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3" r:id="rId3"/>
    <sheet name="Consolidated_Income_Statements" sheetId="4" r:id="rId4"/>
    <sheet name="Consolidated_Statements_of_Com" sheetId="5" r:id="rId5"/>
    <sheet name="Consolidated_Statements_of_Sto" sheetId="85" r:id="rId6"/>
    <sheet name="Consolidated_Statements_of_Cas" sheetId="7" r:id="rId7"/>
    <sheet name="The_Company" sheetId="86" r:id="rId8"/>
    <sheet name="Summary_of_Significant_Account" sheetId="87" r:id="rId9"/>
    <sheet name="Trademarks_and_Other_Intangibl" sheetId="88" r:id="rId10"/>
    <sheet name="Consolidated_Entities" sheetId="89" r:id="rId11"/>
    <sheet name="Other_Revenue" sheetId="90" r:id="rId12"/>
    <sheet name="Fair_Value_Measurements" sheetId="91" r:id="rId13"/>
    <sheet name="Debt_Arrangements" sheetId="92" r:id="rId14"/>
    <sheet name="Stockholders_Equity" sheetId="93" r:id="rId15"/>
    <sheet name="Earnings_Per_Share" sheetId="94" r:id="rId16"/>
    <sheet name="Contingencies" sheetId="95" r:id="rId17"/>
    <sheet name="Related_Party_Transactions" sheetId="96" r:id="rId18"/>
    <sheet name="Operating_Leases" sheetId="97" r:id="rId19"/>
    <sheet name="Benefit_and_Incentive_Compensa" sheetId="98" r:id="rId20"/>
    <sheet name="Income_Taxes" sheetId="99" r:id="rId21"/>
    <sheet name="Segment_and_Geographic_Data" sheetId="100" r:id="rId22"/>
    <sheet name="Consolidated_Interim_Financial" sheetId="101" r:id="rId23"/>
    <sheet name="Subsequent_Events" sheetId="102" r:id="rId24"/>
    <sheet name="Schedule_II_Valuation_and_Qual" sheetId="103" r:id="rId25"/>
    <sheet name="Summary_of_Significant_Account1" sheetId="104" r:id="rId26"/>
    <sheet name="Summary_of_Significant_Account2" sheetId="105" r:id="rId27"/>
    <sheet name="Trademarks_and_Other_Intangibl1" sheetId="106" r:id="rId28"/>
    <sheet name="Consolidated_Entities_Tables" sheetId="107" r:id="rId29"/>
    <sheet name="Other_Revenue_Tables" sheetId="108" r:id="rId30"/>
    <sheet name="Fair_Value_Measurements_Tables" sheetId="109" r:id="rId31"/>
    <sheet name="Debt_Arrangements_Tables" sheetId="110" r:id="rId32"/>
    <sheet name="Stockholders_Equity_Tables" sheetId="111" r:id="rId33"/>
    <sheet name="Earnings_Per_Share_Tables" sheetId="112" r:id="rId34"/>
    <sheet name="Operating_Leases_Tables" sheetId="113" r:id="rId35"/>
    <sheet name="Income_Taxes_Tables" sheetId="114" r:id="rId36"/>
    <sheet name="Segment_and_Geographic_Data_Ta" sheetId="115" r:id="rId37"/>
    <sheet name="Consolidated_Interim_Financial1" sheetId="116" r:id="rId38"/>
    <sheet name="Summary_of_Significant_Account3" sheetId="117" r:id="rId39"/>
    <sheet name="Acquisition_of_Brands_Detail" sheetId="40" r:id="rId40"/>
    <sheet name="Joint_Ventures_to_Develop_and_" sheetId="41" r:id="rId41"/>
    <sheet name="Other_Assets_Current_Detail" sheetId="118" r:id="rId42"/>
    <sheet name="Changes_in_Carrying_Amount_of_" sheetId="43" r:id="rId43"/>
    <sheet name="Trademarks_and_Other_Intangibl2" sheetId="44" r:id="rId44"/>
    <sheet name="Trademarks_and_Other_Intangibl3" sheetId="45" r:id="rId45"/>
    <sheet name="Consolidated_Entities_Addition" sheetId="119" r:id="rId46"/>
    <sheet name="Estimated_Fair_Value_of_Assets" sheetId="47" r:id="rId47"/>
    <sheet name="Estimated_Fair_Value_of_Assets1" sheetId="48" r:id="rId48"/>
    <sheet name="Schedule_of_Other_Revenue_Deta" sheetId="49" r:id="rId49"/>
    <sheet name="Schedule_of_Other_Revenue_Pare" sheetId="50" r:id="rId50"/>
    <sheet name="Fair_Value_Measurements_Additi" sheetId="51" r:id="rId51"/>
    <sheet name="Estimated_Fair_Values_of_Other" sheetId="120" r:id="rId52"/>
    <sheet name="Net_Carrying_Amount_of_Debt_De" sheetId="121" r:id="rId53"/>
    <sheet name="Net_Carrying_Amount_of_Debt_Pa" sheetId="54" r:id="rId54"/>
    <sheet name="Debt_Arrangements_Additional_I" sheetId="55" r:id="rId55"/>
    <sheet name="Details_of_One_Point_Five_Zero" sheetId="122" r:id="rId56"/>
    <sheet name="Details_of_Two_Point_Five_Zero" sheetId="123" r:id="rId57"/>
    <sheet name="Companys_Debt_Maturities_on_Ca" sheetId="124" r:id="rId58"/>
    <sheet name="Companys_Debt_Maturities_on_Ca1" sheetId="125" r:id="rId59"/>
    <sheet name="Stockholders_Equity_Additional" sheetId="60" r:id="rId60"/>
    <sheet name="Stock_Repurchase_Program_Detai" sheetId="61" r:id="rId61"/>
    <sheet name="Summary_of_Stock_Options_Activ" sheetId="62" r:id="rId62"/>
    <sheet name="Summary_of_Warrants_and_Relate" sheetId="63" r:id="rId63"/>
    <sheet name="Summary_of_Unvested_Restricted" sheetId="64" r:id="rId64"/>
    <sheet name="Earnings_Per_Share_Additional_" sheetId="65" r:id="rId65"/>
    <sheet name="Reconciliation_of_Weighted_Ave" sheetId="66" r:id="rId66"/>
    <sheet name="Related_Party_Transactions_Add" sheetId="67" r:id="rId67"/>
    <sheet name="Future_Net_Minimum_Lease_Payme" sheetId="126" r:id="rId68"/>
    <sheet name="Operating_Leases_Additional_In" sheetId="69" r:id="rId69"/>
    <sheet name="Benefit_and_Incentive_Compensa1" sheetId="70" r:id="rId70"/>
    <sheet name="Income_Taxes_Additional_Inform" sheetId="71" r:id="rId71"/>
    <sheet name="PreTax_Book_Income_Detail" sheetId="72" r:id="rId72"/>
    <sheet name="Income_Tax_Provision_Benefit_f" sheetId="73" r:id="rId73"/>
    <sheet name="Significant_Components_of_Net_" sheetId="127" r:id="rId74"/>
    <sheet name="Rate_Reconciliation_Between_Am" sheetId="75" r:id="rId75"/>
    <sheet name="Rate_Reconciliation_Between_Am1" sheetId="76" r:id="rId76"/>
    <sheet name="Reconciliation_of_Beginning_an" sheetId="77" r:id="rId77"/>
    <sheet name="Segment_and_Geographic_Data_Ad" sheetId="128" r:id="rId78"/>
    <sheet name="Net_Revenues_by_Type_of_Licens" sheetId="79" r:id="rId79"/>
    <sheet name="Consolidated_Financial_Informa" sheetId="80" r:id="rId80"/>
    <sheet name="Consolidated_Financial_Informa1" sheetId="81" r:id="rId81"/>
    <sheet name="Subsequent_Events_Additional_I" sheetId="82" r:id="rId82"/>
    <sheet name="Valuation_and_Qualifying_Accou" sheetId="83" r:id="rId83"/>
  </sheets>
  <calcPr calcId="145621"/>
</workbook>
</file>

<file path=xl/calcChain.xml><?xml version="1.0" encoding="utf-8"?>
<calcChain xmlns="http://schemas.openxmlformats.org/spreadsheetml/2006/main">
  <c r="L138" i="55" l="1"/>
  <c r="L135" i="55"/>
  <c r="F95" i="55"/>
  <c r="F92" i="55"/>
  <c r="B12" i="1"/>
</calcChain>
</file>

<file path=xl/sharedStrings.xml><?xml version="1.0" encoding="utf-8"?>
<sst xmlns="http://schemas.openxmlformats.org/spreadsheetml/2006/main" count="6658" uniqueCount="1375">
  <si>
    <t>Document and Entity Information (USD $)</t>
  </si>
  <si>
    <t>12 Months Ended</t>
  </si>
  <si>
    <t>Dec. 31, 2014</t>
  </si>
  <si>
    <t>Feb. 24, 2015</t>
  </si>
  <si>
    <t>Jun. 30, 2014</t>
  </si>
  <si>
    <t>Document Information [Line Items]</t>
  </si>
  <si>
    <t>Document Type</t>
  </si>
  <si>
    <t>10-K</t>
  </si>
  <si>
    <t>Amendment Flag</t>
  </si>
  <si>
    <t>Document Period End Date</t>
  </si>
  <si>
    <t>Document Fiscal Year Focus</t>
  </si>
  <si>
    <t>Document Fiscal Period Focus</t>
  </si>
  <si>
    <t>FY</t>
  </si>
  <si>
    <t>Trading Symbol</t>
  </si>
  <si>
    <t>ICON</t>
  </si>
  <si>
    <t>Entity Registrant Name</t>
  </si>
  <si>
    <t>ICONIX BRAND GROUP,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</si>
  <si>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</si>
  <si>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</si>
  <si>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</si>
  <si>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</si>
  <si>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</si>
  <si>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</si>
  <si>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</si>
  <si>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</si>
  <si>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</si>
  <si>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</si>
  <si>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</si>
  <si>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</si>
  <si>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</si>
  <si>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</si>
  <si>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</si>
  <si>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t>
  </si>
  <si>
    <t>Restricted cash</t>
  </si>
  <si>
    <t>Accounts receivable</t>
  </si>
  <si>
    <t>Deferred income tax assets</t>
  </si>
  <si>
    <t>Other assets - current</t>
  </si>
  <si>
    <t>Total Current Assets</t>
  </si>
  <si>
    <t>Property and equipment:</t>
  </si>
  <si>
    <t>Furniture, fixtures and equipment</t>
  </si>
  <si>
    <t>Less: Accumulated depreciation</t>
  </si>
  <si>
    <t>Property, Plant and Equipment, Net, Total</t>
  </si>
  <si>
    <t>Other Assets:</t>
  </si>
  <si>
    <t>Other assets</t>
  </si>
  <si>
    <t>Trademarks and other intangibles, net</t>
  </si>
  <si>
    <t>Deferred financing costs, net</t>
  </si>
  <si>
    <t>Investments and joint ventures</t>
  </si>
  <si>
    <t>Goodwill</t>
  </si>
  <si>
    <t>Other Assets, Total</t>
  </si>
  <si>
    <t>Total Assets</t>
  </si>
  <si>
    <t>Current liabilities:</t>
  </si>
  <si>
    <t>Accounts payable and accrued expenses</t>
  </si>
  <si>
    <t>Deferred revenue</t>
  </si>
  <si>
    <t>Current portion of long-term debt</t>
  </si>
  <si>
    <t>Other liabilities - current</t>
  </si>
  <si>
    <t>Total current liabilities</t>
  </si>
  <si>
    <t>Deferred income tax liability</t>
  </si>
  <si>
    <t>Long-term debt, less current maturities</t>
  </si>
  <si>
    <t>Other liabilities</t>
  </si>
  <si>
    <t>Total Liabilities</t>
  </si>
  <si>
    <t>Redeemable non-controlling interest</t>
  </si>
  <si>
    <t>Commitments and contingencies</t>
  </si>
  <si>
    <t>  </t>
  </si>
  <si>
    <t>Stockholders' Equity</t>
  </si>
  <si>
    <t>Common stock, $.001 par value; shares authorized 150,000; shares issued 79,263 and 77,048, respectively</t>
  </si>
  <si>
    <t>Additional paid-in capital</t>
  </si>
  <si>
    <t>Retained earnings</t>
  </si>
  <si>
    <t>Accumulated other comprehensive income (loss)</t>
  </si>
  <si>
    <t>Less: Treasury stock - 31,310 and 25,920 shares at cost, respectively</t>
  </si>
  <si>
    <t>Total Iconix Brand Group, Inc. Stockholders' Equity</t>
  </si>
  <si>
    <t>Non-controlling interest</t>
  </si>
  <si>
    <t>Total Stockholders' Equity</t>
  </si>
  <si>
    <t>Total Liabilities, Redeemable Non-Controlling Interest, and Stockholders' Equity</t>
  </si>
  <si>
    <t>Consolidated Balance Sheets (Parenthetical) (USD $)</t>
  </si>
  <si>
    <t>Common stock, par value</t>
  </si>
  <si>
    <t>Common stock, shares authorized</t>
  </si>
  <si>
    <t>Common stock, shares issued</t>
  </si>
  <si>
    <t>Treasury stock, shares</t>
  </si>
  <si>
    <t>Consolidated Income Statements (USD $)</t>
  </si>
  <si>
    <t>In Thousands, except Per Share data, unless otherwise specified</t>
  </si>
  <si>
    <t>Dec. 31, 2012</t>
  </si>
  <si>
    <t>Licensing revenue</t>
  </si>
  <si>
    <t>Other revenue</t>
  </si>
  <si>
    <t>Total revenue</t>
  </si>
  <si>
    <t>Selling, general and administrative expenses</t>
  </si>
  <si>
    <t>Operating income</t>
  </si>
  <si>
    <t>Other expenses (income):</t>
  </si>
  <si>
    <t>Interest expense</t>
  </si>
  <si>
    <t>Interest and other income</t>
  </si>
  <si>
    <t>Equity earnings on joint ventures</t>
  </si>
  <si>
    <t>Other expenses - net</t>
  </si>
  <si>
    <t>Income before income taxes</t>
  </si>
  <si>
    <t>Provision for income taxes</t>
  </si>
  <si>
    <t>Net income</t>
  </si>
  <si>
    <t>Less: Net income attributable to non-controlling interest</t>
  </si>
  <si>
    <t>Net income attributable to Iconix Brand Group, Inc.</t>
  </si>
  <si>
    <t>Earnings per share:</t>
  </si>
  <si>
    <t>Basic</t>
  </si>
  <si>
    <t>Diluted</t>
  </si>
  <si>
    <t>Weighted average number of common shares outstanding:</t>
  </si>
  <si>
    <t>Consolidated Statements of Comprehensive Income (USD $)</t>
  </si>
  <si>
    <t>Other comprehensive income (loss):</t>
  </si>
  <si>
    <t>Foreign currency translation (loss) gain</t>
  </si>
  <si>
    <t>Change in fair value of cash flow hedge</t>
  </si>
  <si>
    <t>Total other comprehensive income (loss)</t>
  </si>
  <si>
    <t>Comprehensive income</t>
  </si>
  <si>
    <t>Less: comprehensive income attributable to non-controlling interest</t>
  </si>
  <si>
    <t>Comprehensive income attributable to Iconix Brand Group, Inc.</t>
  </si>
  <si>
    <t>Consolidated Statements of Stockholders' Equity (USD $)</t>
  </si>
  <si>
    <t>In Thousands, except Share data</t>
  </si>
  <si>
    <t>Total</t>
  </si>
  <si>
    <t>Common Stock</t>
  </si>
  <si>
    <t>Additional Paid-In Capital</t>
  </si>
  <si>
    <t>Retained Earnings</t>
  </si>
  <si>
    <t>Accumulated Other Comprehensive Loss</t>
  </si>
  <si>
    <t>Treasury Stock</t>
  </si>
  <si>
    <t>Non-Controlling Interest</t>
  </si>
  <si>
    <t>Beginning Balance at Dec. 31, 2011</t>
  </si>
  <si>
    <t>Beginning Balance (in shares) at Dec. 31, 2011</t>
  </si>
  <si>
    <t>Shares issued on exercise of stock options and warrants (in shares)</t>
  </si>
  <si>
    <t>Shares issued on exercise of stock options and warrants</t>
  </si>
  <si>
    <t>Shares issued on vesting of restricted stock (in shares)</t>
  </si>
  <si>
    <t>Shares issued for earn-out on acquisition (in shares)</t>
  </si>
  <si>
    <t>Shares issued for earn-out on acquisition</t>
  </si>
  <si>
    <t>Tax benefit of stock option exercises</t>
  </si>
  <si>
    <t>Compensation expense in connection with restricted stock and stock options</t>
  </si>
  <si>
    <t>Shares repurchased on the open market</t>
  </si>
  <si>
    <t>Cost of shares repurchased on vesting of restricted stock and exercise of stock options</t>
  </si>
  <si>
    <t>Distributions to joint ventures</t>
  </si>
  <si>
    <t>Non-controlling interest of acquired companies</t>
  </si>
  <si>
    <t>Ending Balance at Dec. 31, 2012</t>
  </si>
  <si>
    <t>Ending Balance (in shares) at Dec. 31, 2012</t>
  </si>
  <si>
    <t>Purchase of minority interest in consolidated joint venture</t>
  </si>
  <si>
    <t>Equity portion of convertible notes</t>
  </si>
  <si>
    <t>Net cost of hedge on convertible notes</t>
  </si>
  <si>
    <t>Foreign currency translation</t>
  </si>
  <si>
    <t>Ending Balance at Dec. 31, 2013</t>
  </si>
  <si>
    <t>Ending Balance (in shares) at Dec. 31, 2013</t>
  </si>
  <si>
    <t>Shares issued on vesting of restricted stock</t>
  </si>
  <si>
    <t>Change in redemption value of redeemable non-controlling interest</t>
  </si>
  <si>
    <t>Ending Balance at Dec. 31, 2014</t>
  </si>
  <si>
    <t>Consolidated Statements of Cash Flows (USD $)</t>
  </si>
  <si>
    <t>Cash flows from operating activities:</t>
  </si>
  <si>
    <t>Adjustments to reconcile net income to net cash provided by operating activities:</t>
  </si>
  <si>
    <t>Depreciation of property and equipment</t>
  </si>
  <si>
    <t>Amortization of trademarks and other intangibles</t>
  </si>
  <si>
    <t>Amortization of deferred financing costs</t>
  </si>
  <si>
    <t>Amortization of convertible note discount</t>
  </si>
  <si>
    <t>Stock-based compensation expense</t>
  </si>
  <si>
    <t>Non-cash gain on re-measurement of equity investment</t>
  </si>
  <si>
    <t>Provision for doubtful accounts</t>
  </si>
  <si>
    <t>Earnings on equity investments in joint ventures</t>
  </si>
  <si>
    <t>Distributions from equity investments</t>
  </si>
  <si>
    <t>Gain on sale of securities</t>
  </si>
  <si>
    <t>Gain on sale of trademarks</t>
  </si>
  <si>
    <t>Deferred income tax provision</t>
  </si>
  <si>
    <t>Changes in operating assets and liabilities, net of business acquisitions:</t>
  </si>
  <si>
    <t>Net cash provided by operating activities</t>
  </si>
  <si>
    <t>Cash flows used in investing activities:</t>
  </si>
  <si>
    <t>Purchases of property and equipment</t>
  </si>
  <si>
    <t>Purchase of securities</t>
  </si>
  <si>
    <t>Proceeds from sale of securities</t>
  </si>
  <si>
    <t>Additional investments in joint ventures</t>
  </si>
  <si>
    <t>Earn-out payment on acquisitions</t>
  </si>
  <si>
    <t>Proceeds from sale of trademarks</t>
  </si>
  <si>
    <t>Additions to trademarks</t>
  </si>
  <si>
    <t>Net cash used in investing activities</t>
  </si>
  <si>
    <t>Cash flows (used in) provided by financing activities:</t>
  </si>
  <si>
    <t>Proceeds from long-term debt</t>
  </si>
  <si>
    <t>Proceeds from sale of warrants</t>
  </si>
  <si>
    <t>Payment for purchase of convertible note hedge</t>
  </si>
  <si>
    <t>Payment of long-term debt</t>
  </si>
  <si>
    <t>Deferred financing costs</t>
  </si>
  <si>
    <t>Distributions to non-controlling interests</t>
  </si>
  <si>
    <t>Payment of note payable to Purim</t>
  </si>
  <si>
    <t>Excess tax benefit from share-based payment arrangements</t>
  </si>
  <si>
    <t>Proceeds from exercise of stock options and warrants</t>
  </si>
  <si>
    <t>Proceeds from Securitization</t>
  </si>
  <si>
    <t>Net cash provided by (used in) financing activities</t>
  </si>
  <si>
    <t>Effect of exchange rate changes on cash</t>
  </si>
  <si>
    <t>Net increase (decrease) in cash and cash equivalents</t>
  </si>
  <si>
    <t>Cash and cash equivalents, beginning of year</t>
  </si>
  <si>
    <t>Cash and cash equivalents, end of year</t>
  </si>
  <si>
    <t>Cash paid during the year:</t>
  </si>
  <si>
    <t>Income taxes</t>
  </si>
  <si>
    <t>Interest</t>
  </si>
  <si>
    <t>Non-cash investing activities:</t>
  </si>
  <si>
    <t>Sale of trademarks for notes receivable</t>
  </si>
  <si>
    <t>Non-cash financing activities:</t>
  </si>
  <si>
    <t>Shares repurchased on the open market included in payable</t>
  </si>
  <si>
    <t>Acquisitions:</t>
  </si>
  <si>
    <t>Common stock issued</t>
  </si>
  <si>
    <t>Buffalo Brand</t>
  </si>
  <si>
    <t>Acquisition of interest</t>
  </si>
  <si>
    <t>Lee Cooper</t>
  </si>
  <si>
    <t>Complex Media Inc.</t>
  </si>
  <si>
    <t>Marcy Media Holdings</t>
  </si>
  <si>
    <t>Latin America</t>
  </si>
  <si>
    <t>MG Icon</t>
  </si>
  <si>
    <t>NGX LLC</t>
  </si>
  <si>
    <t>Hydraulic IP Holdings</t>
  </si>
  <si>
    <t>iBrands</t>
  </si>
  <si>
    <t>Umbro</t>
  </si>
  <si>
    <t>Modern Amusement</t>
  </si>
  <si>
    <t>IPH Unltd</t>
  </si>
  <si>
    <t>Acquisition of equity method investments</t>
  </si>
  <si>
    <t>The Company</t>
  </si>
  <si>
    <t>General</t>
  </si>
  <si>
    <t>Iconix Brand Group is a brand management company and owner of a diversified portfolio of 35 global consumer brands across women’s, men’s, entertainment and home. The Company’s business strategy is to maximize the value of its brands primarily through strategic licenses and joint venture partnerships around the world, as well as to grow the portfolio of brands through strategic acquisitions.</t>
  </si>
  <si>
    <r>
      <t xml:space="preserve">The Company’s brand portfolio includes Candie’s </t>
    </r>
    <r>
      <rPr>
        <vertAlign val="superscript"/>
        <sz val="7.5"/>
        <color theme="1"/>
        <rFont val="Times New Roman"/>
        <family val="1"/>
      </rPr>
      <t>®</t>
    </r>
    <r>
      <rPr>
        <sz val="10"/>
        <color theme="1"/>
        <rFont val="Times New Roman"/>
        <family val="1"/>
      </rPr>
      <t xml:space="preserve">, Bongo </t>
    </r>
    <r>
      <rPr>
        <vertAlign val="superscript"/>
        <sz val="7.5"/>
        <color theme="1"/>
        <rFont val="Times New Roman"/>
        <family val="1"/>
      </rPr>
      <t>®</t>
    </r>
    <r>
      <rPr>
        <sz val="10"/>
        <color theme="1"/>
        <rFont val="Times New Roman"/>
        <family val="1"/>
      </rPr>
      <t xml:space="preserve">, Badgley Mischka </t>
    </r>
    <r>
      <rPr>
        <vertAlign val="superscript"/>
        <sz val="7.5"/>
        <color theme="1"/>
        <rFont val="Times New Roman"/>
        <family val="1"/>
      </rPr>
      <t>®</t>
    </r>
    <r>
      <rPr>
        <sz val="10"/>
        <color theme="1"/>
        <rFont val="Times New Roman"/>
        <family val="1"/>
      </rPr>
      <t xml:space="preserve">, Joe Boxer </t>
    </r>
    <r>
      <rPr>
        <vertAlign val="superscript"/>
        <sz val="7.5"/>
        <color theme="1"/>
        <rFont val="Times New Roman"/>
        <family val="1"/>
      </rPr>
      <t>®</t>
    </r>
    <r>
      <rPr>
        <sz val="10"/>
        <color theme="1"/>
        <rFont val="Times New Roman"/>
        <family val="1"/>
      </rPr>
      <t>, Rampage </t>
    </r>
    <r>
      <rPr>
        <vertAlign val="superscript"/>
        <sz val="7.5"/>
        <color theme="1"/>
        <rFont val="Times New Roman"/>
        <family val="1"/>
      </rPr>
      <t>®</t>
    </r>
    <r>
      <rPr>
        <sz val="10"/>
        <color theme="1"/>
        <rFont val="Times New Roman"/>
        <family val="1"/>
      </rPr>
      <t xml:space="preserve">, Mudd </t>
    </r>
    <r>
      <rPr>
        <vertAlign val="superscript"/>
        <sz val="7.5"/>
        <color theme="1"/>
        <rFont val="Times New Roman"/>
        <family val="1"/>
      </rPr>
      <t>®</t>
    </r>
    <r>
      <rPr>
        <sz val="10"/>
        <color theme="1"/>
        <rFont val="Times New Roman"/>
        <family val="1"/>
      </rPr>
      <t xml:space="preserve">, London Fog </t>
    </r>
    <r>
      <rPr>
        <vertAlign val="superscript"/>
        <sz val="7.5"/>
        <color theme="1"/>
        <rFont val="Times New Roman"/>
        <family val="1"/>
      </rPr>
      <t>®</t>
    </r>
    <r>
      <rPr>
        <sz val="10"/>
        <color theme="1"/>
        <rFont val="Times New Roman"/>
        <family val="1"/>
      </rPr>
      <t xml:space="preserve">, Mossimo </t>
    </r>
    <r>
      <rPr>
        <vertAlign val="superscript"/>
        <sz val="7.5"/>
        <color theme="1"/>
        <rFont val="Times New Roman"/>
        <family val="1"/>
      </rPr>
      <t>®</t>
    </r>
    <r>
      <rPr>
        <sz val="10"/>
        <color theme="1"/>
        <rFont val="Times New Roman"/>
        <family val="1"/>
      </rPr>
      <t xml:space="preserve">, Ocean Pacific/OP </t>
    </r>
    <r>
      <rPr>
        <vertAlign val="superscript"/>
        <sz val="7.5"/>
        <color theme="1"/>
        <rFont val="Times New Roman"/>
        <family val="1"/>
      </rPr>
      <t>®</t>
    </r>
    <r>
      <rPr>
        <sz val="10"/>
        <color theme="1"/>
        <rFont val="Times New Roman"/>
        <family val="1"/>
      </rPr>
      <t>, Danskin /Danskin Now</t>
    </r>
    <r>
      <rPr>
        <vertAlign val="superscript"/>
        <sz val="7.5"/>
        <color theme="1"/>
        <rFont val="Times New Roman"/>
        <family val="1"/>
      </rPr>
      <t>®</t>
    </r>
    <r>
      <rPr>
        <sz val="10"/>
        <color theme="1"/>
        <rFont val="Times New Roman"/>
        <family val="1"/>
      </rPr>
      <t xml:space="preserve">, Rocawear </t>
    </r>
    <r>
      <rPr>
        <vertAlign val="superscript"/>
        <sz val="7.5"/>
        <color theme="1"/>
        <rFont val="Times New Roman"/>
        <family val="1"/>
      </rPr>
      <t>®</t>
    </r>
    <r>
      <rPr>
        <sz val="10"/>
        <color theme="1"/>
        <rFont val="Times New Roman"/>
        <family val="1"/>
      </rPr>
      <t xml:space="preserve"> /Roc Nation </t>
    </r>
    <r>
      <rPr>
        <vertAlign val="superscript"/>
        <sz val="7.5"/>
        <color theme="1"/>
        <rFont val="Times New Roman"/>
        <family val="1"/>
      </rPr>
      <t>®</t>
    </r>
    <r>
      <rPr>
        <sz val="10"/>
        <color theme="1"/>
        <rFont val="Times New Roman"/>
        <family val="1"/>
      </rPr>
      <t xml:space="preserve">, Cannon </t>
    </r>
    <r>
      <rPr>
        <vertAlign val="superscript"/>
        <sz val="7.5"/>
        <color theme="1"/>
        <rFont val="Times New Roman"/>
        <family val="1"/>
      </rPr>
      <t>®</t>
    </r>
    <r>
      <rPr>
        <sz val="10"/>
        <color theme="1"/>
        <rFont val="Times New Roman"/>
        <family val="1"/>
      </rPr>
      <t xml:space="preserve">, Royal Velvet </t>
    </r>
    <r>
      <rPr>
        <vertAlign val="superscript"/>
        <sz val="7.5"/>
        <color theme="1"/>
        <rFont val="Times New Roman"/>
        <family val="1"/>
      </rPr>
      <t>®</t>
    </r>
    <r>
      <rPr>
        <sz val="10"/>
        <color theme="1"/>
        <rFont val="Times New Roman"/>
        <family val="1"/>
      </rPr>
      <t xml:space="preserve">, Fieldcrest </t>
    </r>
    <r>
      <rPr>
        <vertAlign val="superscript"/>
        <sz val="7.5"/>
        <color theme="1"/>
        <rFont val="Times New Roman"/>
        <family val="1"/>
      </rPr>
      <t>®</t>
    </r>
    <r>
      <rPr>
        <sz val="10"/>
        <color theme="1"/>
        <rFont val="Times New Roman"/>
        <family val="1"/>
      </rPr>
      <t xml:space="preserve">, Charisma </t>
    </r>
    <r>
      <rPr>
        <vertAlign val="superscript"/>
        <sz val="7.5"/>
        <color theme="1"/>
        <rFont val="Times New Roman"/>
        <family val="1"/>
      </rPr>
      <t>®</t>
    </r>
    <r>
      <rPr>
        <sz val="10"/>
        <color theme="1"/>
        <rFont val="Times New Roman"/>
        <family val="1"/>
      </rPr>
      <t xml:space="preserve">, Starter </t>
    </r>
    <r>
      <rPr>
        <vertAlign val="superscript"/>
        <sz val="7.5"/>
        <color theme="1"/>
        <rFont val="Times New Roman"/>
        <family val="1"/>
      </rPr>
      <t>®</t>
    </r>
    <r>
      <rPr>
        <sz val="10"/>
        <color theme="1"/>
        <rFont val="Times New Roman"/>
        <family val="1"/>
      </rPr>
      <t xml:space="preserve">, Waverly </t>
    </r>
    <r>
      <rPr>
        <vertAlign val="superscript"/>
        <sz val="7.5"/>
        <color theme="1"/>
        <rFont val="Times New Roman"/>
        <family val="1"/>
      </rPr>
      <t>®</t>
    </r>
    <r>
      <rPr>
        <sz val="10"/>
        <color theme="1"/>
        <rFont val="Times New Roman"/>
        <family val="1"/>
      </rPr>
      <t xml:space="preserve">, Ecko Unltd </t>
    </r>
    <r>
      <rPr>
        <vertAlign val="superscript"/>
        <sz val="7.5"/>
        <color theme="1"/>
        <rFont val="Times New Roman"/>
        <family val="1"/>
      </rPr>
      <t>®</t>
    </r>
    <r>
      <rPr>
        <sz val="10"/>
        <color theme="1"/>
        <rFont val="Times New Roman"/>
        <family val="1"/>
      </rPr>
      <t xml:space="preserve"> /Mark Ecko Cut &amp; Sew</t>
    </r>
    <r>
      <rPr>
        <vertAlign val="superscript"/>
        <sz val="7.5"/>
        <color theme="1"/>
        <rFont val="Times New Roman"/>
        <family val="1"/>
      </rPr>
      <t>®</t>
    </r>
    <r>
      <rPr>
        <sz val="10"/>
        <color theme="1"/>
        <rFont val="Times New Roman"/>
        <family val="1"/>
      </rPr>
      <t xml:space="preserve">, Zoo York </t>
    </r>
    <r>
      <rPr>
        <vertAlign val="superscript"/>
        <sz val="7.5"/>
        <color theme="1"/>
        <rFont val="Times New Roman"/>
        <family val="1"/>
      </rPr>
      <t>®</t>
    </r>
    <r>
      <rPr>
        <sz val="10"/>
        <color theme="1"/>
        <rFont val="Times New Roman"/>
        <family val="1"/>
      </rPr>
      <t>, Sharper Image </t>
    </r>
    <r>
      <rPr>
        <vertAlign val="superscript"/>
        <sz val="7.5"/>
        <color theme="1"/>
        <rFont val="Times New Roman"/>
        <family val="1"/>
      </rPr>
      <t>®</t>
    </r>
    <r>
      <rPr>
        <sz val="10"/>
        <color theme="1"/>
        <rFont val="Times New Roman"/>
        <family val="1"/>
      </rPr>
      <t xml:space="preserve">, Umbro </t>
    </r>
    <r>
      <rPr>
        <vertAlign val="superscript"/>
        <sz val="7.5"/>
        <color theme="1"/>
        <rFont val="Times New Roman"/>
        <family val="1"/>
      </rPr>
      <t>®</t>
    </r>
    <r>
      <rPr>
        <sz val="10"/>
        <color theme="1"/>
        <rFont val="Times New Roman"/>
        <family val="1"/>
      </rPr>
      <t xml:space="preserve"> and Lee Cooper </t>
    </r>
    <r>
      <rPr>
        <vertAlign val="superscript"/>
        <sz val="7.5"/>
        <color theme="1"/>
        <rFont val="Times New Roman"/>
        <family val="1"/>
      </rPr>
      <t>®</t>
    </r>
    <r>
      <rPr>
        <sz val="10"/>
        <color theme="1"/>
        <rFont val="Times New Roman"/>
        <family val="1"/>
      </rPr>
      <t xml:space="preserve">; and interest in Artful Dodger </t>
    </r>
    <r>
      <rPr>
        <vertAlign val="superscript"/>
        <sz val="7.5"/>
        <color theme="1"/>
        <rFont val="Times New Roman"/>
        <family val="1"/>
      </rPr>
      <t>®</t>
    </r>
    <r>
      <rPr>
        <sz val="10"/>
        <color theme="1"/>
        <rFont val="Times New Roman"/>
        <family val="1"/>
      </rPr>
      <t xml:space="preserve">, Material Girl </t>
    </r>
    <r>
      <rPr>
        <vertAlign val="superscript"/>
        <sz val="7.5"/>
        <color theme="1"/>
        <rFont val="Times New Roman"/>
        <family val="1"/>
      </rPr>
      <t>®</t>
    </r>
    <r>
      <rPr>
        <sz val="10"/>
        <color theme="1"/>
        <rFont val="Times New Roman"/>
        <family val="1"/>
      </rPr>
      <t xml:space="preserve">, Peanuts </t>
    </r>
    <r>
      <rPr>
        <vertAlign val="superscript"/>
        <sz val="7.5"/>
        <color theme="1"/>
        <rFont val="Times New Roman"/>
        <family val="1"/>
      </rPr>
      <t>®</t>
    </r>
    <r>
      <rPr>
        <sz val="10"/>
        <color theme="1"/>
        <rFont val="Times New Roman"/>
        <family val="1"/>
      </rPr>
      <t xml:space="preserve">, Ed Hardy </t>
    </r>
    <r>
      <rPr>
        <vertAlign val="superscript"/>
        <sz val="7.5"/>
        <color theme="1"/>
        <rFont val="Times New Roman"/>
        <family val="1"/>
      </rPr>
      <t>®</t>
    </r>
    <r>
      <rPr>
        <sz val="10"/>
        <color theme="1"/>
        <rFont val="Times New Roman"/>
        <family val="1"/>
      </rPr>
      <t xml:space="preserve">, Truth or Dare </t>
    </r>
    <r>
      <rPr>
        <vertAlign val="superscript"/>
        <sz val="7.5"/>
        <color theme="1"/>
        <rFont val="Times New Roman"/>
        <family val="1"/>
      </rPr>
      <t>®</t>
    </r>
    <r>
      <rPr>
        <sz val="10"/>
        <color theme="1"/>
        <rFont val="Times New Roman"/>
        <family val="1"/>
      </rPr>
      <t xml:space="preserve">, Billionaire Boys Club </t>
    </r>
    <r>
      <rPr>
        <vertAlign val="superscript"/>
        <sz val="7.5"/>
        <color theme="1"/>
        <rFont val="Times New Roman"/>
        <family val="1"/>
      </rPr>
      <t>®</t>
    </r>
    <r>
      <rPr>
        <sz val="10"/>
        <color theme="1"/>
        <rFont val="Times New Roman"/>
        <family val="1"/>
      </rPr>
      <t xml:space="preserve">, Ice Cream </t>
    </r>
    <r>
      <rPr>
        <vertAlign val="superscript"/>
        <sz val="7.5"/>
        <color theme="1"/>
        <rFont val="Times New Roman"/>
        <family val="1"/>
      </rPr>
      <t>®</t>
    </r>
    <r>
      <rPr>
        <sz val="10"/>
        <color theme="1"/>
        <rFont val="Times New Roman"/>
        <family val="1"/>
      </rPr>
      <t xml:space="preserve">, Modern Amusement </t>
    </r>
    <r>
      <rPr>
        <vertAlign val="superscript"/>
        <sz val="7.5"/>
        <color theme="1"/>
        <rFont val="Times New Roman"/>
        <family val="1"/>
      </rPr>
      <t>®</t>
    </r>
    <r>
      <rPr>
        <sz val="10"/>
        <color theme="1"/>
        <rFont val="Times New Roman"/>
        <family val="1"/>
      </rPr>
      <t>, Buffalo </t>
    </r>
    <r>
      <rPr>
        <vertAlign val="superscript"/>
        <sz val="7.5"/>
        <color theme="1"/>
        <rFont val="Times New Roman"/>
        <family val="1"/>
      </rPr>
      <t>®</t>
    </r>
    <r>
      <rPr>
        <sz val="10"/>
        <color theme="1"/>
        <rFont val="Times New Roman"/>
        <family val="1"/>
      </rPr>
      <t xml:space="preserve">, Nick Graham </t>
    </r>
    <r>
      <rPr>
        <vertAlign val="superscript"/>
        <sz val="7.5"/>
        <color theme="1"/>
        <rFont val="Times New Roman"/>
        <family val="1"/>
      </rPr>
      <t>®</t>
    </r>
    <r>
      <rPr>
        <sz val="10"/>
        <color theme="1"/>
        <rFont val="Times New Roman"/>
        <family val="1"/>
      </rPr>
      <t xml:space="preserve"> and Hydraulic</t>
    </r>
    <r>
      <rPr>
        <vertAlign val="superscript"/>
        <sz val="7.5"/>
        <color theme="1"/>
        <rFont val="Times New Roman"/>
        <family val="1"/>
      </rPr>
      <t>®</t>
    </r>
    <r>
      <rPr>
        <sz val="10"/>
        <color theme="1"/>
        <rFont val="Times New Roman"/>
        <family val="1"/>
      </rPr>
      <t>.</t>
    </r>
  </si>
  <si>
    <t>The Company looks to monetize the intellectual property (herein referred to as “IP”) related to its brands throughout the world and in all relevant categories by licensing directly with leading retailers (herein referred to as “direct to retail”), through consortia of wholesale licensees, through joint ventures in specific territories and through other activity such as corporate sponsorships and content as well as the sale of IP for specific categories or territories. Products bearing the Company’s brands are sold across a variety of distribution channels from the mass tier to the luxury market and, in the case of the Peanuts brand, through various media outlets, including television, movies, digital and mobile content. The licensees are responsible for designing, manufacturing and distributing the licensed products. The Company supports its brands with advertising and promotional campaigns designed to increase brand awareness. Additionally the Company provides its licensees with coordinated trend direction to enhance product appeal and help build and maintain brand integrity.</t>
  </si>
  <si>
    <t>Licensees are selected based upon the Company’s belief that such licensees will be able to produce and sell quality products in the categories of their specific expertise and that they are capable of exceeding minimum sales targets and royalties that the Company generally requires for each brand. This licensing strategy is designed to permit the Company to operate its licensing business, leverage its core competencies of marketing and brand management with minimal working capital and without inventory, production or distribution costs or risks and maintain high margins. The vast majority of the Company’s licensing agreements include minimum guaranteed royalty revenue which provides the Company with greater visibility into future cash flows.</t>
  </si>
  <si>
    <t>A key initiative in the Company’s global brand expansion plans has been the formation of international joint ventures. The strategy in forming international joint ventures is to partner with best-in-class, local partners to bring the Company’s brands to market more quickly and efficiently, generating greater short- and long-term value from its IP, than the Company believes is possible if it were to build-out wholly-owned operations ourselves across a multitude of regional or local offices. Since September 2008, the Company has established the following international joint ventures: Iconix China, Iconix Latin America, Iconix Europe, Iconix India, Iconix Canada, Iconix Australia, Iconix Southeast Asia, Iconix Israel and Iconix Middle East.</t>
  </si>
  <si>
    <t>The Company also plans to continue to build and maintain its brand portfolio by acquiring additional brands directly or through joint ventures. In assessing potential acquisitions or investments, the Company primarily evaluates the strength of the target brand as well as the expected viability and sustainability of future royalty streams. The Company believes that this focused approach allows it to effectively screen a wide pool of consumer brand candidates and other asset light businesses, strategically evaluate acquisition targets and complete due diligence for potential acquisitions efficiently.</t>
  </si>
  <si>
    <t>The Company’s primary goal of maximizing the value of its IP also includes, in certain instances, the sale to third parties of a brand’s trademark in specific territories or categories. As such, the Company evaluates potential offers to acquire some or all of a brand’s IP by comparing whether the offer is more valuable than the Company’s estimate of the current and potential revenue streams to be earned via the Company’s traditional licensing model. Further, as part of the Company’s evaluation process it also considers whether or not the buyer’s future development of the brand may help to expand the brand’s overall recognition and global revenue potential.</t>
  </si>
  <si>
    <t>Summary of Significant Accounting Policies</t>
  </si>
  <si>
    <t>1. Summary of Significant Accounting Policies</t>
  </si>
  <si>
    <t>Principles of Consolidation</t>
  </si>
  <si>
    <t>The consolidated financial statements include the accounts of the Company, its wholly-owned subsidiaries, and, in accordance with U.S. GAAP and accounting for variable interest entities and majority owned subsidiaries, the Company consolidates eight joint ventures (Scion, Peanuts Holdings, Hardy Way, Icon Modern Amusement, Alberta ULC, Iconix Europe, Hydraulic IP Holdings and NGX, LLC; see Note 3 for explanation). All significant intercompany transactions and balances have been eliminated in consolidation. The Company uses either the equity method or the cost method of accounting, depending on a variety of factors as set forth in Accounting Standards Codification (“ASC”) 323 - Investments (“ASC 323”) and ASC 810 - Consolidation (“ASC 810”), to account for those investments and joint ventures which are not required to be consolidated under U.S. GAAP.</t>
  </si>
  <si>
    <t>Business Combinations, Joint Ventures and Investments</t>
  </si>
  <si>
    <t>The purchase method of accounting requires that the total purchase price of an acquisition be allocated to the assets acquired and liabilities assumed based on their fair values on the date of the business acquisition. The results of operations from the acquired businesses are included in the accompanying consolidated statements of income from the acquisition date. Any excess of the purchase price over the estimated fair values of the net assets acquired is recorded as goodwill.</t>
  </si>
  <si>
    <t>Since January 1, 2012 the Company has acquired the following brands:</t>
  </si>
  <si>
    <t>Date Acquired</t>
  </si>
  <si>
    <t>Brand</t>
  </si>
  <si>
    <t>Lee Cooper</t>
  </si>
  <si>
    <t>Since January 1, 2012 the Company has acquired ownership interest in various brands through its investments in joint ventures. The chart below illustrates the Company’s ownership interest in these joint ventures as of December 31, 2014:</t>
  </si>
  <si>
    <t>Date Acquired/Invested</t>
  </si>
  <si>
    <t>Investment / Joint Venture</t>
  </si>
  <si>
    <t>Iconix’s Investment</t>
  </si>
  <si>
    <t>Icon Modern Amusement</t>
  </si>
  <si>
    <t>% </t>
  </si>
  <si>
    <t>Buffalo</t>
  </si>
  <si>
    <t>Alberta ULC</t>
  </si>
  <si>
    <t>Nick Graham</t>
  </si>
  <si>
    <t>NGX</t>
  </si>
  <si>
    <t>Hydraulic</t>
  </si>
  <si>
    <t>Further, since January 1, 2012 the Company established the following joint ventures to develop and market the Company’s brands in specific international markets:</t>
  </si>
  <si>
    <t>Date Created</t>
  </si>
  <si>
    <t>Investment /Joint Venture</t>
  </si>
  <si>
    <t>Iconix India</t>
  </si>
  <si>
    <t>Iconix Australia</t>
  </si>
  <si>
    <t>Iconix Canada</t>
  </si>
  <si>
    <t>Iconix Southeast Asia</t>
  </si>
  <si>
    <t>Iconix Israel</t>
  </si>
  <si>
    <t>Iconix Middle East</t>
  </si>
  <si>
    <t>For further information on the Company’s accounting for joint ventures and investments, see Note 3.</t>
  </si>
  <si>
    <t>Use of Estimates</t>
  </si>
  <si>
    <t>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reviews all significant estimates affecting the financial statements on a recurring basis and records the effect of any adjustments when necessary.</t>
  </si>
  <si>
    <t>Cash and Cash Equivalents</t>
  </si>
  <si>
    <t>Cash and cash equivalents consist of actual cash as well as cash equivalents, defined as short-term, highly liquid financial instruments with insignificant interest rate risk that are readily convertible to cash and have maturities of three months or less from the date of purchase.</t>
  </si>
  <si>
    <t>Restricted Cash</t>
  </si>
  <si>
    <t>Restricted cash consists of actual cash deposits held in accounts primarily for debt service, as well as cash equivalents, defined as short-term, highly liquid financial instruments with insignificant interest rate risk that are readily convertible to cash and have maturities of three months or less from the date of purchase, the restrictions on all of which lapse every three months or less.</t>
  </si>
  <si>
    <t>Concentration of Credit Risk</t>
  </si>
  <si>
    <t>Financial instruments which potentially subject the Company to concentration of credit risk consist principally of short-term cash investments and accounts receivable. The Company places its cash in investment-grade, short-term instruments with high quality financial institutions. The Company performs ongoing credit evaluations of its customers’ financial condition and, generally, requires no collateral from its customers. The allowance for non-collection of accounts receivable is based upon the expected collectability of all accounts receivable.</t>
  </si>
  <si>
    <t>One customer accounted for 11% of the Company’s total revenue for the year ended December 31, 2014 (“FY 2014”), 13% of the Company’s total revenue for the year ended December 31, 2013 (“FY 2013”), and 17% of the Company’s total revenue for the year ended December 31, 2012 (“FY 2012”).</t>
  </si>
  <si>
    <t>Accounts Receivable</t>
  </si>
  <si>
    <t>Accounts receivable are reported at amounts the Company expects to be collected, net of provision for doubtful accounts, based on the Company’s ongoing discussions with its licensees, and its evaluation of each licensee’s payment history and account aging. As of December 31, 2014 and 2013, the Company’s provision for doubtful accounts was $10.2 million and $12.1 million, respectively.</t>
  </si>
  <si>
    <t>One customer, accounted for approximately 15% of the Company’s accounts receivable, (which includes long-term accounts receivables included in other assets on the Company’s consolidated balance sheets) as of December 31, 2014. For the year ended December 31, 2013 no licensee accounted for over 10% of the Company’s accounts receivable.</t>
  </si>
  <si>
    <t>Derivatives</t>
  </si>
  <si>
    <t>The Company’s objective for holding any derivative financial instruments is to manage interest rate risks. The Company does not use financial instruments for trading or other speculative purposes. However, from time to time the Company uses derivative financial instruments to hedge the variability of anticipated cash flows of a forecasted transaction (a “cash flow hedge”). The Company’s strategy related to derivative financial instruments has been to use foreign currency forward contracts to hedge a portion of anticipated future short-term license revenues to offset the effects of changes in foreign currency exchange rates (primarily between the U.S. dollar and the Japanese Yen).</t>
  </si>
  <si>
    <t>The Company’s foreign currency forward contracts are highly effective hedges because all the critical terms of the derivative instruments match those of the hedged item. On the date the qualifying derivative contract is entered into, the Company designates the derivative as a cash flow hedge. Changes in derivative fair values that are designated as cash flow hedges are deferred and recorded as a component of accumulated other comprehensive income until the associated hedged transactions impact the income statement, at which time the deferred gains and losses are reclassified to either interest expense or interest and other income. Any ineffective portion of a hedging derivative’s changes in fair value will be immediately recognized in either interest expense or interest and other income. The fair values of the derivatives, which are based on quoted market prices, are reported as other assets or other liabilities, as appropriate. The Company had no derivative instruments in FY 2014 or FY 2013.</t>
  </si>
  <si>
    <t>Restricted Stock</t>
  </si>
  <si>
    <t>Compensation cost for restricted stock is measured using the quoted market price of the Company’s common stock at the date the common stock is granted. For restricted stock where restrictions lapse with the passage of time (“time-based restricted stock”), compensation cost is recognized over the period between the issue date and the date that restrictions lapse. Time-based restricted stock is included in total common shares outstanding upon the lapse of any restrictions. For restricted stock where restrictions are based on performance measures (“performance-based restricted stock”), restrictions lapse when those performance measures have been deemed earned. Performance-based restricted stock is included in total common shares outstanding upon the lapse of any restrictions. Performance-based restricted stock is included in total diluted shares outstanding when the performance measures have been deemed earned but not issued.</t>
  </si>
  <si>
    <t>Other Assets- Current</t>
  </si>
  <si>
    <t>December 31,</t>
  </si>
  <si>
    <t>December 31</t>
  </si>
  <si>
    <r>
      <t>Other assets</t>
    </r>
    <r>
      <rPr>
        <b/>
        <i/>
        <sz val="10"/>
        <color theme="1"/>
        <rFont val="Times New Roman"/>
        <family val="1"/>
      </rPr>
      <t>-</t>
    </r>
    <r>
      <rPr>
        <sz val="10"/>
        <color theme="1"/>
        <rFont val="Times New Roman"/>
        <family val="1"/>
      </rPr>
      <t xml:space="preserve"> current consisted of the following:</t>
    </r>
  </si>
  <si>
    <t>Short-term receivable- Beagle note receivable</t>
  </si>
  <si>
    <t>$</t>
  </si>
  <si>
    <t>Notes receivables from joint venture partners</t>
  </si>
  <si>
    <t>Prepaid advertising</t>
  </si>
  <si>
    <t>Prepaid expenses</t>
  </si>
  <si>
    <t>Prepaid taxes</t>
  </si>
  <si>
    <t>Prepaid insurance</t>
  </si>
  <si>
    <t>Due from related parties</t>
  </si>
  <si>
    <t>Other current assets</t>
  </si>
  <si>
    <t>Stock Options</t>
  </si>
  <si>
    <t>Compensation cost for stock options, in accordance with accounting for share-based payment under U.S. GAAP, is calculated using the Black-Scholes valuation model based on awards ultimately expected to vest, reduced for estimated forfeitures, and expensed on a straight-line basis over the requisite service period of the grant. Forfeitures are estimated at the time of grant based on the Company’s historical forfeiture experience and will be revised in subsequent periods if actual forfeitures differ from those estimates. The Company will use alternative models if grants have characteristics that cannot be reasonably estimated using this model.</t>
  </si>
  <si>
    <t>Treasury stock is recorded at acquisition cost. Gains and losses on disposition are recorded as increases or decreases to additional paid-in capital with losses in excess of previously recorded gains charged directly to retained earnings.</t>
  </si>
  <si>
    <t>Deferred Financing Costs</t>
  </si>
  <si>
    <t>The Company incurred costs (primarily professional fees and placement agent fees) in connection with borrowings under senior secured notes and convertible bond offerings. These costs have been deferred and are being amortized using the effective interest method over the life of the related debt.</t>
  </si>
  <si>
    <t>Property, Equipment, Depreciation and Amortization</t>
  </si>
  <si>
    <t>Property and equipment are stated at cost less accumulated depreciation and amortization. Depreciation and amortization are determined by the straight line method over the estimated useful lives of the respective assets ranging from three to seven years. Leasehold improvements are amortized by the straight-line method over the initial term of the related lease or estimated useful life, whichever is less.</t>
  </si>
  <si>
    <t>Operating Leases</t>
  </si>
  <si>
    <t>Total rent payments under operating leases that include scheduled payment increases and rent holidays are amortized on a straight-line basis over the term of the lease. Landlord allowances are amortized by the straight-line method over the term of the lease as a reduction of rent expense.</t>
  </si>
  <si>
    <t>Long-Lived Assets</t>
  </si>
  <si>
    <t>If circumstances mandate, the Company evaluates the recoverability of its long-lived assets, other than goodwill and other indefinite life intangibles (discussed below), by comparing estimated future undiscounted cash flows with the assets’ carrying value to determine whether a write-down to market value, based on discounted cash flow, is necessary.</t>
  </si>
  <si>
    <t>Assumptions used in our fair value estimates are as follow: (i) discount rates; (ii) royalty rates; (iii) projected average revenue growth rates; and (iv) projected long-term growth rates. The testing also factors in economic conditions and expectations of management and may change in the future based on period-specific facts and circumstances. During the years FY 2014, FY 2013 and FY 2012, there were no write-downs from impairments.</t>
  </si>
  <si>
    <t>Goodwill and Other Intangibles</t>
  </si>
  <si>
    <t>Goodwill represents the excess of purchase price over the fair value of net assets acquired in business combinations accounted for under the purchase method of accounting. On an annual basis and as needed, the Company tests goodwill and indefinite life trademarks for impairment through the use of discounted cash flow models. Other intangibles with determinable lives, including certain trademarks, license agreements and non-compete agreements, are evaluated for the possibility of impairment when certain indicators are present, and are otherwise amortized on a straight-line basis over the estimated useful lives of the assets (currently ranging from 1 to 15 years).</t>
  </si>
  <si>
    <t>The changes in the carrying amount of goodwill for FY 2014 and FY 2013 are as follows:</t>
  </si>
  <si>
    <t>FY 2014</t>
  </si>
  <si>
    <t>FY 2013</t>
  </si>
  <si>
    <t>Beginning balance</t>
  </si>
  <si>
    <t>Acquisitions</t>
  </si>
  <si>
    <t>Foreign Currency Adjustment</t>
  </si>
  <si>
    <t>(368</t>
  </si>
  <si>
    <t>) </t>
  </si>
  <si>
    <t>Ending balance</t>
  </si>
  <si>
    <t>In February 2014, the Company completed the acquisition of the remaining 50% interest in the Iconix Latin America joint venture and related assets. In allocating the purchase price of this acquisition, $1.1 million was allocated to goodwill.</t>
  </si>
  <si>
    <t>In February 2013, the Company completed the acquisition of a 51% interest in the Buffalo brand and related assets. In allocating the purchase price of this acquisition, $4.1 million was allocated to goodwill. Also in February 2013, the Company completed the acquisition of the Lee Cooper brand and related assets. In allocating the purchase price of this acquisition, $1.1 million was allocated to goodwill.</t>
  </si>
  <si>
    <t>See Note 3 for details of these transactions.</t>
  </si>
  <si>
    <t>The Company operates as a single integrated business, and as such has one operating segment with multiple components which have been aggregated for reporting unit purposes in evaluating goodwill for impairment. The fair value of the reporting unit is determined using discounted cash flow analysis and estimates of sales proceeds with consideration of market participant data. As part of this analysis, the Company considers its market capitalization in comparison to its book value. The annual evaluation of goodwill is performed as of October 1, the beginning of the Company’s fourth fiscal quarter.</t>
  </si>
  <si>
    <t>Other Liabilities - Current</t>
  </si>
  <si>
    <t>As of December 31, 2014 and December 31, 2013, other current liabilities include amounts due to related parties of $8.7 million and $4.0 million, respectively, and amounts due to Purim LLC related to the MG Icon acquisition of $4.0 million and $7.0 million, respectively.</t>
  </si>
  <si>
    <t>Revenue Recognition</t>
  </si>
  <si>
    <t>The Company enters into various trade name license agreements that provide revenues based on minimum royalties and advertising/marketing fees and additional revenues based on a percentage of defined sales. Minimum royalty and advertising/marketing revenue is recognized on a straight-line basis over the term of each contract year, as defined, in each license agreement. Royalties exceeding the defined minimum amounts are recognized as income during the period corresponding to the licensee’s sales. Payments received as consideration of the grant of a license or advanced royalty payments are recognized ratably as revenue over the term of the license agreement and are reflected on the Company’s consolidated balance sheets as deferred license revenue at the time payment is received and recognized ratably as revenue over the term of the license agreement. Revenue is not recognized unless collectability is reasonably assured. If licensing arrangements are terminated prior to the original licensing period, we will recognize revenue for any contractual termination fees, unless such amounts are deemed non-recoverable.</t>
  </si>
  <si>
    <r>
      <t xml:space="preserve">In addition, from time to time, we sell a brand’s territories and/or categories through joint venture transactions which is a central and ongoing part of our business. Since our goal is to maximize the value of the IP, we evaluate sale opportunities by comparing whether the offer is more valuable than the current and potential revenue stream in the Company’s traditional licensing model. Further, as part of the Company’s evaluation process, it will also look at whether or not the buyer’s future development of the brand could help expand the brands global recognition and revenue. The Company considers, among others, the following guidance in determining the appropriate accounting for gains recognized from the initial sale of our brands/trademarks to our joint ventures: ASC 323, </t>
    </r>
    <r>
      <rPr>
        <i/>
        <sz val="10"/>
        <color theme="1"/>
        <rFont val="Times New Roman"/>
        <family val="1"/>
      </rPr>
      <t>Investments- Equity Method and Joint Venture</t>
    </r>
    <r>
      <rPr>
        <sz val="10"/>
        <color theme="1"/>
        <rFont val="Times New Roman"/>
        <family val="1"/>
      </rPr>
      <t xml:space="preserve">, ASC 605, </t>
    </r>
    <r>
      <rPr>
        <i/>
        <sz val="10"/>
        <color theme="1"/>
        <rFont val="Times New Roman"/>
        <family val="1"/>
      </rPr>
      <t>Revenue Recognition</t>
    </r>
    <r>
      <rPr>
        <sz val="10"/>
        <color theme="1"/>
        <rFont val="Times New Roman"/>
        <family val="1"/>
      </rPr>
      <t xml:space="preserve">, ASC 810, </t>
    </r>
    <r>
      <rPr>
        <i/>
        <sz val="10"/>
        <color theme="1"/>
        <rFont val="Times New Roman"/>
        <family val="1"/>
      </rPr>
      <t>Consolidations</t>
    </r>
    <r>
      <rPr>
        <sz val="10"/>
        <color theme="1"/>
        <rFont val="Times New Roman"/>
        <family val="1"/>
      </rPr>
      <t xml:space="preserve">, ASC 845, </t>
    </r>
    <r>
      <rPr>
        <i/>
        <sz val="10"/>
        <color theme="1"/>
        <rFont val="Times New Roman"/>
        <family val="1"/>
      </rPr>
      <t>Nonmonetary Transactions - Exchanges Involving Monetary Consideration</t>
    </r>
    <r>
      <rPr>
        <sz val="10"/>
        <color theme="1"/>
        <rFont val="Times New Roman"/>
        <family val="1"/>
      </rPr>
      <t xml:space="preserve"> and Staff Accounting Bulletin No. 104.</t>
    </r>
  </si>
  <si>
    <t>Taxes on Income</t>
  </si>
  <si>
    <t>The Company uses the asset and liability approach of accounting for income taxes and provides deferred income taxes for temporary differences that will result in taxable or deductible amounts in future years based on the reporting of certain costs in different periods for financial statement and income tax purposes. Valuation allowances are recorded when uncertainty regarding their realizability exists.</t>
  </si>
  <si>
    <t>Earnings Per Share</t>
  </si>
  <si>
    <t>Basic earnings per share includes no dilution and is computed by dividing net income available to common stockholders by the weighted average number of common shares outstanding for the period. Diluted earnings per share reflect, in periods in which they have a dilutive effect, the effect of common shares issuable upon exercise of stock options, warrants and restricted stock. The difference between reported basic and diluted weighted-average common shares results from the assumption that all dilutive stock options, warrants, convertible debt and restricted stock outstanding were exercised into common stock.</t>
  </si>
  <si>
    <t>Advertising Campaign Costs</t>
  </si>
  <si>
    <t>All costs associated with production for the Company’s national advertising campaigns are expensed during the periods when the activities take place. All other advertising costs such as print and online media are expensed when the advertisement occurs. Advertising expenses for FY 2014, FY 2013 and FY 2012 amounted to $36.0 million, $25.8 million, and $21.4 million, respectively.</t>
  </si>
  <si>
    <t>Comprehensive Income</t>
  </si>
  <si>
    <t>Comprehensive income includes certain gains and losses that, under U.S. GAAP, are excluded from net income as such amounts are recorded directly as an adjustment to stockholders’ equity. The Company’s comprehensive income is primarily comprised of net income, foreign currency translation and cash flow hedge.</t>
  </si>
  <si>
    <t>New Accounting Standards</t>
  </si>
  <si>
    <t>In May 2014, the Financial Accounting Standards Board (“FASB”) issued ASU 2014-09, “Revenue from Contracts with Customers (Topic 606),” which is the new comprehensive revenue recognition standard that will supersede all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Companies will have the option of using either a full retrospective approach or a modified approach to adopt the guidance in the ASU. We are currently evaluating the impact of adopting this guidance.</t>
  </si>
  <si>
    <t>In April 2014, the FASB issued Accounting Standards Update No. 2014-08 (ASU 2014-08) “Presentation of Financial Statements (Topic 205) and Property, Plant, and Equipment (Topic 360): Reporting Discontinued Operations and Disclosures of Disposals of Components of an Entity.” ASU 2014-08 raises the threshold for a disposal to qualify as a discontinued operation and requires new disclosures of both discontinued operations and certain other disposals that do not meet the definition of a discontinued operation. This ASU is effective for annual periods beginning on or after December 15, 2014. Early adoption is permitted but only for disposals that have not been reported in financial statements previously issued. We do not expect this new accounting pronouncement to have an impact on our consolidated financial statements.</t>
  </si>
  <si>
    <t>Presentation of Prior Year Data</t>
  </si>
  <si>
    <t>Certain reclassifications have been made to conform prior year data to the current presentation.</t>
  </si>
  <si>
    <t>Trademarks and Other Intangibles, net</t>
  </si>
  <si>
    <t>2. Trademarks and Other Intangibles, net</t>
  </si>
  <si>
    <t>Trademarks and other intangibles, net consist of the following:</t>
  </si>
  <si>
    <t>Estimated</t>
  </si>
  <si>
    <t>Lives in</t>
  </si>
  <si>
    <t>Years</t>
  </si>
  <si>
    <t>December 31, 2014</t>
  </si>
  <si>
    <t>December 31, 2013</t>
  </si>
  <si>
    <t>Gross</t>
  </si>
  <si>
    <t>Carrying</t>
  </si>
  <si>
    <t>Amount</t>
  </si>
  <si>
    <t>Accumulated</t>
  </si>
  <si>
    <t>Amortization</t>
  </si>
  <si>
    <t>Indefinite life trademarks and copyrights</t>
  </si>
  <si>
    <t>Indefinite</t>
  </si>
  <si>
    <t>—  </t>
  </si>
  <si>
    <t>Definite life trademarks</t>
  </si>
  <si>
    <t>Non-compete agreements</t>
  </si>
  <si>
    <t>Licensing contracts</t>
  </si>
  <si>
    <t>In December 2014, the Company acquired a 51% controlling interest in Hydraulic IP Holdings, LLC. As a result of this transaction, Hydraulic IP Holdings, LLC is consolidated with the Company, which increased the Company’s indefinite-lived trademarks by $11.8 million. See Note 3 for further details on this transaction.</t>
  </si>
  <si>
    <t>In December 2014, the Company contributed certain trademarks in the Middle East to its Iconix Middle East joint venture, thereby decreasing indefinite-lived trademarks by approximately $16.5 million.</t>
  </si>
  <si>
    <t>In December 2014, the Company acquired a 51% controlling interest in NGX, LLC. As a result of this transaction, NGX, LLC is consolidated with the Company, which increased the Company’s indefinite-lived trademarks by $11.8 million. See Note 3 for further details on this transaction.</t>
  </si>
  <si>
    <t>In September 2014, the Company contributed certain trademarks in China to its Iconix Southeast Asia joint venture, thereby decreasing indefinite-lived trademarks by approximately $5.2 million.</t>
  </si>
  <si>
    <t>In June 2014, the Company contributed certain trademarks in Korea, Europe and Turkey to its Iconix Southeast Asia joint venture, thereby decreasing indefinite-lived trademarks by approximately $3.6 million.</t>
  </si>
  <si>
    <t>In June 2014, the Company sold the exclusive right to use the “sharperimage.com” domain name and Sharper Image trademark in connection with the operation of a branded website and catalog distribution in specified jurisdictions, thereby decreasing indefinite-lived trademarks by approximately $2.2 million.</t>
  </si>
  <si>
    <t>In February 2014, the Company acquired the 50% interest in Iconix Latin America held by its joint venture partner, thereby increasing its ownership in Iconix Latin America to 100%. As a result of this transaction, Iconix Latin America is now consolidated with the Company, which increased the Company’s indefinite life trademarks by $82.4 million. In January 2014, the Company acquired a 1% interest in Iconix Europe, thereby increasing its ownership in Iconix Europe to 51%, in addition the Iconix Europe agreement was amended to provide for additional rights to the Company. As a result of this transaction, Iconix Europe is now consolidated with the Company, which increased the Company’s indefinite life trademarks by $27.0 million. See Note 3 for further explanation of these transactions.</t>
  </si>
  <si>
    <t>In February 2013, the Company completed the acquisition of a 51% interest in the Buffalo brand, including trademarks and related assets. As a result of this transaction, the Company increased its indefinite life trademarks by $142.6 million, its licensing agreements by $2.4 million and its non-compete agreements by $0.9 million. Also in February 2013, the Company completed the acquisition of the Lee Cooper brand, including trademarks and related assets. As a result of this transaction, the Company increased its indefinite life trademarks by $69.3 million and its licensing agreements by $0.9 million. See Note 3 for further explanation of these transactions.</t>
  </si>
  <si>
    <t>Amortization expense for intangible assets for FY 2014, FY 2013 and FY 2012 was $4.5 million, $7.4 million and $5.5 million, respectively. The Company projects amortization expenses to be $2.5 million, $1.9 million, $1.7 million, $1.3 million and $1.1 million for FY 2015, FY 2016, FY 2017, FY 2018 and FY 2019, respectively.</t>
  </si>
  <si>
    <t>The trademarks of Candie’s, Bongo, Joe Boxer, Rampage, Mudd, London Fog, Mossimo, Ocean Pacific, Danskin, Rocawear, Cannon, Royal Velvet, Fieldcrest, Charisma, Starter, Waverly, Ecko, Zoo York, Peanuts, Ed Hardy, Sharper Image, Umbro, Modern Amusement, Buffalo and Lee Cooper have been determined to have an indefinite useful life and accordingly, consistent with ASC Topic 350, no amortization has been recorded in the Company’s consolidated income statements. Instead, each of these intangible assets are tested for impairment annually and as needed on an individual basis as separate single units of accounting, with any related impairment charge recorded to the statement of operations at the time of determining such impairment. The annual evaluation of the Company’s indefinite-lived trademarks is performed as of October 1, the beginning of the Company’s fourth fiscal quarter. Consistent with ASC Topic 350, there was no impairment of the indefinite-lived trademarks during FY 2014, FY 2013 and FY 2012. Further, as it relates to the Company’s definite-lived trademarks, and consistent with ASC Topic 360, there was no impairment of the definite-lived trademarks during FY 2014, FY 2013 and FY 2012.</t>
  </si>
  <si>
    <t>Consolidated Entities</t>
  </si>
  <si>
    <t>3. Consolidated Entities</t>
  </si>
  <si>
    <t>The following entities and joint ventures are consolidated with the Company:</t>
  </si>
  <si>
    <t>Iconix Latin America</t>
  </si>
  <si>
    <t>In December 2008, the Company contributed substantially all rights to its brands in Mexico, Central America, South America, and the Caribbean (the “Latin America Territory”) to Iconix Latin America LLC (“Iconix Latin America”), a then newly formed subsidiary of the Company. On December 29, 2008, New Brands America LLC (“New Brands”), an affiliate of the Falic Group, purchased a 50% interest in Iconix Latin America. In consideration for its 50% interest in Iconix Latin America, New Brands agreed to pay $6.0 million to the Company. New Brands paid $1.0 million upon closing of this transaction and committed to pay an additional $5.0 million over the 30-month period following closing. As of December 31, 2011 this obligation was paid in full.</t>
  </si>
  <si>
    <t>During FY 2011, the Company contributed to Iconix Latin America its share of the rights to revenues from IPH Unltd (see below) for the exploitation of the Ecko brands in the Latin America Territory. Also in FY 2011, the Company contributed to Iconix Latin America its rights to the Ed Hardy brands for the Latin America Territory. During FY 2012, the Company contributed to Iconix Latin America the rights to the Zoo York and Sharper Image brands for the Latin America Territory.</t>
  </si>
  <si>
    <t>Prior to the 2014 Buy-out (defined below), based on the corporate structure, voting rights and contributions of the Company and New Brands, Iconix Latin America was not subject to consolidation. This conclusion was based on the Company’s determination that the entity met the criteria to be considered a “business”, and therefore was not subject to consolidation due to the “business scope exception” of ASC Topic 810. As such, prior to the 2014 Buy-out, the Company had recorded its investment under the equity method of accounting.</t>
  </si>
  <si>
    <t>In February 2014, the Company purchased from New Brands its 50% interest in Iconix Latin America for $42.0 million, which was funded entirely from cash on hand (the “2014 Buy-out”), thereby taking full ownership of 100% of the equity interests in Iconix Latin America. The following is a reconciliation of cash paid to New Brands:</t>
  </si>
  <si>
    <t>Fair value of 50% interest in Iconix Latin America</t>
  </si>
  <si>
    <t>Less: note receivable owed to the Company</t>
  </si>
  <si>
    <t>(1,695</t>
  </si>
  <si>
    <t>)</t>
  </si>
  <si>
    <t>Add: accrued distributions due to New Brands</t>
  </si>
  <si>
    <t>Cash paid to New Brands</t>
  </si>
  <si>
    <t>As a result of the 2014 Buy-out and in accordance with ASC Topic 805, the Company recorded a non-cash pre-tax re-measurement gain of approximately $37.9 million, representing the increase in fair value of its original 50% investment in Iconix Latin America. This re-measurement gain is included in interest and other income on the Company’s consolidated income statement in FY 2014. Further, as a result of the 2014 Buy-out, the balance owed to the Company from New Brands was settled. As a result of the 2014 Buy-out, Iconix Latin America is subject to consolidation and is included in the Company’s consolidated financial statements at December 31, 2014.</t>
  </si>
  <si>
    <t>The estimated fair value of the assets acquired, less liabilities assumed, is allocated as follows:</t>
  </si>
  <si>
    <t>Value of initial equity investment prior to 2014 Buy-out</t>
  </si>
  <si>
    <t>Gain on re-measurement of initial equity investment</t>
  </si>
  <si>
    <t>Trademarks</t>
  </si>
  <si>
    <t>License agreements</t>
  </si>
  <si>
    <t>Working capital deficit</t>
  </si>
  <si>
    <t>(676</t>
  </si>
  <si>
    <t>The Iconix Latin America trademarks have been determined by management to have an indefinite useful life and accordingly, consistent with ASC Topic 350, no amortization is being recorded in the Company’s consolidated income statements. The goodwill and trademarks are subject to a test for impairment on an annual basis. The $1.1 million of goodwill resulting from the 2014 Buy-out is deductible for income tax purposes.</t>
  </si>
  <si>
    <t>As of December 31, 2014, the impact of consolidating Iconix Latin America on the Company’s consolidated balance sheet has increased current assets by $5.7 million, non-current assets by $84.1 million, current liabilities by $0.5 million and total liabilities by $0.5 million. For FY 2014, the impact of consolidating Iconix Latin America on the Company’s consolidated income statement has increased licensing revenue by $8.3 million and operating income by $6.8 million.</t>
  </si>
  <si>
    <t>Iconix Europe</t>
  </si>
  <si>
    <t>In December 2009, the Company contributed substantially all rights to its brands in the European Territory (defined as all member states and candidate states of the European Union and certain other European countries) to Iconix Europe LLC, a then newly formed wholly-owned subsidiary of the Company (“Iconix Europe”). Also in December 2009 and shortly after the formation of Iconix Europe, an investment group led by The Licensing Company and Albion Equity Partners LLC purchased a 50% interest in Iconix Europe through Brand Investments Vehicles Group 3 Limited (“BIV”), to assist the Company in developing, exploiting, marketing and licensing the Company’s brands in the European Territory. In consideration for its 50% interest in Iconix Europe, BIV agreed to pay $4.0 million, of which $3.0 million was paid upon closing of this transaction in December 2009 and the remaining $1.0 million of which was paid in January 2011.</t>
  </si>
  <si>
    <t>At inception and prior to the January 2014 transaction described below, the Company determined, in accordance with ASC 810, based on the corporate structure, voting rights and contributions of the Company and BIV, that Iconix Europe is not a variable interest entity and was not subject to consolidation. The Company had recorded its investment under the equity method of accounting.</t>
  </si>
  <si>
    <t>In January 2014, the Company consented to the purchase of BIV’s 50% ownership interest in Iconix Europe by LF Asia Limited (“LF Asia”), an affiliate of Li &amp; Fung Limited. In exchange for this consent, the Company received $1.5 million from LF Asia. As a result of this transaction, the Company recorded a gain of $1.5 million, which is included in licensing revenue in the Company’s consolidated income statement for FY 2014. In addition, the Company acquired an additional 1% equity interest in Iconix Europe from LF Asia, and amended the operating agreement (herein referred to as the “IE Operating Agreement”) thereby increasing its ownership in Iconix Europe to a controlling 51% interest and reducing its preferred profit distribution from Iconix Europe to $3.0 million after which all profits and losses are recognized 51/49 in accordance with each principal’s membership interest percentage.</t>
  </si>
  <si>
    <t>Fair value of 50% interest in Iconix Europe</t>
  </si>
  <si>
    <t>Value of initial equity investment prior to this transaction</t>
  </si>
  <si>
    <t>Working capital deficit, excluding cash</t>
  </si>
  <si>
    <t>(77</t>
  </si>
  <si>
    <t>ASC Topic 810 affirms that consolidation is appropriate when one entity has a controlling financial interest in another entity. As a result of this transaction, the Company owns a 51% membership interest in Iconix Europe compared to the minority owner’s 49% membership interest. Further, the Company believes that the voting and veto rights of the minority shareholder are merely protective in nature and do not provide the minority shareholder with substantive participating rights in Iconix Europe. As such, Iconix Europe is subject to consolidation with the Company, which is reflected in the consolidated financial statements as of December 31, 2014.</t>
  </si>
  <si>
    <t>Pursuant to the IE Operating Agreement, for a period following the fifth anniversary of the closing of this transaction (i.e. January 2014) and again following the eighth anniversary of the closing of this transaction, the Company has a call option to purchase, and LF Asia has a put option to initiate the Company’s purchase of LF Asia’s 49% equity interests in Iconix Europe for a calculated amount as defined in the IE Operating Agreement. As a result of the January 2014 transaction, the Company records this redeemable non-controlling interest as mezzanine equity on the Company’s consolidated balance sheet. The Company is accreting the difference between the fair value of the put option and the non-controlling interest at inception over the five year term of the first put option to additional paid-in-capital on the Company’s balance sheet.</t>
  </si>
  <si>
    <t>As of December 31, 2014, the impact of consolidating Iconix Europe on the Company’s consolidated balance sheet has increased current assets by $2.1 million, non-current assets by $27.0 million, current liabilities by $0.7 million and total liabilities by $0.7 million. For FY 2014, the impact of consolidating Iconix Europe on the Company’s consolidated income statement has increased licensing revenue by $3.2 million and operating income by $1.0 million.</t>
  </si>
  <si>
    <t>On November 30, 2012, the Company completed its acquisition from NIKE, Inc., an Oregon corporation (“Parent”) through its direct and indirect wholly-owned subsidiaries, Umbro International Limited, a company incorporated in England (“Seller”) and Nike Global Services Pte. Ltd. a company incorporated in Singapore (the “International Subsidiary”), of all of Parent’s, Seller’s and International Subsidiary’s IP rights and licenses and certain other related assets relating principally or exclusively to the Umbro brand name pursuant to an asset purchase agreement entered into on October 24, 2012 among the Company, Umbro IP Holdings LLC (“US Buyer”), Iconix Luxembourg Holdings SÀRL, a Société à responsabilité limitée registered in The Grand Duchy of Luxembourg (“Global Buyer”), Seller, International Subsidiary and Parent.</t>
  </si>
  <si>
    <t>In accordance with the terms of the asset purchase agreement, at the closing, the Company paid the Seller $225.0 million in cash, of which approximately $6.8 million was released from an escrow account entered into at the time the asset purchase agreement was signed.</t>
  </si>
  <si>
    <t>The cash paid to the Sellers and the estimated fair value of the assets acquired is allocated as follows:</t>
  </si>
  <si>
    <t>Cash paid to sellers by the Company</t>
  </si>
  <si>
    <t>In December 2013, the Company sold its Umbro trademarks in South Korea to a licensee for $10.0 million. As a result of this transaction, the Company recorded a gain of $10.0 million, which is included in other revenue on the consolidated income statement in FY 2013 (see Note 4).</t>
  </si>
  <si>
    <t>In February 2013, the Company, through its wholly-owned subsidiary Iconix Luxembourg Holdings SÀRL, acquired the Lee Cooper brand for approximately $72.7 million, funded entirely from cash on hand. Founded in 1908, Lee Cooper is an iconic British denim brand that has expanded into multiple lifestyle categories including men’s and women’s casual wear, footwear and accessories.</t>
  </si>
  <si>
    <t>Working capital</t>
  </si>
  <si>
    <t>Hydraulic IP Holdings, LLC</t>
  </si>
  <si>
    <t>In December 2014, the Company formed a joint venture with Top On International Group, LLC (“Top On”). The name of the joint venture is Hydraulic IP Holdings, LLC (“Hydraulic”), a Delaware limited liability company. The Company paid $6.0 million, which was funded entirely from cash on hand, in exchange for a 51% controlling ownership of Hydraulic. Top On owns the remaining 49% interest in Hydraulic. Hydraulic owns the IP rights, licenses and other assets relating principally to the Hydraulic brand (the “Hydraulic brand”). Concurrently, Hydraulic and iBrands International, LLC (“iBrands”) entered into a license agreement pursuant to which Hydraulic licensed the Hydraulic brand to iBrands as licensee in certain categories and geographies. Additionally, the Company and Top On entered into a limited liability company agreement with respect to their ownership of Hydraulic.</t>
  </si>
  <si>
    <t>ASC Topic 810 affirms that consolidation is appropriate when one entity has a controlling financial interest in another entity. The Company owns a 51% membership interest in Hydraulic compared to the minority owner’s 49% membership interest. Further, the Company believes that the voting and veto rights of the minority shareholder are merely protective in nature and do not provide them with substantive participating rights in Hydraulic. As such, Hydraulic is subject to consolidation with the Company, which is reflected in the consolidated financial statements.</t>
  </si>
  <si>
    <t>In accordance with ASC Topic 810, the Company recognizes the non-controlling interest of Hydraulic as equity in consolidated financial statements and separate from the parent’s equity.</t>
  </si>
  <si>
    <t>As of December 31, 2014, the impact of consolidating Hydraulic on the Company’s consolidated balance sheet has increased current assets by $0.2 million and non-current assets by $11.8 million. For FY 2014, the impact of consolidating Hydraulic on the Company’s consolidated income statement has increased licensing revenue by $0.2 million and operating income by $0.2 million.</t>
  </si>
  <si>
    <t>NGX, LLC</t>
  </si>
  <si>
    <t>In October 2014, the Company formed a joint venture with NGO, LLC (“NGO”). The name of the joint venture is NGX, LLC (“NGX”), a Delaware limited liability company. The Company paid $6.0 million, which was funded entirely from cash on hand; in exchange for a 51% controlling ownership of NGX. NGO owns the remaining 49% interest in NGX. NGX owns the IP rights, licenses and other assets relating principally to the Nick Graham brand (“Nick Graham”). Concurrently, NGX and NGL, LLC (“NGL”) entered into a license agreement pursuant to which NGX licensed the Nick Graham brand to NGL as licensee in certain categories and geographies. Additionally, the Company and NGO entered into a limited liability company operating agreement with respect to their ownership of NGX.</t>
  </si>
  <si>
    <t>ASC Topic 810 affirms that consolidation is appropriate when one entity has a controlling financial interest in another entity. The Company owns a 51% membership interest in NGX compared to the minority owner’s 49% membership interest. Further, the Company believes that the voting and veto rights of the minority shareholder are merely protective in nature and do not provide them with substantive participating rights in NGX. As such, NGX is subject to consolidation with the Company, which is reflected in the consolidated financial statements.</t>
  </si>
  <si>
    <t>In accordance with ASC Topic 810, the Company recognizes the non-controlling interest of NGX as equity in consolidated financial statements and separate from the parent’s equity.</t>
  </si>
  <si>
    <t>As of December 31, 2014, the impact of consolidating NGX on the Company’s consolidated balance sheet has increased current assets by $0.2 million and non-current assets by $11.8 million. For FY 2014, the impact of consolidating NGX on the Company’s consolidated income statement has increased licensing revenue by $0.9 million and operating income by $0.9 million.</t>
  </si>
  <si>
    <t>Buffalo Brand Joint Venture</t>
  </si>
  <si>
    <t>In February 2013, Iconix CA Holdings, LLC (“ICA Holdings”), a Delaware limited liability company and a wholly-owned subsidiary of the Company, formed a joint venture with Buffalo International ULC (“BII”). The name of the joint venture is 1724982 Alberta ULC (“Alberta ULC”), an Alberta, Canada unlimited liability company. The Company, through ICA Holdings, paid $76.5 million, which was funded entirely from cash on hand, in exchange for a 51% controlling ownership of Alberta ULC which consists of a combination of equity and a promissory note. BII owns the remaining 49% interest in Alberta ULC. Alberta ULC owns the IP rights, licenses and other assets relating principally to the Buffalo David Bitton brand (the “Buffalo brand”). Concurrently, Alberta ULC and BII entered into a license agreement pursuant to which Alberta ULC licensed the Buffalo brand to BII as licensee in certain categories and geographies. Additionally, ICA Holdings and BII entered into a shareholder agreement with respect to their ownership of Alberta ULC.</t>
  </si>
  <si>
    <t>The following table is a reconciliation of cash paid to sellers and the fair value of the sellers’ non-controlling interest:</t>
  </si>
  <si>
    <t>Cash paid to sellers</t>
  </si>
  <si>
    <t>Fair value of 49% non-controlling interest to sellers</t>
  </si>
  <si>
    <t>The estimated fair value of the assets acquired is allocated as follows:</t>
  </si>
  <si>
    <t>Non-compete agreement</t>
  </si>
  <si>
    <t>Deferred tax liability</t>
  </si>
  <si>
    <t>(14,011</t>
  </si>
  <si>
    <t>ASC Topic 810 affirms that consolidation is appropriate when one entity has a controlling financial interest in another entity. The Company owns a 51% membership interest in Alberta ULC compared to the minority owner’s 49% membership interest. Further, the Company believes that the voting and veto rights of the minority shareholder are merely protective in nature and do not provide them with substantive participating rights in Alberta ULC. As such, Alberta ULC is subject to consolidation with the Company, which is reflected in the consolidated financial statements.</t>
  </si>
  <si>
    <t>Icon Modern Amusement</t>
  </si>
  <si>
    <t>In December 2012, the Company entered into an interest purchase and management agreement with Dirty Bird Productions, Inc., a California corporation, in which the Company effectively purchased a 51% interest in the Modern Amusement trademarks and related assets for $5.0 million, which was funded entirely from cash on the balance sheet. To acquire its 51% interest in the trademark, the Company formed a new joint venture company, Icon Modern Amusement LLC (“Icon MA”), a Delaware limited liability company. ASC Topic 810 affirms that consolidation is appropriate when one entity has a controlling financial interest in another entity. The Company owns a 51% membership interest in Icon MA compared to the minority owner’s 49% membership interest. Further, the Company believes that the voting and veto rights of the minority shareholder are merely protective in nature and do not provide them with substantive participating rights in Icon MA. As such, Icon MA is subject to consolidation with the Company, which is reflected in the consolidated financial statements.</t>
  </si>
  <si>
    <t>ASC Topic 810 affirms that consolidation is appropriate when one entity has a controlling financial interest in another entity. The Company owns a 51% membership interest in Icon MA compared to the minority owner’s 49% membership interest. Further, the Company believes that the voting and veto rights of the minority shareholder are merely protective in nature and do not provide them with substantive participating rights in Icon MA. As such, Icon MA is subject to consolidation with the Company, which is reflected in the consolidated financial statements.</t>
  </si>
  <si>
    <t>Peanuts Holdings</t>
  </si>
  <si>
    <t>On June 3, 2010 (the “Peanuts Closing Date”), the Company consummated an interest purchase agreement with United Feature Syndicate, Inc (“UFS”) and The E.W. Scripps Company (the “Parent”) (Parent and UFS, collectively, the “Sellers”), pursuant to which it purchased all of the issued and outstanding interests (“Interests”) of Peanuts Worldwide, a then newly formed Delaware limited liability company, to which, prior to the closing of this acquisition, copyrights and trademarks associated with the Peanuts characters and certain other assets were contributed by UFS. On the Peanuts Closing Date, the Company also assigned its right to buy all of the Interests to Peanuts Holdings, a newly formed Delaware limited liability company and joint venture owned 80% by Icon Entertainment LLC (“IE”), a wholly-owned subsidiary of the Company, and 20% by Beagle Scout LLC, a Delaware limited liability company (“Beagle”) owned by certain Schulz family trusts.</t>
  </si>
  <si>
    <t>Further, on the Closing Date, IE and Beagle entered into an operating agreement with respect to Peanuts Holdings (the “Peanuts Operating Agreement”). Pursuant to the Peanuts Operating Agreement, the Company, through IE, and Beagle made capital contributions of $141.0 million and $34.0 million, respectively, in connection with the acquisition of Peanuts Worldwide. The Interests were then purchased for $172.1 million in cash, as adjusted for acquired working capital.</t>
  </si>
  <si>
    <t>In connection with the Peanuts Operating Agreement, the Company through IE, loaned $17.5 million to Beagle (the “Beagle Note”), the proceeds of which were used to fund Beagle’s capital contribution to Peanuts Holdings in connection with the acquisition of Peanuts Worldwide. The Beagle Note bears interest at 6% per annum, with minimum principal payable in equal annual installments of approximately $2.2 million on June 3, with any remaining unpaid principal balance and accrued interest to be due on June 3, 2015, the Beagle Note maturity date. Principal may be prepaid at any time. The Beagle Note is secured by the membership interest in Peanuts Holdings owned by Beagle. As of December 31, 2014, the current portion of approximately $2.1 million is included in other assets- current in the Company’s consolidated balance sheet.</t>
  </si>
  <si>
    <t>ASC Topic 810 affirms that consolidation is appropriate when one entity has a controlling financial interest in another entity. The Company owns an 80% membership interest in Peanuts Holdings, compared to the non-controlling owner’s 20% membership interest. As such, Peanuts Holdings is subject to consolidation with the Company, which is reflected in the Company’s consolidated financial statements as of the acquisition date.</t>
  </si>
  <si>
    <t>In accordance with ASC Topic 810, the Company recognizes the non-controlling interest of Peanuts Holdings as equity in the consolidated financial statements and separate from the parent’s equity.</t>
  </si>
  <si>
    <t>In October 2009, the Company consummated, through IPH Unltd, a then newly formed subsidiary of the Company, a transaction with the sellers of the Ecko portfolio of brands, including Ecko and Zoo York (the “Ecko Assets”), pursuant to which the sellers sold and/or contributed the Ecko Assets to IPH Unltd in exchange for a 49% membership interest in IPH Unltd and $63.5 million in cash which had been contributed to IPH Unltd by the Company. As a result of this transaction, the Company owned a 51% controlling membership interest in IPH Unltd. In addition, as part of this transaction, IPH Unltd borrowed $90.0 million from a third party to repay certain indebtedness of the sellers.</t>
  </si>
  <si>
    <t>On July 27, 2011 the Company, through its newly formed wholly owned subsidiary ZY Holdings LLC (“ZY Holdings”), acquired the Zoo York trademark and related assets from IPH Unltd for a net purchase price of $18.0 million, effectively increasing its ownership in the Zoo York assets from 51% to 100%. In accordance with ASC Topic 810, no gain was recognized on this transaction as the Company retained a controlling interest in the Zoo York assets before and after the increase in its ownership interest.</t>
  </si>
  <si>
    <t>ASC Topic 810 affirms that consolidation is appropriate when one entity has a controlling financial interest in another entity. Prior to May 17, 2013, the Company owned a 51% membership interest in IPH Unltd compared to the minority owner’s 49% membership interest. Further, the Company believed that the voting and veto rights of the minority shareholder were merely protective in nature and did not provide them with substantive participating rights in IPH Unltd. IPH Unltd was subject to consolidation with the Company, which is reflected in the consolidated financial statements.</t>
  </si>
  <si>
    <t>In accordance with ASC Topic 810, prior to May 17, 2013, the Company recognized the non-controlling interest of IPH Unltd as equity in the consolidated financial statements and separate from the parent’s equity.</t>
  </si>
  <si>
    <t>On May 17, 2013 the Company purchased the remaining 49% minority interest in IPH Unltd for $45.0 million in cash, increasing its ownership in IPH Unltd from 51% to 100%. In accordance with ASC Topic 810, no gain was recognized on this transaction as the Company retained a controlling interest in IPH Unltd before and after the increase in its ownership interest.</t>
  </si>
  <si>
    <t>On May 30, 2013, the Company paid to the holders of the Ecko Note (see Note 6) approximately $52.7 million, representing total outstanding principal and accrued interest to date. This Ecko Note was issued by IPH Unltd in connection with the Company’s original acquisition of a 51% interest in the Ecko and Zoo York brands and related assets in October 2009.</t>
  </si>
  <si>
    <t>Scion</t>
  </si>
  <si>
    <t>Scion is a brand management and licensing company formed by the Company with Shawn “Jay-Z” Carter in March 2007 to buy, create and develop brands across a spectrum of consumer product categories. On November 7, 2007, Scion, through its wholly-owned subsidiary Artful Holdings LLC, purchased Artful Dodger, an urban apparel brand for a purchase price of $15.0 million. At inception, the Company determined that it would consolidate Scion since, under ASC Topic 810, it is the primary beneficiary of the variable interest entity.</t>
  </si>
  <si>
    <t>In March 2009, the Company, through its investment in Scion, effectively acquired a 16.6% interest in one of its licensees, Roc Apparel Group LLC (“RAG”) for $1. The Company has determined that this entity is a variable interest entity as defined by ASC Topic 810. However, the Company is not the primary beneficiary of this entity. The investment in this entity is accounted for under the cost method of accounting. As part of the transaction, the Company and its Scion partner each contributed approximately $2.1 million to Scion, totaling approximately $4.1 million, which was deposited as cash collateral under the terms of RAG’s financing agreements. In June 2010, approximately $3.3 million of the collateral was released to Scion and distributed to the Scion members equally; as of December 31, 2011 the remaining $0.8 million was included in short-term restricted cash on the Company’s consolidated balance sheet. In January 2012, the Company and its Scion partner each contributed $1.1 million, totaling $2.2 million, to Scion, which was deposited as additional cash collateral under the new terms of RAG’s financing agreements. In January 2013, the Company contributed an additional $2.6 million to the cash collateral pool under RAG’s financing agreements. The aggregate $5.6 million of cash collateral, which is owned by Scion, is included as short-term restricted cash in the Company’s consolidated balance sheet as of December 31, 2013. Subsequent to FY 2013, in January 2014 the Company contributed an additional $3.0 million to the cash collateral pool under RAG’s financing agreements. In July 2014, the lender under this financing arrangement made a cash collateral call, reducing the Company’s restricted cash by $8.5 million. In FY 2014, the Company recorded a $2.7 million charge to reduce the receivable to $5.8 million, and the Company expects to recover this amount through assets secured by this financing arrangement as well as through contractual obligations under an agreement between the licensee and the Company.</t>
  </si>
  <si>
    <t>In May 2012, Scion, through a newly formed subsidiary, Scion BBC LLC, purchased a 50% interest in BBC Ice Cream LLC, owner of the Billionaire Boys Club and Ice Cream brands for approximately $3.5 million. The purchase price for the transaction was funded by the Company through a cash contribution to Scion. In addition, pursuant to the terms of an amendment to the Scion operating agreement, signed in March 2012, the Company has agreed to commit an additional $6.5 million to Scion to fund investments and acquisitions mutually agreed upon by the Company and its Scion partner, Jay-Z.</t>
  </si>
  <si>
    <t>In accordance with ASC Topic 810, the Company recognizes the non-controlling interest of Scion as equity in the consolidated financial statements and separate from the parent’s equity.</t>
  </si>
  <si>
    <t>As of December 31, 2014 and December 31, 2013, the carrying value of the consolidated assets that are collateral for the variable interest entity’s obligations total $8.5 million and $9.5 million, respectively, which is primarily comprised of the Artful Dodger trademark.</t>
  </si>
  <si>
    <t>Joint Ventures/Equity Method Investees</t>
  </si>
  <si>
    <t>The following joint ventures are recorded using the equity method of accounting:</t>
  </si>
  <si>
    <t>Iconix Middle East Joint Venture</t>
  </si>
  <si>
    <t>In December 2014, the Company and certain of its subsidiaries contributed substantially all rights to their wholly-owned and controlled brands in the United Arab Emirates, Qatar, Kuwait, Bahrain, Saudi Arabia, Oman, Jordan, Egypt, Pakistan, Uganda, Yemen, Iraq, Azerbaijan, Kyrgyzstan, Uzbekistan, Lebanon, Tunisia, Libya, Algeria, Morocco, Cameroon, Gabon, Mauritania, Ivory Coast, Nigeria and Senegal to Iconix MENA LLC (“Iconix Middle East”), a then newly formed subsidiary of the Company through agreement with Iconix Middle East. Shortly thereafter, Global Brands Group Asia Limited (“GBG”), formerly Li &amp; Fung, purchased a 50% interest in Iconix Middle East for approximately $18.8 million. GBG paid $6.3 million upon the closing of the transaction and committed to pay an additional $12.5 million over the 24-month period following closing. As a result of this transaction, the Company recorded a gain of $10.3 million for the difference between the consideration (cash and notes receivable) received by the Company and the book value of the brands contributed to the joint venture, which was included in other revenue in FY 2014 (see Note 4). As of December 31, 2014, of the $12.5 million remaining due to the Company from GBG, approximately $6.3 million is included in other assets - current and $6.2 million is included in other assets on the consolidated balance sheet.</t>
  </si>
  <si>
    <t>Pursuant to the joint venture agreement, each of GBG and the Company holds specified put and call rights, respectively, relating to GBG’s ownership interest in the joint venture.</t>
  </si>
  <si>
    <t>At any time during the six month period commencing December 19, 2016, the Company has the right to call up to 5% of the total equity in Iconix Middle East from GBG for an amount in cash equal to $1.8 million.</t>
  </si>
  <si>
    <t>At any time during the six month period commencing December 19, 2019, and again at any time during the six month period commencing December 19, 2022, GBG may deliver a put notice to the Company, and the Company may deliver a call notice to GBG, in each case, for the Company’s purchase of all equity in the joint venture held by GBG. In the event of the exercise of such put or call rights, the purchase price for GBG’s equity in Iconix Middle East is an amount as defined in the agreement.</t>
  </si>
  <si>
    <t>At inception, the Company determined, in accordance with ASC 810, based on the corporate structure, voting rights and contributions of the Company and GBG, that Iconix Middle East is not a variable interest entity and not subject to consolidation. The Company has recorded its investment under the equity method of accounting.</t>
  </si>
  <si>
    <t>LC Partners U.S.</t>
  </si>
  <si>
    <t>In March 2014, the Company, through its wholly-owned subsidiary domiciled in Luxembourg, contributed its rights to the Lee Cooper trademarks in the U.S. through a royalty-free perpetual master license agreement to LC Partners U.S. LLC (“LCP”), a then newly formed wholly-owned Delaware limited liability company. Subsequent to this contribution, the Company sold 50% of the equity interests in LCP to Rise Partners LLC (“Rise Partners”) for $4.0 million, of which $0.8 million was received during FY 2014, with the remaining $3.2 million to be paid in four equal annual installments on the first through the fourth anniversaries of the closing date. As of December 31, 2014, $0.8 million of the $3.2 million is included in other assets - current, with the remaining $2.4 million included in other assets in the consolidated balance sheet. As a result of this transaction the Company recorded a $4.0 million gain for the difference between the consideration (cash and notes receivable) received by the Company and the book value of the brands contributed to the joint venture, which is included in other revenue in the consolidated income statement in the FY 2014 (see Note 4).</t>
  </si>
  <si>
    <t>At inception, the Company determined, in accordance with ASC 810, based on the corporate structure, voting rights and contributions of the Company and Rise Partners, that LCP is not a variable interest entity and not subject to consolidation. The Company has recorded its investment under the equity method of accounting.</t>
  </si>
  <si>
    <t>Iconix Southeast Asia Joint Venture</t>
  </si>
  <si>
    <t>In October 2013, the Company contributed substantially all rights to its wholly-owned and controlled brands in Indonesia, Thailand, Malaysia, Philippines, Singapore, Vietnam, Cambodia, Laos, Brunei, Myanmar and East Timor (together, the “Southeast Asia Territory”) to Lion Network Limited (“Iconix SE Asia”), a then newly formed subsidiary of the Company through an agreement with Iconix SE Asia. Shortly thereafter, LF Asia (“LF Asia”) purchased a 50% interest in Iconix SE Asia for $12.0 million. LF Asia paid $7.5 million upon the closing of the transaction and committed to pay an additional $4.5 million over the 24-month period following closing. The Company could have earned an additional $2.0 million based on certain criteria relating to the achievement of Iconix SE Asia revenue targets through the year ending December 31, 2014. However Iconix SE Asia did not meet this criteria and therefore the Company did not receive the additional $2.0 million As a result of this transaction, the Company recorded a gain of $4.7 million for the difference between the consideration (cash and notes receivable) received by the Company and the book value of the brands contributed to the joint venture, which was included in other revenue in FY 2013 (see Note 4).</t>
  </si>
  <si>
    <t>In June 2014, the Company contributed substantially all rights to its wholly-owned and controlled brands in the Republic of Korea, and its Ecko, Zoo York, Ed Hardy and Sharper Image Brands in the European Union, and Turkey, in each case, to Iconix SE Asia. In return, LF Asia agreed to pay the Company $15.9 million, of which $4.0 million was paid at closing. As a result of this transaction the Company recorded a $13.6 million gain for the difference between the consideration (cash and notes receivable) received by the Company and the book value of the brands contributed to the joint venture, which is included in other revenue in the consolidated income statement for FY 2014 (see Note 4).</t>
  </si>
  <si>
    <t>In September 2014, the Company’s subsidiaries contributed substantially all rights to their Lee Cooper and Umbro brands in the People’s Republic of China, Hong Kong, Macau and Taiwan (together, the “Greater China Territory”), to Iconix SE Asia. In return, LF Asia agreed to pay the Company $21.5 million, of which $4.3 million was paid at closing. As a result of this transaction the Company recorded an $18.7 million gain for the difference between the consideration (cash and notes receivable) received by the Company and the book value of the brands contributed to the joint venture, which is included in other revenue in the consolidated income statement for FY 2014 (see Note 4).</t>
  </si>
  <si>
    <t>As of December 31, 2014, of the $28.9 million remaining due to the Company from LF Asia, $11.5 million is included in other assets - current and $17.4 million is included in other assets on the consolidated balance sheet.</t>
  </si>
  <si>
    <t>Pursuant to the joint venture agreement entered into in connection with the formation of Iconix SE Asia, as amended, each of LF Asia and the Company holds specified put and call rights, respectively, relating to LF Asia’s ownership interest in the joint venture.</t>
  </si>
  <si>
    <t>At any time during the six month period commencing October 1, 2015, the Company has the right to call up to 5% of the total equity in Iconix SE Asia from LF Asia for a calculated amount as defined in the joint venture agreement.</t>
  </si>
  <si>
    <t>At any time during the six month period commencing October 1, 2018, and again at any time during the six month period commencing October 1, 2021, LF Asia may deliver a put notice to the Company, and the Company may deliver a call notice to LF Asia, in each case, for the Company’s purchase of LF Asia’s interest in the South East Rights, the Europe/Turkey Rights and/or the Korea Rights. In the event of the exercise of such put or call rights, the purchase price for LF Asia’s equity in Iconix SE Asia is a calculated amount as defined in the joint venture agreement.</t>
  </si>
  <si>
    <t>The five year and eight year put/call options were amended to include that at any time during the six month period commencing September 17, 2019, and again at any time during the six month period commencing September 17, 2022, GBG may deliver a put notice to the Company, and the Company may deliver a call notice to GBG, in each case, for the Company’s purchase of the Greater China Territory Rights. In the event of the exercise of such Greater China Territory put or call rights, the purchase price for such rights is an amount as defined in the agreement.</t>
  </si>
  <si>
    <t>In addition, in connection with the June 2014 and September 2014 transactions, the Company guaranteed minimum distributions, in the aggregate of $7.6 million, relating to royalty revenue on specified brands through the 2017 calendar year. This guarantee is not deemed to be support of the joint venture, which does not require capital or support from the joint venture partners. There was no fair value assigned to the guarantee as it was determined that it was unlikely that a distribution would need to be funded. Certain distributions paid by the Company under this guarantee may be distributed back to the Company pursuant to the exercise of the put and call options described above.</t>
  </si>
  <si>
    <t>At inception, the Company determined, in accordance with ASC 810, based on the corporate structure, voting rights and contributions of the Company and LF Asia, that Iconix SE Asia is not a variable interest entity and not subject to consolidation. The Company has recorded its investment under the equity method of accounting.</t>
  </si>
  <si>
    <t>Iconix Israel Joint Venture</t>
  </si>
  <si>
    <t>In November 2013, the Company contributed substantially all rights to its wholly-owned and controlled brands in the State of Israel and the geographical regions of the West Bank and the Gaza Strip (together, the “Israel Territory”) to Iconix Israel LLC (“Iconix Israel”), a then newly formed subsidiary of the Company through an agreement with Iconix Israel. Shortly thereafter, M.G.S. Sports Trading Limited (“MGS”) purchased a 50% interest in Iconix Israel for approximately $3.3 million. MGS paid $1.0 million upon the closing of the transaction and committed to pay an additional $2.3 million over the 36-month period following closing. As a result of this transaction, the Company recorded a gain of $2.3 million for the difference between the consideration (cash and notes receivable) received by the Company and the book value of the brands contributed to the joint venture, which was included in other revenue in FY 2013 (see Note 4). As of December 31, 2014, of the $1.6 million remaining due to the Company from MGS, approximately $0.8 million is included in other assets - current and $0.8 million is included in other assets on the consolidated balance sheet.</t>
  </si>
  <si>
    <t>Pursuant to the Iconix Israel amended and restated operating agreement, for a period following the second anniversary of the closing of this transaction (i.e. November 2013), the Company has a call option to purchase from MGS 5% of the equity interests held by MGS in Iconix Israel, for a calculated amount as defined in the operating agreement.</t>
  </si>
  <si>
    <t>At inception, the Company determined, in accordance with ASC 810, based on the corporate structure, voting rights and contributions of the Company and MGS, that Iconix Israel is not a variable interest entity and not subject to consolidation. The Company has recorded its investment under the equity method of accounting.</t>
  </si>
  <si>
    <t>Iconix Australia Joint Venture</t>
  </si>
  <si>
    <t>In September 2013, the Company formed Iconix Australia, LLC (“Iconix Australia”), a Delaware limited liability company and a wholly-owned subsidiary of the Company, and contributed substantially all rights to its wholly-owned and controlled brands in Australia and New Zealand (the “Australia territory”) through an agreement with Iconix Australia. Shortly thereafter Pac Brands USA, Inc. (“Pac Brands”) purchased a 50% interest in Iconix Australia for $7.2 million in cash, all of which was received upon closing of this transaction in September 2013. As a result of this transaction, the Company recorded a gain of $5.1 million for the difference between the consideration (cash and notes receivable) received by the Company and the book value of the brands contributed to the joint venture, which is included in other revenue in the FY 2013 (see Note 4).</t>
  </si>
  <si>
    <t>Pursuant to the operating agreement entered into in connection with the formation of Iconix Australia, as amended, each of Pac Brands and the Company holds specified put and call rights, respectively, relating to Pac Brands’s ownership interest in the joint venture.</t>
  </si>
  <si>
    <t>At any time during the six month period commencing September 17, 2015, the Company has the right to call up to 5% of Pac Brands’s total equity in Iconix Australia for an amount as defined in the operating agreement.</t>
  </si>
  <si>
    <t>At any time following September 17, 2017, Pac Brands may deliver a put notice to the Company, and the Company may deliver a call notice to Pac Brands, in each case, for the Company’s purchase of all Units in the joint venture held by Pac Brands. Upon the exercise of such put/call, the purchase price for Pac Brand Units in the joint venture will be an amount as defined in the operating agreement.</t>
  </si>
  <si>
    <t>At inception, the Company determined, in accordance with ASC 810, based on the corporate structure, voting rights and contributions of the Company and Pac Brands, that Iconix Australia is not a variable interest entity and not subject to consolidation. The Company has recorded its investment under the equity method of accounting.</t>
  </si>
  <si>
    <t>Iconix Canada Joint Venture</t>
  </si>
  <si>
    <t>In June 2013, the Company contributed substantially all economic rights to its brands in Canada to Iconix Canada L.P. and ICO Brands L.P. (together with general partner 8560854 Canada, Inc., “Iconix Canada”, each then a newly formed joint ventures with BII and its subsidiaries. In consideration for its aggregate 50% interest in Iconix Canada, BII agreed to pay $17.8 million in cash to the Company, of which approximately $8.9 million was paid upon closing of this transaction in June 2013, the remaining $8.9 million of which is a note payable to the Company to be paid over five years from the date of closing, with final payment in June 2018. Of the $8.9 million note receivable, approximately $3.0 million is included in other assets - current, the remaining $5.9 million of which is included in other assets on the consolidated balance sheet at December 31, 2014. As a result of this transaction, the Company recognized a gain of approximately $9.8 million for the difference between the consideration (cash and notes receivable) received by the Company and the book value of the brands contributed to the joint venture, which is included in other revenue on the consolidated income statement for FY 2013 (see Note 4).</t>
  </si>
  <si>
    <t>Pursuant to the limited partnership agreements between the Company and BII and its subsidiaries, between the second and third anniversaries of June 2013, the Company has a call option to purchase from BII and its subsidiaries 5% of the equity interests held by BII and its subsidiaries in Iconix Canada, for amounts as calculated in the limited partnership agreements.</t>
  </si>
  <si>
    <t>In addition, the Company had a guaranteed distribution with respect of Umbro IP. If the total payments in respect of the Umbro marks for the four-year period following June 28, 2013 are less than $2,748,000, the Company has an obligation to pay BIU an amount equal to the shortfall. Furthermore, the Company had an obligation to pay liquidated damages in an amount of $4,857,509 if the Company was unable to release a pre-existing pledge of trademarks due to an existing securitization by the Company on the trademarks. This guarantee is not deemed to be support of the joint venture, which does not require capital or support from the joint venture partners. There was no fair value assigned, due to the unlikely need to be funded</t>
  </si>
  <si>
    <t>At inception, the Company determined, in accordance with ASC 810, based on the corporate structure, voting rights and contributions of the Company and BII, that Iconix Canada is not a variable interest entity and not subject to consolidation. The Company has recorded its investment under the equity method of accounting.</t>
  </si>
  <si>
    <t>Iconix India Joint Venture</t>
  </si>
  <si>
    <t>In May 2012, the Company contributed substantially all rights to its wholly-owned and controlled brands in India to Imaginative Brand Developers Private Limited, now known as Iconix Lifestyle India Private Limited (“Iconix India”), a then newly formed subsidiary of the Company. Shortly thereafter, Reliance Brands Limited (“Reliance”), an affiliate of the Reliance Group, purchased a 50% interest in Iconix India for $6.0 million. Reliance paid $2.0 million upon the closing of the transaction and committed to pay an additional $4.0 million over the 48-month period following closing. As a result of this transaction, the Company recorded a gain of $5.6 million for the difference between the consideration (cash and notes receivable) received by the Company and the book value of the brands contributed to the joint venture, which was included in other revenue in FY 2012 (see Note 4). As of December 31, 2014, of the $3.0 million remaining due to the Company from Reliance, $1.0 million is included in other assets - current and $2.0 million is included in other assets on the consolidated balance sheet. Additionally, pursuant to the terms of the transaction, the Company and Reliance each agreed to contribute 100 million rupees (approximately $2.0 million) to Iconix India, only upon the future mutual agreement of the parties, of which 25 million rupees (approximately $0.5 million) was contributed at closing.</t>
  </si>
  <si>
    <t>At inception, the Company determined, in accordance with ASC 810, based on the corporate structure, voting rights and contributions of the Company and Reliance, that Iconix India is not a variable interest entity and not subject to consolidation. The Company has recorded its investment under the equity method of accounting.</t>
  </si>
  <si>
    <t>In March 2010, the Company acquired a 50% interest in MG Icon, the owner of the Material Girl and Truth or Dare brands and trademarks and other rights associated with the artist, performer and celebrity known as “Madonna”, from Purim LLC (“Purim”) for $20.0 million, $4.0 million of which was paid at closing. In connection with the launch of Truth or Dare brand and based on certain qualitative criteria, Purim is entitled to an additional $3.0 million. Through December 31, 2014, $19.0 million was paid to Purim with the remaining $4.0 million owed to Purim included in other liabilities-current on the Company’s consolidated balance sheet.</t>
  </si>
  <si>
    <t>At inception, the Company determined, in accordance with ASC Topic 810, based on the corporate structure, voting rights and contributions of the Company and Purim, MG Icon is a variable interest entity and not subject to consolidation, as, under ASC Topic 810, the Company is not the primary beneficiary of MG Icon. The Company has recorded its investment under the equity method of accounting.</t>
  </si>
  <si>
    <t>Pursuant to the terms of the MG Icon operating agreement and subject to certain conditions, the Company is entitled to recognize a preferred profit distribution from MG Icon of at least $23.0 million, after which all profits and losses are recognized 50/50 in accordance with each principal’s membership interest percentage.</t>
  </si>
  <si>
    <t>Hardy Way</t>
  </si>
  <si>
    <t>In May 2009, the Company acquired a 50% interest in Hardy Way, the owner of the Ed Hardy brands and trademarks, for $17.0 million, comprised of $9.0 million in cash and 588,688 shares of the Company’s common stock valued at $8.0 million as of the closing. In addition, the sellers of the 50% interest received an additional $1.0 million in shares of the Company’s common stock pursuant to an earn-out based on royalties received by Hardy Way for 2009.</t>
  </si>
  <si>
    <t>On April 26, 2011, Hardy Way acquired substantially all of the licensing rights to the Ed Hardy brands and trademarks from its licensee, Nervous Tattoo, Inc. (“NT”) pursuant to an asset purchase agreement by and among Hardy Way, NT and Audigier Brand Management Group, LLC (“ABMG,” and together with NT, the “Sellers”). Immediately prior to the closing of the transactions contemplated by the asset purchase agreement, the Company contributed $62.0 million to Hardy Way, thereby increasing the Company’s ownership interests in Hardy Way from 50% to 85% of the outstanding membership interests.</t>
  </si>
  <si>
    <t>Prior to the April 26, 2011 transaction described above, based on the corporate structure, voting rights and contributions of the Company and Hardy Way, Hardy Way was not subject to consolidation. This conclusion was based on the Company’s determination that the entity met the criteria to be considered a “business,” and therefore was not subject to consolidation due to the “business scope exception” of ASC Topic 810. As such, the Company had recorded its investment under the equity method of accounting.</t>
  </si>
  <si>
    <t>Iconix China</t>
  </si>
  <si>
    <t>In September 2008, the Company and Novel Fashions Holdings Limited (“Novel”) formed a joint venture (“Iconix China”) to develop and market the Company’s brands in the People’s Republic of China, Hong Kong, Macau and Taiwan (the “China Territory”). Pursuant to the terms of this transaction, the Company contributed to Iconix China substantially all rights to its brands in the China Territory and committed to contribute $5.0 million, and Novel committed to contribute $20 million to Iconix China. Upon closing of the transaction, the Company contributed $2.0 million and Novel contributed $8.0 million. In September 2009, the parties amended the terms of the transaction to eliminate the obligation of the Company to make any additional contributions and to reduce Novel’s remaining contribution commitment to $9.0 million, $4.0 million of which was contributed in July 2010, $3.0 million of which was contributed in May 2011, and $2.0 million of which was contributed in June 2012.</t>
  </si>
  <si>
    <t>In December 2012, China Outfitters Holdings Limited (“China Outfitters”), a Hong Kong company and joint venture partner with Iconix China for the London Fog brand, purchased the Artful Dodger and Zoo York brands for the China Territory from Iconix China. As a result of this transaction, Iconix China recorded a net gain of approximately $7.4 million, representing the difference of the $8.0 million received from China Outfitters and the cost basis of $0.6 million for the Artful Dodger and Zoo York trademarks in the China Territory. The Company’s 50% share of the net gain of $7.4 million recognized by Iconix China in this transaction, amounting to approximately $3.7 million, is included in equity earnings on joint ventures in the Company’s consolidated income statement for FY 2012.</t>
  </si>
  <si>
    <t>At inception, the Company determined that, in accordance with ASC Topic 810, based on the corporate structure, voting rights and contributions of the Company and Novel, Iconix China is a variable interest entity and not subject to consolidation, as, under ASC Topic 810, the Company is not the primary beneficiary of Iconix China. The Company has recorded its investment under the equity method of accounting.</t>
  </si>
  <si>
    <t>Cost Method Investments</t>
  </si>
  <si>
    <t>The following investments are carried at cost:</t>
  </si>
  <si>
    <t>Marcy Media Holdings, LLC</t>
  </si>
  <si>
    <t>In July 2013, the Company purchased a minority interest in Marcy Media Holdings, LLC (“MM Holdings”), resulting in the Company’s indirect ownership of 5% interest in Roc Nation, LLC for $32 million. At inception, the Company determined, in accordance with ASC 810, based on the corporate structure, voting rights and contributions of the Company that Marcy Media is not a VIE and not subject to consolidation. As the Company does not have significant influence over Marcy Media, its investment has been recorded under the cost method of accounting.</t>
  </si>
  <si>
    <t>In September 2013, the Company purchased convertible preferred shares, on an as-converted basis as of December 31, 2014, equaling an approximate 14.4% minority interest in Complex Media Inc. (“Complex Media”), a multi-media lifestyle company which, among other things, owns Complex magazine and its online counterpart, Complex.com, for $25 million. At inception, the Company determined, in accordance with ASC 810, based on the corporate structure, voting rights and contributions of the Company that Complex Media is not a VIE and not subject to consolidation. As the Company does not have significant influence over Complex Media, its investment has been recorded under the cost method of accounting.</t>
  </si>
  <si>
    <t>Unaudited Pro Forma Information</t>
  </si>
  <si>
    <t>Unaudited pro forma information for the business combinations completed in FY 2014 is not presented because the effects of such transactions, each by themselves or in the aggregate, are considered immaterial to the Company.</t>
  </si>
  <si>
    <t>Acquisition Expenses</t>
  </si>
  <si>
    <t>During FY 2014, FY 2013 and FY 2012, pretax charges aggregating approximately $0.7 million, $4.0 million and $0.5 million, respectively, were recorded for legal expenses and other transaction costs related to the acquisitions described above, as well as unconsummated transactions under consideration during each year. These charges, which were expensed in accordance with the accounting guidance for business combinations, are included in selling, general and administrative expenses in the Company’s consolidated income statements.</t>
  </si>
  <si>
    <t>Other Revenue</t>
  </si>
  <si>
    <t>4. Other Revenue</t>
  </si>
  <si>
    <t>The following table details transactions comprising other revenue in the consolidated income statements:</t>
  </si>
  <si>
    <t>LC Partners US</t>
  </si>
  <si>
    <r>
      <t>Sharper Image - Ecommerce/Domain Name</t>
    </r>
    <r>
      <rPr>
        <vertAlign val="superscript"/>
        <sz val="7.5"/>
        <color theme="1"/>
        <rFont val="Times New Roman"/>
        <family val="1"/>
      </rPr>
      <t>(1)</t>
    </r>
  </si>
  <si>
    <t>Iconix SE Asia - June 2014</t>
  </si>
  <si>
    <t>Iconix SE Asia - September 2014</t>
  </si>
  <si>
    <t>Other</t>
  </si>
  <si>
    <t>Iconix SE Asia - October 2013</t>
  </si>
  <si>
    <r>
      <t>Umbro - Korea</t>
    </r>
    <r>
      <rPr>
        <vertAlign val="superscript"/>
        <sz val="7.5"/>
        <color theme="1"/>
        <rFont val="Times New Roman"/>
        <family val="1"/>
      </rPr>
      <t>(2)</t>
    </r>
  </si>
  <si>
    <r>
      <t>OP Japan</t>
    </r>
    <r>
      <rPr>
        <vertAlign val="superscript"/>
        <sz val="7.5"/>
        <color theme="1"/>
        <rFont val="Times New Roman"/>
        <family val="1"/>
      </rPr>
      <t>(3)</t>
    </r>
  </si>
  <si>
    <t>Total other revenue</t>
  </si>
  <si>
    <r>
      <t>(1)</t>
    </r>
    <r>
      <rPr>
        <sz val="7.5"/>
        <color theme="1"/>
        <rFont val="Times New Roman"/>
        <family val="1"/>
      </rPr>
      <t> </t>
    </r>
  </si>
  <si>
    <t>FY 2014 includes a net gain of $7.8 million on the sale of the “sharperimage.com” domain name and certain categories under the Sharper Image trademark</t>
  </si>
  <si>
    <r>
      <t>(2)</t>
    </r>
    <r>
      <rPr>
        <sz val="7.5"/>
        <color theme="1"/>
        <rFont val="Times New Roman"/>
        <family val="1"/>
      </rPr>
      <t> </t>
    </r>
  </si>
  <si>
    <t>FY 2013 includes a gain of $10.0 million on the sale of the Umbro trademark for the Korea territory</t>
  </si>
  <si>
    <r>
      <t>(3)</t>
    </r>
    <r>
      <rPr>
        <sz val="7.5"/>
        <color theme="1"/>
        <rFont val="Times New Roman"/>
        <family val="1"/>
      </rPr>
      <t> </t>
    </r>
  </si>
  <si>
    <t>FY 2012 includes a net gain of approximately $6.5 million related to the OP Japan transaction in the fourth quarter.</t>
  </si>
  <si>
    <t>Fair Value Measurements</t>
  </si>
  <si>
    <t>5. Fair Value Measurements</t>
  </si>
  <si>
    <t>ASC Topic 820 “Fair Value Measurements”, which the Company adopted on January 1, 2008, establishes a framework for measuring fair value and requires expanded disclosures about fair value measurement. While ASC 820 does not require any new fair value measurements in its application to other accounting pronouncements, it does emphasize that a fair value measurement should be determined based on the assumptions that market participants would use in pricing the asset or liability. As a basis for considering market participant assumptions in fair value measurements, ASC 820 established the following fair value hierarchy that distinguishes between (1) market participant assumptions developed based on market data obtained from sources independent of the reporting entity (observable inputs) and (2) the reporting entity’s own assumptions about market participant assumptions developed based on the best information available in the circumstances (unobservable inputs):</t>
  </si>
  <si>
    <t>Level 1: Observable inputs such as quoted prices for identical assets or liabilities in active markets</t>
  </si>
  <si>
    <t>Level 2: Other inputs that are observable directly or indirectly, such as quoted prices for similar assets or liabilities or market-corroborated inputs</t>
  </si>
  <si>
    <t>Level 3: Unobservable inputs for which there is little or no market data and which requires the owner of the assets or liabilities to develop its own assumptions about how market participants would price these assets or liabilities</t>
  </si>
  <si>
    <t>The valuation techniques that may be used to measure fair value are as follows:</t>
  </si>
  <si>
    <t>(A) Market approach - Uses prices and other relevant information generated by market transactions involving identical or comparable assets or liabilities</t>
  </si>
  <si>
    <t>(B) Income approach - Uses valuation techniques to convert future amounts to a single present amount based on current market expectations about those future amounts, including present value techniques, option-pricing models and excess earnings method</t>
  </si>
  <si>
    <t>(C) Cost approach - Based on the amount that would currently be required to replace the service capacity of an asset (replacement cost)</t>
  </si>
  <si>
    <t>To determine the fair value of certain financial instruments, the Company relies on Level 2 inputs generated by market transactions of similar instruments where available, and Level 3 inputs using an income approach when Level 1 and Level 2 inputs are not available. The Company’s assessment of the significance of a particular input to the fair value measurement requires judgment and may affect the valuation of financial assets and financial liabilities and their placement within the fair value hierarchy.</t>
  </si>
  <si>
    <t>Hedge Instruments</t>
  </si>
  <si>
    <t>On March 26, 2011, the Company purchased hedge instruments from JP Morgan Chase Bank N.A. (“JPMC”) to mitigate the income statement risk and cash flow risk of revenue and receivables from licenses denominated in Japanese Yen. These hedge instruments are foreign exchange forward contracts that set the foreign exchange rate from Japanese Yen to U.S. Dollars for the Company’s forecasted Japanese Yen denominated revenue (“Income Statement Hedge”) and receivable (“Balance Sheet Hedge”). Based on management’s assessment, the Income Statement Hedge qualifies for hedge accounting under ASC Topic 815. On a quarterly basis, the value of the Income Statement Hedge was adjusted to reflect its current fair value, with any adjustment flowing through other comprehensive income. The fair value of this instrument was obtained by comparing the characteristics of the Income Statement Hedge with similarly traded instruments, and was therefore classified as Level 2 in the fair value hierarchy. As of March 31, 2012, the Income Statement Hedge and the Balance Sheet Hedge expired by their respective terms, and, as of December 31, 2014 the Company had no other hedge instruments other than the 2.50% Convertible Note Hedges and 1.50% Convertible Note Hedges (see Note 6).</t>
  </si>
  <si>
    <t>Financial Instruments</t>
  </si>
  <si>
    <t>As of December 31, 2014 and December 31, 2013, the fair values of cash, receivables and accounts payable approximated their carrying values due to the short-term nature of these instruments. The fair value of notes receivables and note payable from and to our joint venture partners approximate their carrying values. The fair value of our cost method investments is not readily determinable and it is not practical to obtain the information needed to determine the value. However, there has been no indication of an impairment of these cost method investments as of December 31, 2014 and December 31, 2013. The estimated fair values of other financial instruments subject to fair value disclosures, determined based on Level One inputs including broker quotes or quoted market prices or rates for the same or similar instruments and the related carrying amounts are as follows:</t>
  </si>
  <si>
    <t>Carrying Amount</t>
  </si>
  <si>
    <t>Fair Value</t>
  </si>
  <si>
    <t>Long-term debt, including current portion</t>
  </si>
  <si>
    <t>Financial instruments expose the Company to counterparty credit risk for nonperformance and to market risk for changes in interest. The Company manages exposure to counterparty credit risk through specific minimum credit standards, diversification of counterparties and procedures to monitor the amount of credit exposure. The Company’s financial instrument counterparties are investment or commercial banks with significant experience with such instruments.</t>
  </si>
  <si>
    <t>Non-Financial Assets and Liabilities</t>
  </si>
  <si>
    <t>The Company accounts for non-recurring adjustments to the fair values of its non-financial assets and liabilities under ASC Topic 820 using a market participant approach. The Company uses a discounted cash flow model with Level 3 inputs to measure the fair value of its non-financial assets and liabilities. The Company also adopted the provisions of ASC 820 as it relates to purchase accounting for its acquisitions. The Company has goodwill, which is tested for impairment at least annually, as required by ASC Topic 350. Further, in accordance with ASC Topic 350, the Company’s indefinite-lived trademarks are tested for impairment at least annually, on an individual basis as separate single units of accounting. Similarly, consistent with ASC Topic 360 as it relates to accounting for the impairment or disposal of long-lived assets, the Company assesses whether or not there is impairment of the Company’s definite-lived trademarks. There was no impairment, and therefore no write-down, of any of the Company’s long-lived assets during FY 2014 or FY 2013.</t>
  </si>
  <si>
    <t>Debt Arrangements</t>
  </si>
  <si>
    <t>6. Debt Arrangements</t>
  </si>
  <si>
    <t>The Company’s net carrying amount of debt is comprised of the following:</t>
  </si>
  <si>
    <t>Senior Secured Notes</t>
  </si>
  <si>
    <t>1.50% Convertible Notes</t>
  </si>
  <si>
    <t>2.50% Convertible Notes</t>
  </si>
  <si>
    <t>On November 29, 2012, Icon Brand Holdings, Icon DE Intermediate Holdings LLC, Icon DE Holdings LLC and Icon NY Holdings LLC, each a limited-purpose, bankruptcy remote, wholly-owned direct or indirect subsidiary of the Company, (collectively, the “Co-Issuers”) issued $600.0 million aggregate principal amount of Series 2012-1 4.229% Senior Secured Notes, Class A-2 (the “2012 Senior Secured Notes”) in an offering exempt from registration under the Securities Act of 1933, as amended.</t>
  </si>
  <si>
    <t>Simultaneously with the issuance of the 2012 Senior Secured Notes, the Co-Issuers also entered into a revolving financing facility of Series 2012-1 Variable Funding Senior Notes, Class A-1 (the “Variable Funding Notes”), which allows for the funding of up to $100 million of Variable Funding Notes and certain other credit instruments, including letters of credit. The Variable Funding Notes were issued under the Indenture and allow for drawings on a revolving basis. Drawings and certain additional terms related to the Variable Funding Notes are governed by the Class A-1 Note Purchase Agreement dated November 29, 2012 (the “Variable Funding Note Purchase Agreement”), among the Co-Issuers, Iconix, as manager, certain conduit investors, financial institutions and funding agents, and Barclays Bank PLC, as provider of letters of credit, as swingline lender and as administrative agent. The Variable Funding Notes will be governed, in part, by the Variable Funding Note Purchase Agreement and by certain generally applicable terms contained in the Indenture. Interest on the Variable Funding Notes will be payable at per annum rates equal to the CP Rate, Base Rate or Eurodollar Rate, as defined in the Variable Funding Note Purchase Agreement.</t>
  </si>
  <si>
    <t>As of December 31, 2014, no amounts under the Variable Funding Notes have been drawn. There is a commitment fee on the unused portion of the Variable Funding Notes facility of 0.5% per annum. It is anticipated that any outstanding principal of and interest on the Variable Funding Notes will be repaid in full on or prior to January 2018. Following the anticipated repayment date, additional interest will accrue on the Variable Funding Notes equal to 5% per annum. The Variable Funding Notes and other credit instruments issued under the Variable Funding Note Purchase Agreement are secured by the collateral described below.</t>
  </si>
  <si>
    <t>On June 21, 2013, the Co-Issuers issued $275.0 million aggregate principal amount of Series 2013-1 4.352% Senior Secured Notes, Class A-2 (the “2013 Senior Secured Notes” and, together with the 2012 Senior Secured Notes, the “Senior Secured Notes”) in an offering exempt from registration under the Securities Act of 1933, as amended.</t>
  </si>
  <si>
    <t>The Senior Secured Notes and the Variable Funding Notes are referred to collectively as the “Notes.” The Notes were issued in securitization transactions pursuant to which substantially all of Iconix’s United States and Canadian revenue-generating assets (the “Securitized Assets”), consisting principally of its IP and license agreements for the use of its IP, were transferred to and are currently held by the Co-Issuers. The Securitized Assets do not include revenue generating assets of (x) the Iconix subsidiaries that own the Badgley Mischka trademark, the Ecko Unltd trademark, the Mark Ecko trademark, the Umbro trademark and the Lee Cooper trademark, (y) the Iconix subsidiaries that own Iconix’s other brands outside of the United States and Canada or (z) the joint ventures in which Iconix and certain of its subsidiaries have investments and which own the Artful Dodger trademark, the Modern Amusement trademark and the Buffalo trademark and a 50% interest in the Ice Cream trademark and the Billionaire Boys Club trademark.</t>
  </si>
  <si>
    <t>The Notes were issued under a base indenture and related supplemental indentures (collectively, the “Indenture”) among the Co-Issuers and Citibank, N.A., as trustee (in such capacity, the “Trustee”) and securities intermediary. The Indenture allows the Co-Issuers to issue additional series of notes in the future subject to certain conditions.</t>
  </si>
  <si>
    <t>While the Notes are outstanding, payments of interest are required to be made on the Senior Secured Notes on a quarterly basis. To the extent funds are available, principal payments in the amount of $10.5 million and $4.8 million are required to be made on the 2012 Senior Secured Notes and 2013 Senior Secured Notes, respectively, on a quarterly basis.</t>
  </si>
  <si>
    <t>In June 2014, the Company sold the “sharperimage.com” domain name and the exclusive right to use the Sharper Image trademark in connection with the operation of a branded website and catalog distribution in specified jurisdictions, in which the Senior Secured Notes had a security interest pursuant to the Indenture. As a result of this permitted disposition, the Company paid an additional $1.6 million in principal in July 2014.</t>
  </si>
  <si>
    <t>The legal final maturity date of the Senior Secured Notes is in January of 2043, but it is anticipated that, unless earlier prepaid to the extent permitted under the Indenture, the Senior Secured Notes will be repaid in January of 2020. If the Co-Issuers have not repaid or refinanced the Senior Secured Notes prior to the anticipated repayment date, additional interest will accrue on the Senior Secured Notes equal to the greater of (A) 5% per annum and (B) a per annum interest rate equal to the excess, if any, by which the sum of (i) the yield to maturity (adjusted to a quarterly bond-equivalent basis), on the anticipated repayment date of the United States treasury security having a term closest to 10 years plus (ii) 5% plus (iii) with respect to the 2012 Senior Secured Notes, 3.4%, or with respect to the 2013 Senior Secured Notes, 3.14%, exceeds the original interest rate. The Senior Secured Notes rank pari passu with the Variable Funding Notes.</t>
  </si>
  <si>
    <t>Pursuant to the Indenture, the Notes are the joint and several obligations of the Co-Issuers only. The Notes are secured under the Indenture by a security interest in substantially all of the assets of the Co-Issuers (the “Collateral”), which includes, among other things, (i) IP assets, including the U.S. and Canadian registered and applied for trademarks for the following brands and other related IP assets: Candie’s, Bongo, Joe Boxer (excluding Canadian trademarks, none of which are owned by Iconix), Rampage, Mudd, London Fog (other than the trademark for outerwear products sold in the United States), Mossimo, Ocean Pacific and OP, Danskin and Danskin Now, Rocawear, Starter, Waverly, Fieldcrest, Royal Velvet, Cannon, Charisma, and Sharper Image (other than for a “Sharper Image” branded website or catalog in the United States and other specified jurisdictions); (ii) the rights (including the rights to receive payments) and obligations under all license agreements for use of those trademarks; (iii) the following equity interests in the following joint ventures: an 85% interest in Hardy Way LLC which owns the Ed Hardy brand, a 50% interest in MG Icon LLC which owns the Material Girl and Truth or Dare brands, a 100% interest in ZY Holdings LLC which owns the Zoo York brand, and an 80% interest in Peanuts Holdings LLC which owns the Peanuts brand and characters; and (iv) certain cash accounts established under the Indenture.</t>
  </si>
  <si>
    <t>If the Company contributes a newly organized, limited purpose, bankruptcy remote entity (each an “Additional IP Holder” and, together with the Co-Issuers, the “Securitization Entities”) to Icon Brand Holdings LLC or Icon DE Intermediate Holdings LLC, that Additional IP Holder will enter into a guarantee and collateral agreement in a form provided for in the Base Indenture pursuant to which such Additional IP Holder will guarantee the obligations of the Co-Issuers in respect of any Notes issued under the Base Indenture and the other related documents and pledge substantially all of its assets to secure those guarantee obligations pursuant to a guarantee and collateral agreement.</t>
  </si>
  <si>
    <t>Neither the Company nor any subsidiary of the Company, other than the Securitization Entities, will guarantee or in any way be liable for the obligations of the Co-Issuers under the Indenture or the Notes.</t>
  </si>
  <si>
    <t>The Notes are subject to a series of covenants and restrictions customary for transactions of this type, including (i) that the Co-Issuers maintain specified reserve accounts to be used to make required payments in respect of the Notes, (ii) provisions relating to optional and mandatory prepayments, including mandatory prepayments in the event of a change of control (as defined in the supplemental indentures) and the related payment of specified amounts, including specified make-whole payments in the case of the Senior Secured Notes under certain circumstances, (iii) certain indemnification payments in the event, among other things, the transfers of the assets pledged as collateral for the Notes are in stated ways defective or ineffective and (iv) covenants relating to recordkeeping, access to information and similar matters. The Company has been compliant with all covenants under the Notes during FY 2014 and FY 2013.</t>
  </si>
  <si>
    <t>The Notes are also subject to customary rapid amortization events provided for in the Indenture, including events tied to (i) the failure to maintain a stated debt service coverage ratio, which tests the amount of net cash flow generated by the assets of the Co-Issuers against the amount of debt service obligations of the Co-Issuers (including any commitment fees and letter of credit fees with respect to the Variable Funding Notes, due and payable accrued interest, and due and payable scheduled principal payments on the Senior Secured Notes), (ii) certain manager termination events, (iii) the occurrence of an event of default and (iv) the failure to repay or refinance the Notes on the anticipated repayment date. If a rapid amortization event were to occur, Icon DE Intermediate Holdings LLC and Icon Brand Holdings LLC would be restricted from declaring or paying distributions on any of its limited liability company interests.</t>
  </si>
  <si>
    <t>The Company used approximately $150.4 million of the proceeds received from the issuance of the 2012 Senior Secured Notes to repay amounts outstanding under its revolving credit facility (see below) and approximately $20.9 million to pay the costs associated with the 2012 Senior Secured Notes financing transaction. In addition approximately $218.3 million of the proceeds from the 2012 Senior Secured Notes were used for the Company’s purchase of the Umbro brand. The Company used approximately $7.2 million of the proceeds received from the issuance of the 2013 Senior Secured Notes to pay the costs associated with the 2013 Senior Secured Notes securitized financing transaction.</t>
  </si>
  <si>
    <t>As of December 31, 2014, the total principal balance of the Notes is $774.0 million, of which $61.1 million is included in the current portion of long-term debt on consolidated balance sheet. As of December 31, 2014 and December 31, 2013, $58.7 million and $52.4 million, respectively is included in restricted cash on the consolidated balance sheet and represents short-term restricted cash consisting of collections on behalf of the Securitized Assets, restricted to the payment of principal, interest and other fees on a quarterly basis under the Senior Secured Notes.</t>
  </si>
  <si>
    <t>For FY 2014, FY 2013 and FY 2012, cash interest expense relating to the Senior Secured Notes was approximately $34.2 million, $31.2 million and $-0- million, respectively.</t>
  </si>
  <si>
    <t>On March 18, 2013, the Company completed the issuance of $400.0 million principal amount of the Company’s 1.50% convertible senior subordinated notes due March 15, 2018 (“1.50% Convertible Notes”) in a private offering to certain institutional investors. The net proceeds received by the Company from the offering, excluding the net cost of hedges and sale of warrants (described below) and including transaction fees, were approximately $390.6 million.</t>
  </si>
  <si>
    <t>The 1.50% Convertible Notes bear interest at an annual rate of 1.50%, payable semi-annually in arrears on March 15 and September 15 of each year, beginning on September 15, 2013. However, the Company recognizes an effective interest rate of 6.50% on the carrying amount of the 1.50% Convertible Notes. The effective rate is based on the rate for a similar instrument that does not have a conversion feature. The 1.50% Convertible Notes will be convertible into cash and, if applicable, shares of the Company’s common stock based on a conversion rate of 32.4052 shares of the Company’s common stock, subject to customary adjustments, per $1,000 principal amount of the 1.50% Convertible Notes (which is equal to an initial conversion price of approximately $30.86 per share) only under the following circumstances: (1) during any fiscal quarter beginning after December 15, 2017 (and only during such fiscal quarter), if the closing price of the Company’s common stock for at least 20 trading days in the 30 consecutive trading days ending on and including the last trading day of the immediately preceding fiscal quarter is more than 130% of the conversion price per share, which is $1,000 divided by the then applicable conversion rate; (2) during the five consecutive business day period immediately following any five consecutive trading day period in which the trading price per $1,000 principal amount of the 1.50% Convertible Notes for each day of that period was less than 98% of the product of (a) the closing price of the Company’s common stock for each day in that period and (b) the conversion rate per $1,000 principal amount of the 1.50% Convertible Notes; (3) if specified distributions to holders of the Company’s common stock are made, as set forth in the indenture governing the 1.50% Convertible Notes (“1.50% Indenture”); (4) if a “change of control” or other “fundamental change,” each as defined in the 1.50% Indenture, occurs; and (5) during the 90 day period prior to maturity of the 1.50% Convertible Notes. If the holders of the 1.50% Convertible Notes exercise the conversion provisions under the circumstances set forth, the Company will need to remit the lower of the principal balance of the 1.50% Convertible Notes or their conversion value to the holders in cash. As such, the Company would be required to classify the entire amount outstanding of the 1.50% Convertible Notes as a current liability in the following quarter. The evaluation of the classification of amounts outstanding associated with the 1.50% Convertible Notes will occur every quarter.</t>
  </si>
  <si>
    <t>Upon conversion, a holder will receive an amount in cash equal to the lesser of (a) the principal amount of the 1.50% Convertible Note or (b) the conversion value, determined in the manner set forth in the 1.50% Indenture. If the conversion value exceeds the principal amount of the 1.50% Convertible Notes on the conversion date, the Company will also deliver, at its election, cash or the Company’s common stock or a combination of cash and the Company’s common stock for the conversion value in excess of the principal amount. In the event of a change of control or other fundamental change, the holders of the 1.50% Convertible Notes may require the Company to purchase all or a portion of their 1.50% Convertible Notes at a purchase price equal to 100% of the principal amount of the 1.50% Convertible Notes, plus accrued and unpaid interest, if any. If a specified accounting change occurs, the Company may, at its option, redeem the 1.50% Convertible Notes in whole for cash, at a price equal to 102% of the principal amount of the 1.50% Convertible Notes, plus accrued and unpaid interest, if any. Holders of the 1.50% Convertible Notes who convert their 1.50% Convertible Notes in connection with a fundamental change or in connection with a redemption upon the occurrence of a specified accounting change may be entitled to a make-whole premium in the form of an increase in the conversion rate.</t>
  </si>
  <si>
    <t>Pursuant to guidance issued under ASC Topic 815, the 1.50% Convertible Notes are accounted for as convertible debt in the accompanying consolidated balance sheet and the embedded conversion option in the 1.50% Convertible Notes has not been accounted for as a separate derivative. For a discussion of the effects of the 1.50% Convertible Notes and the 1.50% Convertible Notes Hedges and Sold Warrants defined and discussed below on earnings per share, see Note 8.</t>
  </si>
  <si>
    <t>As of December 31, 2014 and December 31, 2013 the amount of the 1.50% Convertible Notes accounted for as a liability was approximately $339.9 million and $323.4 million, respectively, and is reflected on the consolidated balance sheet as follows:</t>
  </si>
  <si>
    <t>Equity component carrying amount</t>
  </si>
  <si>
    <t>Unamortized discount</t>
  </si>
  <si>
    <t>Net debt carrying amount</t>
  </si>
  <si>
    <t>For FY 2014 and FY 2013 the Company recorded non-cash interest expense of approximately $15.3 million and $11.5 million, respectively, representing the difference between the stated interest rate on the 1.50% Convertible Notes and the rate for a similar instrument that does not have a conversion feature. There was no such expense in FY 2012.</t>
  </si>
  <si>
    <t>For FY 2014 and FY 2013 the Company recorded cash interest expense relating to the 1.50% Convertible Notes of approximately $6.0 million and $4.7 million, respectively. There was no such expense in FY 2012.</t>
  </si>
  <si>
    <t>The 1.50% Convertible Notes do not provide for any financial covenants.</t>
  </si>
  <si>
    <t>On March 18, 2013, the Company used a portion of the proceeds from the 1.50% Convertible Notes to repurchase 2,964,000 shares of its common stock in a private transaction with a third party for $69.0 million. See note 7 for further information on our stock repurchase program.</t>
  </si>
  <si>
    <t>In connection with the sale of the 1.50% Convertible Notes, the Company entered into hedges for the 1.50% Convertible Notes (“1.50% Convertible Note Hedges”) with respect to its common stock with one entity (the “1.50% Counterparty”). Pursuant to the agreements governing these 1.50% Convertible Note Hedges, the Company purchased call options (the “1.50% Purchased Call Options”) from the 1.50% Counterparty covering up to approximately 13.0 million shares of the Company’s common stock. These 1.50% Convertible Note Hedges are designed to offset the Company’s exposure to potential dilution upon conversion of the 1.50% Convertible Notes in the event that the market value per share of the Company’s common stock at the time of exercise is greater than the strike price of the 1.50% Purchased Call Options (which strike price corresponds to the initial conversion price of the 1.50% Convertible Notes and is simultaneously subject to certain customary adjustments). On March 13, 2013, the Company paid an aggregate amount of approximately $84.1 million of the proceeds from the sale of the 1.50% Convertible Notes for the 1.50% Purchased Call Options, of which $29.4 million was included in the balance of deferred income tax assets at March 13, 2013 and is being recognized over the term of the 1.50% Convertible Notes. As of December 31, 2014, the balance of deferred income tax assets related to this transaction was approximately $18.9 million.</t>
  </si>
  <si>
    <t>The Company also entered into separate warrant transactions with the 1.50% Counterparty whereby the Company, pursuant to the agreements governing these warrant transactions, sold to the 1.50% Counterparty warrants (the “1.50% Sold Warrants”) to acquire up to 12.96 million shares of the Company’s common stock at a strike price of $35.5173 per share of the Company’s common stock. The 1.50% Sold Warrants will become exercisable on June 18, 2018 and will expire by September 1, 2018. The Company received aggregate proceeds of approximately $57.7 million from the sale of the 1.50% Sold Warrants on March 13, 2013.</t>
  </si>
  <si>
    <t>Pursuant to guidance issued under ASC Topic 815 “Derivatives and Hedging” as it relates to accounting for derivative financial instruments indexed to, and potentially settled in, a company’s own stock, the 1.50% Convertible Note Hedge and the proceeds received from the issuance of the 1.50% Sold Warrants were recorded as a charge and an increase, respectively, in additional paid-in capital in stockholders’ equity as separate equity transactions. As a result of these transactions, the Company recorded a net increase to additional paid-in-capital of $3.0 million in March 2013.</t>
  </si>
  <si>
    <t>The Company has evaluated the impact of adopting guidance issued under ASC Topic 815 regarding embedded features as it relates to the 1.50% Sold Warrants, and has determined it had no impact on the Company’s results of operations and financial position through December 31, 2014, and will have no impact on the Company’s results of operations and financial position in future fiscal periods.</t>
  </si>
  <si>
    <t>As the 1.50% Convertible Note Hedge transactions and the warrant transactions were separate transactions entered into by the Company with the 1.50% Counterparty, they are not part of the terms of the 1.50% Convertible Notes and will not affect the holders’ rights under the 1.50% Convertible Notes. In addition, holders of the 1.50% Convertible Notes will not have any rights with respect to the 1.50% Purchased Call Options or the 1.50% Sold Warrants.</t>
  </si>
  <si>
    <t>If the market value per share of the Company’s common stock at the time of conversion of the 1.50% Convertible Notes is above the strike price of the 1.50% Purchased Call Options, the 1.50% Purchased Call Options entitle the Company to receive from the 1.50% Counterparties net shares of the Company’s common stock, cash or a combination of shares of the Company’s common stock and cash, depending on the consideration paid on the underlying 1.50% Convertible Notes, based on the excess of the then current market price of the Company’s common stock over the strike price of the 1.50% Purchased Call Options. Additionally, if the market price of the Company’s common stock at the time of exercise of the 1.50% Sold Warrants exceeds the strike price of the 1.50% Sold Warrants, the Company will owe the 1.50% Counterparty net shares of the Company’s common stock or cash, not offset by the 1.50% Purchased Call Options, in an amount based on the excess of the then current market price of the Company’s common stock over the strike price of the 1.50% Sold Warrants.</t>
  </si>
  <si>
    <t>These transactions will generally have the effect of increasing the conversion price of the 1.50% Convertible Notes to $35.5173 per share of the Company’s common stock, representing a 52.5% percent premium based on the last reported sale price of the Company’s common stock of $23.29 per share on March 12, 2013.</t>
  </si>
  <si>
    <t>Moreover, in connection with the warrant transactions with the 1.50% Counterparty, to the extent that the price of the Company’s common stock exceeds the strike price of the 1.50% Sold Warrants, the warrant transactions have had a dilutive effect on the Company’s earnings per share.</t>
  </si>
  <si>
    <t>On May 23, 2011, the Company completed the issuance of $300.0 million principal amount of the Company’s 2.50% convertible senior subordinated notes due June 2016 (“2.50% Convertible Notes”) in a private offering to certain institutional investors. The net proceeds received by the Company from the offering, excluding the net cost of hedges and sale of warrants (described below) and including transaction fees, were approximately $291.6 million.</t>
  </si>
  <si>
    <t>The 2.50% Convertible Notes bear interest at an annual rate of 2.50%, payable semi-annually in arrears on June 1 and December 1 of each year, beginning December 1, 2011. However, the Company recognizes an effective interest rate of 7.25% on the carrying amount of the 2.50% Convertible Notes. The effective rate is based on the rate for a similar instrument that does not have a conversion feature. The 2.50% Convertible Notes will be convertible into cash and, if applicable, shares of the Company’s common stock based on a conversion rate of 32.5169 shares of the Company’s common stock, subject to customary adjustments, per $1,000 principal amount of the 2.50% Convertible Notes (which is equal to an initial conversion price of approximately $30.75 per share) only under the following circumstances: (1) during any fiscal quarter beginning after June 30, 2011 (and only during such fiscal quarter), if the closing price of the Company’s common stock for at least 20 trading days in the 30 consecutive trading days ending on the last trading day of the immediately preceding fiscal quarter is more than 130% of the conversion price per share, which is $1,000 divided by the then applicable conversion rate; (2) during the five business day period immediately following any five consecutive trading day period in which the trading price per $1,000 principal amount of the 2.50% Convertible Notes for each day of that period was less than 98% of the product of (a) the closing price of the Company’s common stock for each day in that period and (b) the conversion rate per $1,000 principal amount of the 2.50% Convertible Notes; (3) if specified distributions to holders of the Company’s common stock are made, as set forth in the indenture governing the 2.50% Convertible Notes (“2.50% Indenture”); (4) if a “change of control” or other “fundamental change,” each as defined in the 2.50% Indenture, occurs; and (6) during the 90 day period prior to maturity of the 2.50% Convertible Notes. If the holders of the 2.50% Convertible Notes exercise the conversion provisions under the circumstances set forth, the Company will need to remit the lower of the principal balance of the 2.50% Convertible Notes or their conversion value to the holders in cash. As such, the Company would be required to classify the entire amount outstanding of the 2.50% Convertible Notes as a current liability in the following quarter. The evaluation of the classification of amounts outstanding associated with the 2.50% Convertible Notes will occur every quarter.</t>
  </si>
  <si>
    <t>Upon conversion, a holder will receive an amount in cash equal to the lesser of (a) the principal amount of the 2.50% Convertible Note or (b) the conversion value, determined in the manner set forth in the 2.50% Indenture. If the conversion value exceeds the principal amount of the 2.50% Convertible Notes on the conversion date, the Company will also deliver, at its election, cash or the Company’s common stock or a combination of cash and the Company’s common stock for the conversion value in excess of the principal amount. In the event of a change of control or other fundamental change, the holders of the 2.50% Convertible Notes may require the Company to purchase all or a portion of their 2.50% Convertible Notes at a purchase price equal to 100% of the principal amount of the 2.50% Convertible Notes, plus accrued and unpaid interest, if any. If a specified accounting change occurs, the Company may, at its option, redeem the 2.50% Convertible Notes in whole for cash, at a price equal to 102% of the principal amount of the 2.50% Convertible Notes, plus accrued and unpaid interest, if any. Holders of the 2.50% Convertible Notes who convert their 2.50% Convertible Notes in connection with a fundamental change or in connection with a redemption upon the occurrence of a specified accounting change may be entitled to a make-whole premium in the form of an increase in the conversion rate.</t>
  </si>
  <si>
    <t>Pursuant to guidance issued under ASC Topic 815, the 2.50% Convertible Notes are accounted for as convertible debt in the accompanying consolidated balance sheet and the embedded conversion option in the 2.50% Convertible Notes has not been accounted for as a separate derivative. For a discussion of the effects of the 2.50% Convertible Notes and the 2.50% Convertible Notes Hedges and Sold Warrants defined and discussed below on earnings per share, see Note 8.</t>
  </si>
  <si>
    <t>As of December 31, 2014 and December 31, 2013, the amount of the 2.50% Convertible Notes accounted for as a liability was approximately $280.1 million and $267.0 million, respectively, and is reflected on the consolidated balance sheet as follows:</t>
  </si>
  <si>
    <t>For FY 2014, FY 2013 and FY 2012, the Company recorded non-cash interest expense of approximately $11.9 million $11.1 million and $10.3 million, respectively, representing the difference between the stated interest rate on the 2.50% Convertible Notes and the rate for a similar instrument that does not have a conversion feature.</t>
  </si>
  <si>
    <t>For FY 2014, FY 2013 and FY 2012, cash interest expense relating to the 2.50% Convertible Notes was approximately $7.5 million, $7.5 million and $7.5 million, respectively.</t>
  </si>
  <si>
    <t>The 2.50% Convertible Notes do not provide for any financial covenants.</t>
  </si>
  <si>
    <t>In connection with the sale of the 2.50% Convertible Notes, the Company entered into hedges for the 2.50% Convertible Notes (“2.50% Convertible Note Hedges”) with respect to its common stock with two entities (the “2.50% Counterparties”). Pursuant to the agreements governing these 2.50% Convertible Note Hedges, the Company purchased call options (the “2.50% Purchased Call Options”) from the 2.50% Counterparties covering up to approximately 9.8 million shares of the Company’s common stock. These 2.50% Convertible Note Hedges are designed to offset the Company’s exposure to potential dilution upon conversion of the 2.50% Convertible Notes in the event that the market value per share of the Company’s common stock at the time of exercise is greater than the strike price of the 2.50% Purchased Call Options (which strike price corresponds to the initial conversion price of the 2.50% Convertible Notes and is simultaneously subject to certain customary adjustments). On May 23, 2011, the Company paid an aggregate amount of approximately $58.7 million of the proceeds from the sale of the 2.50% Convertible Notes for the 2.50% Purchased Call Options, of which $20.6 million was included in the balance of deferred income tax assets at May 23, 2011 and is being recognized over the term of the 2.50% Convertible Notes. As of December 31, 2014, the balance of deferred income tax assets related to this transaction was approximately $5.9 million.</t>
  </si>
  <si>
    <t>The Company also entered into separate warrant transactions with the 2.50% Counterparties whereby the Company, pursuant to the agreements governing these warrant transactions, sold to the 2.50% Counterparties warrants (the “2.50% Sold Warrants”) to acquire up to 9.76 million shares of the Company’s common stock at a strike price of $40.6175 per share of the Company’s common stock. The 2.50% Sold Warrants will become exercisable on September 1, 2016 and will expire by the end of 2016. The Company received aggregate proceeds of approximately $28.8 million from the sale of the 2.50% Sold Warrants on May 23, 2011.</t>
  </si>
  <si>
    <t>Pursuant to guidance issued under ASC Topic 815 “Derivatives and Hedging” as it relates to accounting for derivative financial instruments indexed to, and potentially settled in, a company’s own stock, the 2.50% Convertible Note Hedge and the proceeds received from the issuance of the 2.50% Sold Warrants were recorded as a charge and an increase, respectively, in additional paid-in capital in stockholders’ equity as separate equity transactions. As a result of these transactions, the Company recorded a net reduction to additional paid-in-capital of $9.4 million in May 2011.</t>
  </si>
  <si>
    <t>The Company has evaluated the impact of adopting guidance issued under ASC Topic 815 regarding embedded features as it relates to the 2.50% Sold Warrants, and has determined it had no impact on the Company’s results of operations and financial position through December 31, 2014, and will have no impact on the Company’s results of operations and financial position in future fiscal periods.</t>
  </si>
  <si>
    <t>As the 2.50% Convertible Note Hedge transactions and the warrant transactions were separate transactions entered into by the Company with the 2.50% Counterparties, they are not part of the terms of the 2.50% Convertible Notes and will not affect the holders’ rights under the 2.50% Convertible Notes. In addition, holders of the 2.50% Convertible Notes will not have any rights with respect to the 2.50% Purchased Call Options or the 2.50% Sold Warrants.</t>
  </si>
  <si>
    <t>If the market value per share of the Company’s common stock at the time of conversion of the 2.50% Convertible Notes is above the strike price of the 2.50% Purchased Call Options, the 2.50% Purchased Call Options entitle the Company to receive from the 2.50% Counterparties net shares of the Company’s common stock, cash or a combination of shares of the Company’s common stock and cash, depending on the consideration paid on the underlying 2.50% Convertible Notes, based on the excess of the then current market price of the Company’s common stock over the strike price of the 2.50% Purchased Call Options. Additionally, if the market price of the Company’s common stock at the time of exercise of the 2.50% Sold Warrants exceeds the strike price of the 2.50% Sold Warrants, the Company will owe the 2.50% Counterparties net shares of the Company’s common stock or cash, not offset by the 2.50% Purchased Call Options, in an amount based on the excess of the then current market price of the Company’s common stock over the strike price of the 2.50% Sold Warrants.</t>
  </si>
  <si>
    <t>These transactions will generally have the effect of increasing the conversion price of the 2.50% Convertible Notes to $40.6175 per share of the Company’s common stock, representing a 75% percent premium based on the last reported sale price of the Company’s common stock of $23.21 per share on May 17, 2011.</t>
  </si>
  <si>
    <t>Moreover, in connection with the warrant transactions with the 2.50% Counterparties, to the extent that the price of the Company’s common stock exceeds the strike price of the 2.50% Sold Warrants, the warrant transactions could have a dilutive effect on the Company’s earnings per share.</t>
  </si>
  <si>
    <t>Debt Maturities</t>
  </si>
  <si>
    <t>As of December 31, 2014, the Company’s debt maturities on a calendar year basis are as follows:</t>
  </si>
  <si>
    <t>Thereafter</t>
  </si>
  <si>
    <r>
      <t>1.50% Convertible Notes</t>
    </r>
    <r>
      <rPr>
        <vertAlign val="superscript"/>
        <sz val="7.5"/>
        <color theme="1"/>
        <rFont val="Times New Roman"/>
        <family val="1"/>
      </rPr>
      <t>(1)</t>
    </r>
  </si>
  <si>
    <r>
      <t>2.50% Convertible Notes</t>
    </r>
    <r>
      <rPr>
        <vertAlign val="superscript"/>
        <sz val="7.5"/>
        <color theme="1"/>
        <rFont val="Times New Roman"/>
        <family val="1"/>
      </rPr>
      <t>(2)</t>
    </r>
  </si>
  <si>
    <t>Reflects the net debt carrying amount of the 1.50% Convertible Notes in the consolidated balance sheet as of December 31, 2014, in accordance with accounting for convertible notes. The principal amount owed to the holders of the 1.50% Convertible Notes is $400.0 million.</t>
  </si>
  <si>
    <t>Reflects the net debt carrying amount of the 2.50% Convertible Notes in the consolidated balance sheet as of December 31, 2014, in accordance with accounting for convertible notes. The principal amount owed to the holders of the 2.50% Convertible Notes is $300.0 million.</t>
  </si>
  <si>
    <t>7. Stockholders’ Equity</t>
  </si>
  <si>
    <t>Stock Repurchase Program</t>
  </si>
  <si>
    <t>In October 2011, the Company’s Board of Directors authorized a program to repurchase up to $200 million of the Company’s common stock over a period of approximately three years (the “2011 Program”). In February 2013 , the Company’s Board of Directors authorized another program to repurchase up to $300 million of the Company’s common stock over a three year period (the “February 2013 Program”). This program was in addition to the 2011 Program, which was fully expended as of February 27, 2013. In July 2013, the Company’s Board of Directors authorized a program to repurchase up to $300 million of the Company’s common stock over a period of approximately three years (“July 2013 Program” and together with the 2011 Program and the February 2013 Program, the “Repurchase Programs”) . The July 2013 Program was in addition to the February 2013 Program, which was fully expended on August 15, 2013. In February 2014, the Company’s Board of Directors authorized another program to repurchase up to $500 million of the Company’s common stock over a three year period (the “February 2014 Program”). The February 2014 Program was in addition to the July 2013 Program.</t>
  </si>
  <si>
    <t>The following table illustrates the activity under the Repurchase Programs, in the aggregate, for FY2014, FY 2013, FY 2012 and FY 2011:</t>
  </si>
  <si>
    <t># of shares</t>
  </si>
  <si>
    <t>repurchased as</t>
  </si>
  <si>
    <t>part of stock</t>
  </si>
  <si>
    <t>repurchase</t>
  </si>
  <si>
    <t>programs</t>
  </si>
  <si>
    <t>cost of  shares</t>
  </si>
  <si>
    <t>repurchased</t>
  </si>
  <si>
    <t>FY 2012</t>
  </si>
  <si>
    <t>Total, FY 2012 through FY 2014</t>
  </si>
  <si>
    <t>As of December 31, 2014, $25.7 million and $500.0 million remained available for repurchase under the July 2013 Program and February 2014 Program, respectively.</t>
  </si>
  <si>
    <t>2009 Equity Incentive Plan</t>
  </si>
  <si>
    <t>On August 13, 2009, the Company’s stockholders approved the Company’s 2009 Equity Incentive Plan (“2009 Plan”). The 2009 Plan authorizes the granting of common stock options or other stock-based awards covering up to 3.0 million shares of the Company’s common stock. All employees, directors, consultants and advisors of the Company, including those of the Company’s subsidiaries, are eligible to be granted non-qualified stock options and other stock-based awards (as defined) under the 2009 Plan, and employees are also eligible to be granted incentive stock options (as defined) under the 2009 Plan. No new awards may be granted under the Plan after August 13, 2019.</t>
  </si>
  <si>
    <t>On August 15, 2012, the Company’s stockholders approved the Company’s Amended and Restated 2009 Plan (“Amended and Restated 2009 Plan”), which, among other items and matters, increased the shares available under the 2009 Plan by an additional 4.0 million shares to a total of 7.0 million shares issuable under the Amended and Restated 2009 Plan and extended the 2009 Plan termination date through August 15, 2022.</t>
  </si>
  <si>
    <t>Shares Reserved for Issuance</t>
  </si>
  <si>
    <t>At December 31, 2014, 2,327,704 common shares were reserved for issuance under the Amended and Restated 2009 Plan. At December 31, 2014 there were no common shares available for issuance under any other Company plan.</t>
  </si>
  <si>
    <t>Stock Options and Warrants</t>
  </si>
  <si>
    <t>The Black-Scholes option valuation model was developed for use in estimating the fair value of traded options which have no vesting restrictions and are fully transferable. In addition, option valuation models require the input of highly subjective assumptions including the expected stock price volatility. Because the Company’s employee stock options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employee stock options.</t>
  </si>
  <si>
    <t>There was no compensation expense related to stock option grants or warrant grants during FY 2014 or FY 2013 and FY 2012, respectively.</t>
  </si>
  <si>
    <t>Summaries of the Company’s stock options, warrants (other than warrants issued related to our 1.50% Convertible Notes and 2.50% Convertible Notes) and performance related options activity, and related information for FY 2014, FY 2013 and FY 2012 are as follows:</t>
  </si>
  <si>
    <t>Options</t>
  </si>
  <si>
    <t>Weighted Average</t>
  </si>
  <si>
    <t>Exercise  Price</t>
  </si>
  <si>
    <t>Outstanding at January 1, 2012</t>
  </si>
  <si>
    <t>Granted</t>
  </si>
  <si>
    <t>Canceled</t>
  </si>
  <si>
    <t>Exercised</t>
  </si>
  <si>
    <t>(266,858</t>
  </si>
  <si>
    <t>Expired/Forfeited</t>
  </si>
  <si>
    <t>Outstanding at December 31, 2012</t>
  </si>
  <si>
    <t>(131,073</t>
  </si>
  <si>
    <t>Outstanding at December 31, 2013</t>
  </si>
  <si>
    <t>(1,162,000</t>
  </si>
  <si>
    <t>Outstanding at December 31, 2014</t>
  </si>
  <si>
    <t>Exercisable at December 31, 2014</t>
  </si>
  <si>
    <t>The weighted average contractual term (in years) of options outstanding and exercisable as of December 31, 2014, 2013 and 2012 were 1.43, 1.41, and 2.56 respectively.</t>
  </si>
  <si>
    <t>No options vested during FY 2014, FY 2013 and FY 2012. There were no options granted during FY 2014, FY 2013 and FY 2012.</t>
  </si>
  <si>
    <t>Cash received from option exercise under all share-based payment arrangements for FY2014, FY 2013 and FY 2012 was $10.1 million, $0.4 million and $0.8 million respectively. A tax benefit of approximately $10.7 million, $1.2 million and $1.5 million for FY 2014, FY 2013 and FY 2012, respectively, was for share-based payment arrangements.</t>
  </si>
  <si>
    <t>The aggregate intrinsic value is calculated as the difference between the market price of the Company’s common stock as of December 31, 2014 and the exercise price of the underlying options. At December 31, 2014, 2013 and 2012, the aggregate intrinsic value of options exercised was $40.1 million, $4.8 million and $5.2 million, respectively. At December 31, 2014, 2013 and 2012 the aggregate intrinsic value of options outstanding and exercisable was $3.0 million, $44.0 million and $23.7 million, respectively. There were no unamortized options as of December 31, 2014.</t>
  </si>
  <si>
    <t>Warrants</t>
  </si>
  <si>
    <t>(7,250</t>
  </si>
  <si>
    <t>(170,000</t>
  </si>
  <si>
    <t>All warrants issued in connection with acquisitions were recorded at fair market value using the Black Scholes model and are recorded as part of purchase accounting. Certain warrants are exercised using the cashless method.</t>
  </si>
  <si>
    <t>The Company values other warrants issued to non-employees at the commitment date at the fair market value of the instruments issued, a measure which is more readily available than the fair market value of services rendered, using the Black Scholes model. The fair market value of the instruments issued is expensed over the vesting period.</t>
  </si>
  <si>
    <t>The weighted average contractual term (in years) of warrants outstanding and exercisable as of December 31, 2014, 2013 and 2012 were 3.76, 3.66 and 4.66, respectively.</t>
  </si>
  <si>
    <t>In FY 2014 170,000 warrants were exercised. No warrants were exercised during FY 2013 and FY 2012.</t>
  </si>
  <si>
    <t>Restricted stock</t>
  </si>
  <si>
    <t>Compensation cost for restricted stock is measured as the excess, if any, of the quoted market price of the Company’s stock at the date the common stock is issued over the amount the employee must pay to acquire the stock (which is generally zero). The compensation cost, net of projected forfeitures, is recognized over the period between the issue date and the date any restrictions lapse, with compensation cost for grants with a graded vesting schedule recognized on a straight-line basis over the requisite service period for each.</t>
  </si>
  <si>
    <t>The following tables summarize information about unvested restricted stock transactions:</t>
  </si>
  <si>
    <t>Shares</t>
  </si>
  <si>
    <t>Weighted</t>
  </si>
  <si>
    <t>Average</t>
  </si>
  <si>
    <t>Grant</t>
  </si>
  <si>
    <t>Date Fair</t>
  </si>
  <si>
    <t>Value</t>
  </si>
  <si>
    <t>Date Fair</t>
  </si>
  <si>
    <t>Non-vested, January 1</t>
  </si>
  <si>
    <t>Vested</t>
  </si>
  <si>
    <t>(278,305</t>
  </si>
  <si>
    <t>(892,591</t>
  </si>
  <si>
    <t>(546,947</t>
  </si>
  <si>
    <t>Forfeited/Canceled</t>
  </si>
  <si>
    <t>(48,590</t>
  </si>
  <si>
    <t>(197,141</t>
  </si>
  <si>
    <t>(10,511</t>
  </si>
  <si>
    <t>Non-vested, December 31</t>
  </si>
  <si>
    <t>The Company has awarded time-based restricted shares of common stock to certain employees. The awards have restriction periods tied to employment and vest over a maximum period of 5 years. The cost of the time-based restricted stock awards, which is the fair market value on the date of grant net of estimated forfeitures, is expensed ratably over the vesting period. During FY 2014, FY 2013 and FY 2012, the Company awarded approximately 0.3 million, 1.2 million and 0.2 million restricted shares, respectively, with a fair market value of approximately $10.4 million, $31.6 million and $4.1 million, respectively.</t>
  </si>
  <si>
    <t>The Company has awarded performance-based restricted shares of common stock to certain employees. The awards have restriction periods tied to certain performance measures. The cost of the performance-based restricted stock awards, which is the fair market value on the date of grant net of estimated forfeitures, is expensed when the likelihood of those shares being earned is deemed probable.</t>
  </si>
  <si>
    <t>Compensation expense related to restricted stock grants for FY 2014, FY 2013 and FY 2012 was approximately $18.5 million, $20.0 million and $11.5 million, respectively. An additional amount of $6.2 million is expected to be expensed evenly over a period of approximately three years. During FY 2014, FY 2013 and FY 2012, the Company withheld shares valued at $19.2 million, $3.7 million, and $1.2 million, respectively, of its restricted common stock in connection with net share settlement of restricted stock grants and option exercises.</t>
  </si>
  <si>
    <t>8. Earnings Per Share</t>
  </si>
  <si>
    <t>Basic earnings per share includes no dilution and is computed by dividing net income available to common stockholders by the weighted average number of common shares outstanding for the period. Diluted earnings per share reflect, in periods in which they have a dilutive effect, the effect of restricted stock-based awards and common shares issuable upon exercise of stock options and warrants. The difference between basic and diluted weighted-average common shares results from the assumption that all earned stock grants have been issued, dilutive stock options outstanding were exercised and all convertible notes have been converted into common stock.</t>
  </si>
  <si>
    <t>As of December 31, 2014, of the total potentially dilutive shares related to restricted stock-based awards, stock options and warrants, approximately 0.1 million were anti-dilutive, compared to 0.1 million as of December 31, 2013.</t>
  </si>
  <si>
    <t>As of December 31, 2014 and 2013, none of the performance related restricted stock-based awards issued in connection with the Company’s named executive officers were anti-dilutive.</t>
  </si>
  <si>
    <t>As of December 31, 2014, certain performance related restricted stock-based awards were deemed to have met their respective performance targets. As such these performance related restricted stock-based awards are considered earned but not issued, and therefore have been included in this calculation.</t>
  </si>
  <si>
    <t>For FY 2014, warrants issued in connection with the Company’s 1.50% Convertible Notes financing were dilutive and therefore were included in this calculation. For FY 2014, warrants issued in connection with the Company’s 2.50% Convertible Notes financing were anti-dilutive and therefore were not included in this calculation. For FY 2013, the 1.50% Convertible Notes and the 2.50% Convertible Notes that would be subject to conversion to common stock were dilutive and therefore were included in the calculation.</t>
  </si>
  <si>
    <t>A reconciliation of weighted average shares used in calculating basic and diluted earnings per share follows:</t>
  </si>
  <si>
    <t>FY 2014</t>
  </si>
  <si>
    <t>FY 2013</t>
  </si>
  <si>
    <t>FY 2012</t>
  </si>
  <si>
    <t>Effect of exercise of stock options</t>
  </si>
  <si>
    <t>Effect of contingent common stock issuance</t>
  </si>
  <si>
    <t>Effect of assumed vesting of performance related restricted stock-based awards</t>
  </si>
  <si>
    <t>Effect of assumed vesting of restricted stock</t>
  </si>
  <si>
    <t>Effect of convertible notes and warrants subject to conversion</t>
  </si>
  <si>
    <t>Contingencies</t>
  </si>
  <si>
    <t>9. Contingencies</t>
  </si>
  <si>
    <t>From time to time, the Company is also made a party to litigation incurred in the normal course of business. While any litigation has an element of uncertainty, the Company believes that the final outcome of any of these routine matters will not have a material effect on the Company’s financial position or future liquidity.</t>
  </si>
  <si>
    <t>Related Party Transactions</t>
  </si>
  <si>
    <t>10. Related Party Transactions</t>
  </si>
  <si>
    <t>The Candie’s Foundation</t>
  </si>
  <si>
    <t>The Candie’s Foundation, a charitable foundation founded by Neil Cole for the purpose of raising national awareness about the consequences of teenage pregnancy, owed the Company less than $0.1 million and $0.1 million at December 31, 2014 and December 31, 2013, respectively. The Candie’s Foundation intends to pay-off the entire borrowing from the Company during 2015, although additional advances will be made as and when necessary.</t>
  </si>
  <si>
    <t>Travel</t>
  </si>
  <si>
    <t>The Company recorded expenses of approximately $95, $90, and $155 for FY 2014, FY 2013 and FY 2012, respectively, for the hire and use of aircraft solely for business purposes owned by a company in which the Company’s chairman, chief executive officer and president is the sole owner. Management believes that all transactions were made on terms and conditions no less favorable than those available in the marketplace from unrelated parties.</t>
  </si>
  <si>
    <t>11. Operating Leases</t>
  </si>
  <si>
    <t>Future net minimum lease payments under non-cancelable operating lease agreements as of December 31, 2014 are approximately as follows:</t>
  </si>
  <si>
    <t>Year ending December 31,</t>
  </si>
  <si>
    <t>Totals</t>
  </si>
  <si>
    <t>The leases require the Company to pay additional taxes on the properties, certain operating costs and contingent rents based on sales in excess of stated amounts.</t>
  </si>
  <si>
    <t>Rent expense was approximately $3.8 million, $3.8 million, and $2.6 million for FY 2014, FY 2013 and FY 2012, respectively. Contingent rent amounts have been immaterial for all periods.</t>
  </si>
  <si>
    <t>Benefit and Incentive Compensation Plans and Other</t>
  </si>
  <si>
    <t>12. Benefit and Incentive Compensation Plans and Other</t>
  </si>
  <si>
    <t>The Company sponsors a 401(k) Savings Plan (the “Savings Plan”) which covers all eligible full-time employees. Participants may elect to make pretax contributions subject to applicable limits. At its discretion, the Company may contribute additional amounts to the Savings Plan. During FY 2014, FY 2013 and FY 2012, the Company made contributions to the Savings Plan of $142, $156 and $108. Stock-based awards are provided to certain employees under the terms of the Company’s Amended and Restated 2009 Plan. These plans are administered by the Compensation Committee of the Board of Directors.</t>
  </si>
  <si>
    <t>With respect to performance-based restricted common stock units, the number of shares that ultimately vest and are received by the recipient is based upon various performance criteria. Though there is no guarantee that performance targets will be achieved, the Company estimates the fair value of performance-based restricted stock based on the closing stock price on the grant date. Over the performance period, the number of shares of common stock that will ultimately vest and be issued is adjusted upward or downward based upon the Company’s estimation of achieving such performance targets. The ultimate number of shares delivered to recipients and the related compensation cost recognized as an expense will be based on the actual performance metrics as defined under the 2009 Amended and Restated Plan. Restricted common stock units are unit awards entitle the recipient to shares of common stock upon vesting annually over as much as 5 years for time-based awards or over five years for performance-based awards. The fair value of restricted common stock units is determined on the date of grant, based on the Company’s closing stock price.</t>
  </si>
  <si>
    <t>Income Taxes</t>
  </si>
  <si>
    <t>13. Income Taxes</t>
  </si>
  <si>
    <t>The Company accounts for income taxes in accordance with ASC Topic 740. Under ASC Topic 740, deferred tax assets and liabilities are determined based on differences between the financial reporting and tax basis of assets and liabilities and are measured using the enacted tax rates and laws that will be in effect when the differences are expected to reverse. A valuation allowance is established when necessary to reduce deferred tax assets to the amount expected to be realized. In determining the need for a valuation allowance, management reviews both positive and negative evidence pursuant to the requirements of ASC Topic 740, including current and historical results of operations, future income projections and the overall prospects of the Company’s business. Based upon management’s assessment of all available evidence, including the Company’s completed transition into a licensing business, estimates of future profitability based on projected royalty revenues from its licensees, and the overall prospects of the Company’s business, management is of the opinion that the Company will be able to utilize the deferred tax assets in the foreseeable future, and as such do not anticipate requiring a further valuation allowance. At December 31, 2014, the Company has a tax effected valuation allowance of approximately $11.2 million to offset state and local tax net operating loss carry forwards (“NOL”) which the Company believes are unlikely to be utilized in the foreseeable future. The valuation allowance increased by approximately $0.4 million during FY 2013 for the State NOL’s and remained unchanged through FY 2014.</t>
  </si>
  <si>
    <t>At December 31, 2014 the Company had utilized all available federal NOL’s. As of December 31, 2014, the Company has approximately $187 million in state NOL’s ($5.8 million tax effected), and approximately $136 million in local NOL’s ($ 5.4 million tax effected).</t>
  </si>
  <si>
    <t>Pre-tax book income for FY 2014, FY 2013 and FY 2012 were as follows:</t>
  </si>
  <si>
    <t>Domestic</t>
  </si>
  <si>
    <t>Foreign</t>
  </si>
  <si>
    <t>Total pre-tax income</t>
  </si>
  <si>
    <t>The income tax provision (benefit) for federal, and state and local income taxes in the consolidated income statements consists of the following:</t>
  </si>
  <si>
    <t>Year Ended</t>
  </si>
  <si>
    <t>December  31,</t>
  </si>
  <si>
    <t>Current:</t>
  </si>
  <si>
    <t>Federal</t>
  </si>
  <si>
    <t>State and local</t>
  </si>
  <si>
    <t>Total current</t>
  </si>
  <si>
    <t>Deferred:</t>
  </si>
  <si>
    <t>(655</t>
  </si>
  <si>
    <t>Total deferred</t>
  </si>
  <si>
    <t>Total provision</t>
  </si>
  <si>
    <t>The Company has not provided U.S. taxes on the undistributed earnings from its foreign subsidiaries as these earnings are considered indefinitely reinvested. As of December 31, 2014, the amount of indefinitely reinvested foreign earnings was $131 million. If these earnings were repatriated to the U.S. in the future, an additional tax provision would be required. Due to complexities in the U.S. law and certain assumptions that would be required, determination of the U.S. tax liability on the undistributed earnings is not practicable.</t>
  </si>
  <si>
    <t>The significant components of net deferred tax assets of the Company consist of the following:</t>
  </si>
  <si>
    <t>State net operating loss carryforwards</t>
  </si>
  <si>
    <t>Receivable reserves</t>
  </si>
  <si>
    <t>Hedging transaction</t>
  </si>
  <si>
    <t>Intangibles</t>
  </si>
  <si>
    <t>Equity compensation</t>
  </si>
  <si>
    <t>Foreign Tax Credit</t>
  </si>
  <si>
    <t>Total deferred tax assets</t>
  </si>
  <si>
    <t>Valuation allowance</t>
  </si>
  <si>
    <t>(11,205</t>
  </si>
  <si>
    <t>Net deferred tax assets</t>
  </si>
  <si>
    <t>Trademarks, goodwill and other intangibles</t>
  </si>
  <si>
    <t>(257,677</t>
  </si>
  <si>
    <t>(213,720</t>
  </si>
  <si>
    <t>Depreciation</t>
  </si>
  <si>
    <t>(1,055</t>
  </si>
  <si>
    <t>(1,404</t>
  </si>
  <si>
    <t>Difference in cost basis of acquired intangibles</t>
  </si>
  <si>
    <t>(49,441</t>
  </si>
  <si>
    <t>(49,000</t>
  </si>
  <si>
    <t>Convertible notes</t>
  </si>
  <si>
    <t>(28,003</t>
  </si>
  <si>
    <t>(37,251</t>
  </si>
  <si>
    <t>Investment in joint ventures</t>
  </si>
  <si>
    <t>(28,841</t>
  </si>
  <si>
    <t>(10,740</t>
  </si>
  <si>
    <t>Other accruals</t>
  </si>
  <si>
    <t>(427</t>
  </si>
  <si>
    <t>(1,676</t>
  </si>
  <si>
    <t>Total deferred tax liabilities</t>
  </si>
  <si>
    <t>(365,444</t>
  </si>
  <si>
    <t>(313,791</t>
  </si>
  <si>
    <t>Total net deferred tax liabilities</t>
  </si>
  <si>
    <t>(312,560</t>
  </si>
  <si>
    <t>(256,445</t>
  </si>
  <si>
    <t>Balance Sheet detail on total net deferred tax assets (liabilities):</t>
  </si>
  <si>
    <t>Current portion of net deferred tax assets</t>
  </si>
  <si>
    <t>Non-current portion of net deferred tax liabilities</t>
  </si>
  <si>
    <t>(322,888</t>
  </si>
  <si>
    <t>(260,605</t>
  </si>
  <si>
    <t>The following is a rate reconciliation between the amount of income tax provision at the Federal rate of 35% and provision for (benefit from) taxes on operating profit (loss):</t>
  </si>
  <si>
    <t>Year ended December, 31</t>
  </si>
  <si>
    <t>Income tax provision computed at the federal rate of 35%</t>
  </si>
  <si>
    <t>Increase (reduction) in income taxes resulting from:</t>
  </si>
  <si>
    <t>State and local income taxes (benefit), net of federal income tax</t>
  </si>
  <si>
    <t>(53</t>
  </si>
  <si>
    <t>(6,040</t>
  </si>
  <si>
    <t>(5,940</t>
  </si>
  <si>
    <t>(4,535</t>
  </si>
  <si>
    <t>Non-deductible executive compensation</t>
  </si>
  <si>
    <t>Foreign Earnings (rate differential)</t>
  </si>
  <si>
    <t>(17,255</t>
  </si>
  <si>
    <t>(8,209</t>
  </si>
  <si>
    <t>(1,013</t>
  </si>
  <si>
    <t>Other, net</t>
  </si>
  <si>
    <t>With the exception of our Buffalo brand joint venture, the Company is not responsible for the income taxes related to the non-controlling interest’s share of the joint venture’s earnings. Therefore, the tax liability associated with the non-controlling interest share of the joint venture’s earnings is not reported in our income tax expense, even though the joint venture’s entire income is consolidated in our reported income before income tax expense. As such, the joint venture earnings have the effect of lowering our effective tax rate. This effect is more pronounced in periods in which joint venture earnings are higher relative to our other earnings. Since the Buffalo brand joint venture is a taxable entity in Canada, the Company is required to report its tax liability, including taxes attributable to the non-controlling interest, in its income statement.</t>
  </si>
  <si>
    <t>Effective January 1, 2007, the Company adopted guidance under ASC Topic 740-10 which clarifies the accounting and disclosure for uncertainty in income taxes. The adoption of this interpretation did not have a material impact on our financial statements. The Company files income tax returns in the U.S. federal and various state and local jurisdictions. For federal income tax purposes, the 2012 through 2014 tax years remain open for examination by the tax authorities under the normal three year statute of limitations. For state tax purposes, our 2011 through 2014 tax years remain open for examination by the tax authorities under a four year statute of limitations.</t>
  </si>
  <si>
    <t>At December 31, 2014, the total unrecognized tax benefit was approximately $1.2 million. However, the liability is not recognized for accounting purposes because the related deferred tax asset has been fully reserved in prior years. A reconciliation of the beginning and ending amount of gross unrecognized tax benefits is as follows:</t>
  </si>
  <si>
    <t>Uncertain tax positions at January 1</t>
  </si>
  <si>
    <t>Increases during the year</t>
  </si>
  <si>
    <t>Decreases during the year</t>
  </si>
  <si>
    <t>Uncertain tax positions at December 31</t>
  </si>
  <si>
    <t>The Company is continuing its practice of recognizing interest and penalties to income tax matters in income tax expense. There was no accrual for interest and penalties related to uncertain tax positions for FY 2014, FY 2013 and FY 2012. The Company does not believe there will be a material change in its unrecognized tax positions over the next twelve months. All of the unrecognized tax benefits, if recognized, would be offset by the valuation allowance.</t>
  </si>
  <si>
    <t>Segment and Geographic Data</t>
  </si>
  <si>
    <t>14. Segment and Geographic Data</t>
  </si>
  <si>
    <t>The Company has one reportable segment, licensing and commission revenue generated from its brands. The geographic regions consist of the United States, Japan and Other (which principally represents Canada and Europe). Revenues attributed to each region are based on the location in which licensees are located.</t>
  </si>
  <si>
    <t>The net revenues by type of license and information by geographic region are as follows:</t>
  </si>
  <si>
    <t>Licensing and other revenue by category:</t>
  </si>
  <si>
    <t>Mens</t>
  </si>
  <si>
    <t>Womens</t>
  </si>
  <si>
    <t>Home</t>
  </si>
  <si>
    <t>Entertainment</t>
  </si>
  <si>
    <t>Direct-to-retail license</t>
  </si>
  <si>
    <t>Wholesale licenses</t>
  </si>
  <si>
    <t>Other licenses</t>
  </si>
  <si>
    <t>Licensing and other revenue by geographic region:</t>
  </si>
  <si>
    <t>United States</t>
  </si>
  <si>
    <t>Japan</t>
  </si>
  <si>
    <r>
      <t>Other</t>
    </r>
    <r>
      <rPr>
        <vertAlign val="superscript"/>
        <sz val="7.5"/>
        <color theme="1"/>
        <rFont val="Times New Roman"/>
        <family val="1"/>
      </rPr>
      <t>(1)</t>
    </r>
  </si>
  <si>
    <t>No single country represented 10% of the Company’s revenues in the periods presented within “Other” on this table.</t>
  </si>
  <si>
    <t>Consolidated Interim Financial Information</t>
  </si>
  <si>
    <t>15. Consolidated Interim Financial Information</t>
  </si>
  <si>
    <t>Consolidated financial information FY 2014 and FY 2013 is summarized as follows:</t>
  </si>
  <si>
    <t>First</t>
  </si>
  <si>
    <t>Quarter</t>
  </si>
  <si>
    <t>Second</t>
  </si>
  <si>
    <t>Third</t>
  </si>
  <si>
    <t>Fourth</t>
  </si>
  <si>
    <t>(in 000’s except per share data)</t>
  </si>
  <si>
    <r>
      <t>FY 2014</t>
    </r>
    <r>
      <rPr>
        <u/>
        <vertAlign val="superscript"/>
        <sz val="7.5"/>
        <color theme="1"/>
        <rFont val="Times New Roman"/>
        <family val="1"/>
      </rPr>
      <t>(1)</t>
    </r>
  </si>
  <si>
    <t>Basic earnings per share</t>
  </si>
  <si>
    <t>Diluted earnings per share</t>
  </si>
  <si>
    <r>
      <t>FY 2013</t>
    </r>
    <r>
      <rPr>
        <u/>
        <vertAlign val="superscript"/>
        <sz val="7.5"/>
        <color theme="1"/>
        <rFont val="Times New Roman"/>
        <family val="1"/>
      </rPr>
      <t>(2)</t>
    </r>
  </si>
  <si>
    <r>
      <t>FY 2014:</t>
    </r>
    <r>
      <rPr>
        <sz val="10"/>
        <color theme="1"/>
        <rFont val="Times New Roman"/>
        <family val="1"/>
      </rPr>
      <t xml:space="preserve"> Other revenue includes a net gain of approximately $4.0 million related to the Iconix LC Partners U.S. transaction in the first quarter, a net gain of approximately $13.6 million and $18.7 million related to additional Iconix SE Asia transactions in the second and third quarter, respectively, a net gain of $7.8 million on the sale of the “sharperimage.com” domain name and certain categories under the Sharper Image trademark in the second quarter, and net gain of $10.3 million related to the Iconix Middle East transaction in the fourth quarter. See Note 3 for a description of these transactions. Included in net income attributable to Iconix Brand Group, Inc is a non-cash pre-tax remeasurement gain of approximately $37.9 million related to the purchase of the remaining interest in Iconix Latin America in the first quarter.</t>
    </r>
  </si>
  <si>
    <r>
      <t>FY 2013:</t>
    </r>
    <r>
      <rPr>
        <sz val="10"/>
        <color theme="1"/>
        <rFont val="Times New Roman"/>
        <family val="1"/>
      </rPr>
      <t xml:space="preserve"> Other revenue includes a net gain of approximately $9.8 million related to the Iconix Canada transaction in the second quarter, a net gain of approximately $5.1 million related to the Iconix Australia transaction in the third quarter, and net gains of $4.7 million, $2.3 million, and $10.0 million related to the Iconix SE Asia, Iconix Israel and Umbro Korea transactions, respectively, in the fourth quarter. See Note 3 for a description of these transactions.</t>
    </r>
  </si>
  <si>
    <t>Subsequent Events</t>
  </si>
  <si>
    <t>16. Subsequent Events</t>
  </si>
  <si>
    <r>
      <t>Strawberry Shortcake.</t>
    </r>
    <r>
      <rPr>
        <sz val="10"/>
        <color theme="1"/>
        <rFont val="Times New Roman"/>
        <family val="1"/>
      </rPr>
      <t xml:space="preserve"> On February 2, 2015, the Company and certain of its wholly owned subsidiaries entered into an agreement with American Greetings Corporation and its wholly-owned subsidiary, Those Characters From Cleveland, Inc. (collectively, “AG”), providing for the purchase of AG’s Strawberry Shortcake brand and related intangible assets and license agreements. Iconix will pay $105.0 million in cash at closing and will assume all ordinary course contracts and related ordinary course obligations arising after the closing attendant to the Strawberry Shortcake property. The acquisition is expected to close no later than March 31, 2015, subject to the satisfaction of customary closing conditions and consents.</t>
    </r>
  </si>
  <si>
    <r>
      <t>Pony International, LLC</t>
    </r>
    <r>
      <rPr>
        <i/>
        <sz val="10"/>
        <color theme="1"/>
        <rFont val="Times New Roman"/>
        <family val="1"/>
      </rPr>
      <t>.</t>
    </r>
    <r>
      <rPr>
        <sz val="10"/>
        <color theme="1"/>
        <rFont val="Times New Roman"/>
        <family val="1"/>
      </rPr>
      <t xml:space="preserve"> On February 2, 2015, the Company through its newly-formed subsidiary, US Pony Holdings, LLC, acquired the North American rights to the Pony brand. These rights include the rights in the United States obtained from Pony, Inc. and Pony International, LLC (collectively, “US Pony Seller”), and the rights in Mexico and Canada obtained from Super Jumbo Holdings Limited (“Non-US Pony Seller” and, together with US Pony Seller, the “Pony Sellers”). The purchase price was $37.0 million. US Pony Holdings, LLC is owned 75% by Iconix and 25% by its partner, Anthony L&amp;S Athletics, LLC. Additionally, the Company received an option to purchase, until February 28, 2015, from the Pony Sellers and their affiliates certain IP related assets and trademarks related to the Pony brand in Europe, the Middle East and Africa. The Company also received a 90 day option, expiring May 29, 2015, to purchase from the Pony Sellers and their affiliates certain IP related assets and trademarks related to the Pony brand in Latin America.</t>
    </r>
  </si>
  <si>
    <r>
      <t>Variable Funding Notes.</t>
    </r>
    <r>
      <rPr>
        <sz val="10"/>
        <color theme="1"/>
        <rFont val="Times New Roman"/>
        <family val="1"/>
      </rPr>
      <t xml:space="preserve"> On February 12, 2015, we delivered a notice to fund to the administrator to our Variable Funding Notes (see definition below). On February 18, 2015, the Company received $100.0 million of cash, which will be used primarily for acquisitions, as well as for general corporate purposes. See Note 6 to Notes to Consolidated Financial Statements for additional disclosure regarding the Variable Funding Notes.</t>
    </r>
  </si>
  <si>
    <t>Schedule II - Valuation and Qualifying Accounts</t>
  </si>
  <si>
    <t>Iconix Brand Group, Inc. and Subsidiaries</t>
  </si>
  <si>
    <t>(In thousands)</t>
  </si>
  <si>
    <t>Column A</t>
  </si>
  <si>
    <t>Column B</t>
  </si>
  <si>
    <t>Column C</t>
  </si>
  <si>
    <t>Column D</t>
  </si>
  <si>
    <t>Column E</t>
  </si>
  <si>
    <t>Description</t>
  </si>
  <si>
    <t>Balance at</t>
  </si>
  <si>
    <t>Beginning  of</t>
  </si>
  <si>
    <t>Period</t>
  </si>
  <si>
    <t>Additions</t>
  </si>
  <si>
    <t>Charged to</t>
  </si>
  <si>
    <t>Costs and</t>
  </si>
  <si>
    <t>Expenses</t>
  </si>
  <si>
    <t>Deductions</t>
  </si>
  <si>
    <t>End  of</t>
  </si>
  <si>
    <t>Reserves and allowances deducted from asset accounts:</t>
  </si>
  <si>
    <r>
      <t>Accounts Receivables</t>
    </r>
    <r>
      <rPr>
        <vertAlign val="superscript"/>
        <sz val="7.5"/>
        <color theme="1"/>
        <rFont val="Times New Roman"/>
        <family val="1"/>
      </rPr>
      <t>(a)</t>
    </r>
    <r>
      <rPr>
        <sz val="10"/>
        <color theme="1"/>
        <rFont val="Times New Roman"/>
        <family val="1"/>
      </rPr>
      <t>:</t>
    </r>
  </si>
  <si>
    <t>Year ended December 31, 2014</t>
  </si>
  <si>
    <t>(13,028</t>
  </si>
  <si>
    <t>Year ended December 31, 2013</t>
  </si>
  <si>
    <t>(9,572</t>
  </si>
  <si>
    <t>Year ended December 31, 2012</t>
  </si>
  <si>
    <t>(a)</t>
  </si>
  <si>
    <t>These amounts include reserves for bad debts.</t>
  </si>
  <si>
    <t>Summary of Significant Accounting Policies (Policies)</t>
  </si>
  <si>
    <t>Summary of Significant Accounting Policies (Tables)</t>
  </si>
  <si>
    <t>Acquisition of Brands</t>
  </si>
  <si>
    <t>Joint Ventures to Develop and Market Company's Brands</t>
  </si>
  <si>
    <t>Changes in Carrying Amount of Goodwill</t>
  </si>
  <si>
    <t>Trademarks and Other Intangibles, net (Tables)</t>
  </si>
  <si>
    <t>Trademarks and Other Intangibles, Net</t>
  </si>
  <si>
    <t>Consolidated Entities (Tables)</t>
  </si>
  <si>
    <t>Reconciliation of Cash Paid to New Brands</t>
  </si>
  <si>
    <t>Estimated Fair Value of Assets Acquired</t>
  </si>
  <si>
    <t>The following is a reconciliation of cash paid to New Brands:</t>
  </si>
  <si>
    <t>Other Revenue (Tables)</t>
  </si>
  <si>
    <t>Schedule of Other Revenue</t>
  </si>
  <si>
    <t>Fair Value Measurements (Tables)</t>
  </si>
  <si>
    <t>Estimated Fair Values of Other Financial Instruments</t>
  </si>
  <si>
    <t>The estimated fair values of other financial instruments subject to fair value disclosures, determined based on Level One inputs including broker quotes or quoted market prices or rates for the same or similar instruments and the related carrying amounts are as follows:</t>
  </si>
  <si>
    <t>Debt Arrangements (Tables)</t>
  </si>
  <si>
    <t>Net Carrying Amount of Debt</t>
  </si>
  <si>
    <t>Company's Debt Maturities on Calendar Year Basis</t>
  </si>
  <si>
    <t>Details of Convertible Notes Reflected on Consolidated Balance Sheet</t>
  </si>
  <si>
    <t>Stockholders' Equity (Tables)</t>
  </si>
  <si>
    <t>Summary of Repurchase Agreements</t>
  </si>
  <si>
    <t>Summary of Stock Options Activity and Related Information</t>
  </si>
  <si>
    <t>Summary of Warrants and Related Information</t>
  </si>
  <si>
    <t>Summary of Unvested Restricted Stock</t>
  </si>
  <si>
    <t>Earnings Per Share (Tables)</t>
  </si>
  <si>
    <t>Reconciliation of Weighted Average Shares Used in Calculating Basic and Diluted Earnings Per Share</t>
  </si>
  <si>
    <t>Operating Leases (Tables)</t>
  </si>
  <si>
    <t>Future Net Minimum Lease Payments under Non-cancelable Operating Lease Agreements</t>
  </si>
  <si>
    <t>Income Taxes (Tables)</t>
  </si>
  <si>
    <t>Pre-Tax Book Income</t>
  </si>
  <si>
    <t>Income Tax Provision (Benefit) for Federal, and State and Local Income Taxes</t>
  </si>
  <si>
    <t>Significant Components of Net Deferred Tax Assets</t>
  </si>
  <si>
    <t>Rate Reconciliation Between Amount of Income Tax Provision at Federal Rate and Provision for (Benefit from) Taxes on Operating Profit (Loss)</t>
  </si>
  <si>
    <t>Reconciliation of Beginning and Ending Amount of Gross Unrecognized Tax Benefits</t>
  </si>
  <si>
    <t>A reconciliation of the beginning and ending amount of gross unrecognized tax benefits is as follows:</t>
  </si>
  <si>
    <t>Segment and Geographic Data (Tables)</t>
  </si>
  <si>
    <t>Net Revenues by Type of License and Information by Geographic Region</t>
  </si>
  <si>
    <t>Consolidated Interim Financial Information (Tables)</t>
  </si>
  <si>
    <t>Unaudited Interim Consolidated Financial Information</t>
  </si>
  <si>
    <t>Summary of Significant Accounting Policies - Additional Information (Detail) (USD $)</t>
  </si>
  <si>
    <t>Entity</t>
  </si>
  <si>
    <t>Feb. 28, 2013</t>
  </si>
  <si>
    <t>Feb. 28, 2014</t>
  </si>
  <si>
    <t>Significant Accounting Policies [Line Items]</t>
  </si>
  <si>
    <t>Number of consolidated joint ventures</t>
  </si>
  <si>
    <t>Allowance for doubtful accounts</t>
  </si>
  <si>
    <t>Derivative instruments, fair value</t>
  </si>
  <si>
    <t>Impairment of long-lived assets</t>
  </si>
  <si>
    <t>Advertising expenses</t>
  </si>
  <si>
    <t>Sales Revenue, Services, Net | Customer 1</t>
  </si>
  <si>
    <t>Concentration risk, percentage</t>
  </si>
  <si>
    <t>Accounts Receivable | Customer 1</t>
  </si>
  <si>
    <t>Accounts Receivable | Licensee 1</t>
  </si>
  <si>
    <t>Controlling interest</t>
  </si>
  <si>
    <t>Purchase price allocation goodwill amount</t>
  </si>
  <si>
    <t>Business acquisition remaining amount owed to Purim included in other current liabilities</t>
  </si>
  <si>
    <t>Minimum</t>
  </si>
  <si>
    <t>Property, plant and equipment, useful life</t>
  </si>
  <si>
    <t>3 years</t>
  </si>
  <si>
    <t>Finite-lived intangible assets, useful life</t>
  </si>
  <si>
    <t>1 year</t>
  </si>
  <si>
    <t>Maximum</t>
  </si>
  <si>
    <t>7 years</t>
  </si>
  <si>
    <t>15 years</t>
  </si>
  <si>
    <t>Other current liabilities</t>
  </si>
  <si>
    <t>Other current liabilities due to related parties</t>
  </si>
  <si>
    <t>Acquisition of Brands (Detail)</t>
  </si>
  <si>
    <t>36 Months Ended</t>
  </si>
  <si>
    <t>Business Acquisition [Line Items]</t>
  </si>
  <si>
    <t>Date Acquired</t>
  </si>
  <si>
    <t>2012-11</t>
  </si>
  <si>
    <t>2013-02</t>
  </si>
  <si>
    <t>2012-12</t>
  </si>
  <si>
    <t>Iconix's Investment</t>
  </si>
  <si>
    <t>2014-11</t>
  </si>
  <si>
    <t>2014-12</t>
  </si>
  <si>
    <t>Joint Ventures to Develop and Market Company's Brands (Detail)</t>
  </si>
  <si>
    <t>Date Created</t>
  </si>
  <si>
    <t>2012-05</t>
  </si>
  <si>
    <t>2013-09</t>
  </si>
  <si>
    <t>2013-06</t>
  </si>
  <si>
    <t>2013-10</t>
  </si>
  <si>
    <t>2013-12</t>
  </si>
  <si>
    <t>Other Assets, Current (Detail) (USD $)</t>
  </si>
  <si>
    <t>Other assets-current consisted of the following:</t>
  </si>
  <si>
    <t>Changes in Carrying Amount of Goodwill (Detail) (USD $)</t>
  </si>
  <si>
    <t>Goodwill [Line Items]</t>
  </si>
  <si>
    <t>Trademarks and Other Intangibles, Net (Detail) (USD $)</t>
  </si>
  <si>
    <t>Intangible Assets by Major Class [Line Items]</t>
  </si>
  <si>
    <t>Gross Carrying Amount</t>
  </si>
  <si>
    <t>Accumulated Amortization</t>
  </si>
  <si>
    <t>Net Carrying Amount</t>
  </si>
  <si>
    <t>Estimated Lives in Years</t>
  </si>
  <si>
    <t>Finite Lived, gross Carrying Amount</t>
  </si>
  <si>
    <t>Trademarks | Minimum</t>
  </si>
  <si>
    <t>10 years</t>
  </si>
  <si>
    <t>Trademarks | Maximum</t>
  </si>
  <si>
    <t>Non-compete agreements | Minimum</t>
  </si>
  <si>
    <t>2 years</t>
  </si>
  <si>
    <t>Non-compete agreements | Maximum</t>
  </si>
  <si>
    <t>Licensing agreements</t>
  </si>
  <si>
    <t>Licensing agreements | Minimum</t>
  </si>
  <si>
    <t>Licensing agreements | Maximum</t>
  </si>
  <si>
    <t>9 years</t>
  </si>
  <si>
    <t>Trademarks and Other Intangibles, net - Additional Information (Detail) (USD $)</t>
  </si>
  <si>
    <t>1 Months Ended</t>
  </si>
  <si>
    <t>Sep. 30, 2014</t>
  </si>
  <si>
    <t>Jan. 31, 2014</t>
  </si>
  <si>
    <t>Amortization expense for intangible assets</t>
  </si>
  <si>
    <t>Projects amortization expenses, 2015</t>
  </si>
  <si>
    <t>Projects amortization expenses, 2016</t>
  </si>
  <si>
    <t>Projects amortization expenses, 2017</t>
  </si>
  <si>
    <t>Projects amortization expenses, 2018</t>
  </si>
  <si>
    <t>Projects amortization expenses, 2019</t>
  </si>
  <si>
    <t>Impairment of intangible assets, indefinite-lived</t>
  </si>
  <si>
    <t>Impairment of intangible assets, finite-lived</t>
  </si>
  <si>
    <t>Iconix Middle East | Trademarks</t>
  </si>
  <si>
    <t>Increase (Decrease) in indefinite-lived trademarks</t>
  </si>
  <si>
    <t>Iconix Southeast Asia | Trademarks</t>
  </si>
  <si>
    <t>Sharper Image | Trademarks</t>
  </si>
  <si>
    <t>Interest acquired, including previously acquired interest</t>
  </si>
  <si>
    <t>Iconix Latin America | Trademarks</t>
  </si>
  <si>
    <t>Increase in value of indefinite-lived intangible assets</t>
  </si>
  <si>
    <t>Iconix Europe | Trademarks</t>
  </si>
  <si>
    <t>Buffalo Brand | Trademarks</t>
  </si>
  <si>
    <t>Buffalo Brand | Licensing agreements</t>
  </si>
  <si>
    <t>Increase in value of finite-lived intangible assets</t>
  </si>
  <si>
    <t>Buffalo Brand | Non-compete agreements</t>
  </si>
  <si>
    <t>Lee Cooper | Trademarks</t>
  </si>
  <si>
    <t>Lee Cooper | Licensing agreements</t>
  </si>
  <si>
    <t>Hydraulic IP Holdings | Trademarks</t>
  </si>
  <si>
    <t>NGX LLC | Trademarks</t>
  </si>
  <si>
    <t>Consolidated Entities - Additional Information (Detail)</t>
  </si>
  <si>
    <t>3 Months Ended</t>
  </si>
  <si>
    <t>0 Months Ended</t>
  </si>
  <si>
    <t>USD ($)</t>
  </si>
  <si>
    <t>Mar. 31, 2014</t>
  </si>
  <si>
    <t>Sep. 30, 2013</t>
  </si>
  <si>
    <t>Jun. 30, 2013</t>
  </si>
  <si>
    <t>Mar. 31, 2013</t>
  </si>
  <si>
    <t>Nov. 30, 2013</t>
  </si>
  <si>
    <t>Other Assets</t>
  </si>
  <si>
    <t>Nov. 30, 2012</t>
  </si>
  <si>
    <t>Jul. 27, 2011</t>
  </si>
  <si>
    <t>Zoo York brand</t>
  </si>
  <si>
    <t>Mar. 31, 2010</t>
  </si>
  <si>
    <t>Equity method of accounting</t>
  </si>
  <si>
    <t>Apr. 26, 2011</t>
  </si>
  <si>
    <t>Jul. 31, 2013</t>
  </si>
  <si>
    <t>LC Partners U.S. LLC</t>
  </si>
  <si>
    <t>Installment</t>
  </si>
  <si>
    <t>Dec. 29, 2008</t>
  </si>
  <si>
    <t>Current Asset</t>
  </si>
  <si>
    <t>Noncurrent Assets</t>
  </si>
  <si>
    <t>Current Liabilities</t>
  </si>
  <si>
    <t>Liabilities, Total</t>
  </si>
  <si>
    <t>Jan. 31, 2011</t>
  </si>
  <si>
    <t>Dec. 31, 2009</t>
  </si>
  <si>
    <t>Top On International Group, LLC</t>
  </si>
  <si>
    <t>Oct. 31, 2014</t>
  </si>
  <si>
    <t>NGO LLC</t>
  </si>
  <si>
    <t>Icon MA</t>
  </si>
  <si>
    <t>Jun. 03, 2010</t>
  </si>
  <si>
    <t>Icon Entertainment LLC</t>
  </si>
  <si>
    <t>Peanuts Worldwide</t>
  </si>
  <si>
    <t>Beagle Scout LLC</t>
  </si>
  <si>
    <t>Oct. 31, 2009</t>
  </si>
  <si>
    <t>Cost method of accounting</t>
  </si>
  <si>
    <t>Jun. 30, 2010</t>
  </si>
  <si>
    <t>Variable Interest Entity, Not Primary Beneficiary</t>
  </si>
  <si>
    <t>Mar. 31, 2009</t>
  </si>
  <si>
    <t>Jan. 31, 2012</t>
  </si>
  <si>
    <t>Dec. 31, 2011</t>
  </si>
  <si>
    <t>Nov. 07, 2007</t>
  </si>
  <si>
    <t>Artful Dodger</t>
  </si>
  <si>
    <t>Scion BBC LLC</t>
  </si>
  <si>
    <t>Billionaire Boys ClubTM/BBCTM and Ice CreamTM</t>
  </si>
  <si>
    <t>Oct. 31, 2013</t>
  </si>
  <si>
    <t>Two Year Call Option</t>
  </si>
  <si>
    <t>Five-Year Put/Call Options</t>
  </si>
  <si>
    <t>Eight-Year Put/Call Options</t>
  </si>
  <si>
    <t>Current year</t>
  </si>
  <si>
    <t>Guarantee of Business Revenue</t>
  </si>
  <si>
    <t>Sep. 30, 2008</t>
  </si>
  <si>
    <t>Parent Company</t>
  </si>
  <si>
    <t>INR</t>
  </si>
  <si>
    <t>Jan. 31, 2013</t>
  </si>
  <si>
    <t>Jun. 30, 2012</t>
  </si>
  <si>
    <t>Novel</t>
  </si>
  <si>
    <t>Jul. 31, 2010</t>
  </si>
  <si>
    <t>Sep. 30, 2009</t>
  </si>
  <si>
    <t>Scion Partner</t>
  </si>
  <si>
    <t>Reliance Brands Limited</t>
  </si>
  <si>
    <t>Schedule of Investments [Line Items]</t>
  </si>
  <si>
    <t>Percentage of interest sold in equity method investment</t>
  </si>
  <si>
    <t>Agreed price for sale of interest in a subsidiary</t>
  </si>
  <si>
    <t>Payment received upon sale interest in subsidiary</t>
  </si>
  <si>
    <t>Receivable for investments sold</t>
  </si>
  <si>
    <t>Committed amount receivable period</t>
  </si>
  <si>
    <t>36 months</t>
  </si>
  <si>
    <t>30 months</t>
  </si>
  <si>
    <t>24 months</t>
  </si>
  <si>
    <t>5 years</t>
  </si>
  <si>
    <t>48 months</t>
  </si>
  <si>
    <t>Business acquisition purchase price, cash paid</t>
  </si>
  <si>
    <t>Non-cash pre-tax re-measurement gain</t>
  </si>
  <si>
    <t>Impact of consolidating joint venture on condensed consolidated balance sheet</t>
  </si>
  <si>
    <t>Licensing and other revenue</t>
  </si>
  <si>
    <t>[1]</t>
  </si>
  <si>
    <t>[2]</t>
  </si>
  <si>
    <t>Gain on recognized in business acquisition</t>
  </si>
  <si>
    <t>Preferred profit distribution to the Company</t>
  </si>
  <si>
    <t>Accretion period of difference between fair value of call option and non-controlling interest at inception</t>
  </si>
  <si>
    <t>Amount released from escrow account</t>
  </si>
  <si>
    <t>Sale of trademarks</t>
  </si>
  <si>
    <t>Gain on sale of assets</t>
  </si>
  <si>
    <t>Business acquisition total purchase price</t>
  </si>
  <si>
    <t>Percentage of minority interest in subsidiary</t>
  </si>
  <si>
    <t>Cash payment for acquisition of assets</t>
  </si>
  <si>
    <t>Notes loaned to subsidiary</t>
  </si>
  <si>
    <t>Notes receivable, annual interest rate</t>
  </si>
  <si>
    <t>Notes receivable, minimum principal annual installments</t>
  </si>
  <si>
    <t>Notes receivable, maturity date</t>
  </si>
  <si>
    <t>Percentage of interest in joint venture after transaction</t>
  </si>
  <si>
    <t>Indebtedness of joint venture</t>
  </si>
  <si>
    <t>Payments for holders of a promissory notes</t>
  </si>
  <si>
    <t>Consideration paid to acquire interest in licensees</t>
  </si>
  <si>
    <t>Cash collateral deposited under the terms of the entity's financing agreements</t>
  </si>
  <si>
    <t>Cash collateral released and distributed to the Scion members</t>
  </si>
  <si>
    <t>Remaining cash collateral, restricted cash</t>
  </si>
  <si>
    <t>Decrease in restricted cash</t>
  </si>
  <si>
    <t>Allowance for doubtful accounts receivable</t>
  </si>
  <si>
    <t>Decrease in accounts receivable</t>
  </si>
  <si>
    <t>Committed contribution to joint venture</t>
  </si>
  <si>
    <t>Consolidated assets that are collateral for variable interest entity's obligations</t>
  </si>
  <si>
    <t>Gain on sale of interest in subsidiary</t>
  </si>
  <si>
    <t>Percentage of equity interest subject to call option</t>
  </si>
  <si>
    <t>Call option period</t>
  </si>
  <si>
    <t>6 months</t>
  </si>
  <si>
    <t>Call option commencement date</t>
  </si>
  <si>
    <t>Total equity call option purchase amount</t>
  </si>
  <si>
    <t>Put/Call option period</t>
  </si>
  <si>
    <t>Put/Call option commencement date</t>
  </si>
  <si>
    <t>Number of equal annual installments</t>
  </si>
  <si>
    <t>Net gain recognized on sale of interest in subsidiary</t>
  </si>
  <si>
    <t>Price for sale of interest in a subsidiary</t>
  </si>
  <si>
    <t>Additional amount receivable up on achievement revenue targets</t>
  </si>
  <si>
    <t>Royalty revenue</t>
  </si>
  <si>
    <t>Liquidated damages</t>
  </si>
  <si>
    <t>Additional amount agreed to be contributed as working capital</t>
  </si>
  <si>
    <t>Amount contributed as working capital at closing</t>
  </si>
  <si>
    <t>Acquisition of interest in MG Icon</t>
  </si>
  <si>
    <t>Additional cash received by seller</t>
  </si>
  <si>
    <t>Business acquisition purchase price, common stock issued, shares</t>
  </si>
  <si>
    <t>Business acquisition purchase price, common stock issued, value</t>
  </si>
  <si>
    <t>Business acquisition additional common stock issued, value</t>
  </si>
  <si>
    <t>Payment received upon sale of interest in subsidiary</t>
  </si>
  <si>
    <t>Investment with a cost basis</t>
  </si>
  <si>
    <t>Joint venture ownership interest</t>
  </si>
  <si>
    <t>Acquisition costs</t>
  </si>
  <si>
    <t>FY 2014: Other revenue includes a net gain of approximately $4.0 million related to the Iconix LC Partners U.S. transaction in the first quarter, a net gain of approximately $13.6 million and $18.7 million related to additional Iconix SE Asia transactions in the second and third quarter, respectively, a net gain of $7.8 million on the sale of the "sharperimage.com" domain name and certain categories under the Sharper Image trademark in the second quarter, and net gain of $10.3 million related to the Iconix Middle East transaction in the fourth quarter. See Note 3 for a description of these transactions. Included in net income attributable to Iconix Brand Group, Inc is a non-cash pre-tax remeasurement gain of approximately $37.9 million related to the purchase of the remaining interest in Iconix Latin America in the first quarter.</t>
  </si>
  <si>
    <t>FY 2013: Other revenue includes a net gain of approximately $9.8 million related to the Iconix Canada transaction in the second quarter, a net gain of approximately $5.1 million related to the Iconix Australia transaction in the third quarter, and net gains of $4.7 million, $2.3 million, and $10.0 million related to the Iconix SE Asia, Iconix Israel and Umbro Korea transactions, respectively, in the fourth quarter. See Note 3 for a description of these transactions.</t>
  </si>
  <si>
    <t>Estimated Fair Value of Assets Acquired (Detail) (USD $)</t>
  </si>
  <si>
    <t>Fair value of non-controlling interest</t>
  </si>
  <si>
    <t>Fair value of business</t>
  </si>
  <si>
    <t>Business Combination, Recognized Identifiable Assets Acquired, Goodwill, and Liabilities Assumed, Net, Total</t>
  </si>
  <si>
    <t>Iconix Latin America | Licensing agreements</t>
  </si>
  <si>
    <t>Finite intangible assets</t>
  </si>
  <si>
    <t>Umbro | Licensing agreements</t>
  </si>
  <si>
    <t>Estimated Fair Value of Assets Acquired (Parenthetical) (Detail)</t>
  </si>
  <si>
    <t>Non controlling interest</t>
  </si>
  <si>
    <t>Schedule of Other Revenue (Detail) (USD $)</t>
  </si>
  <si>
    <t>Revenue [Line Items]</t>
  </si>
  <si>
    <t>Sharper Image</t>
  </si>
  <si>
    <t>[3]</t>
  </si>
  <si>
    <t>Other Segment</t>
  </si>
  <si>
    <t>Umbro | Korea</t>
  </si>
  <si>
    <t>[4]</t>
  </si>
  <si>
    <t>OP Japan</t>
  </si>
  <si>
    <t>[5]</t>
  </si>
  <si>
    <t>FY 2014 includes a net gain of $7.8 million on the sale of the "sharperimage.com" domain name and certain categories under the Sharper Image trademark</t>
  </si>
  <si>
    <t>Schedule of Other Revenue (Parenthetical) (Detail) (USD $)</t>
  </si>
  <si>
    <t>Net gain on sale intangible asset</t>
  </si>
  <si>
    <t>Trademarks | Sharper Image</t>
  </si>
  <si>
    <t>Korea | Trademarks | Umbro</t>
  </si>
  <si>
    <t>Fair Value Measurements - Additional Information (Detail) (USD $)</t>
  </si>
  <si>
    <t>Impaired Long-Lived Assets Held and Used [Line Items]</t>
  </si>
  <si>
    <t>Debt instrument, interest rate, stated percentage</t>
  </si>
  <si>
    <t>Estimated Fair Values of Other Financial Instruments (Detail) (USD $)</t>
  </si>
  <si>
    <t>Carrying Amount</t>
  </si>
  <si>
    <t>Fair Value, Balance Sheet Grouping, Financial Statement Captions [Line Items]</t>
  </si>
  <si>
    <t>Fair Value</t>
  </si>
  <si>
    <t>Net Carrying Amount of Debt (Detail) (USD $)</t>
  </si>
  <si>
    <t>Debt Instrument [Line Items]</t>
  </si>
  <si>
    <t>Long term debt</t>
  </si>
  <si>
    <t>Reflects the net debt carrying amount of the 1.50% Convertible Notes in the consolidated balance sheet as of December 31, 2014, in accordance with accounting for convertible notes. The principal amount owed to the holders of the 1.50% Convertible Notes is $400.0 million.</t>
  </si>
  <si>
    <t>Reflects the net debt carrying amount of the 2.50% Convertible Notes in the consolidated balance sheet as of December 31, 2014, in accordance with accounting for convertible notes. The principal amount owed to the holders of the 2.50% Convertible Notes is $300.0 million.</t>
  </si>
  <si>
    <t>Net Carrying Amount of Debt (Parenthetical) (Detail)</t>
  </si>
  <si>
    <t>Mar. 18, 2013</t>
  </si>
  <si>
    <t>Debt Arrangements - Additional Information (Detail) (USD $)</t>
  </si>
  <si>
    <t>Nov. 29, 2012</t>
  </si>
  <si>
    <t>Mar. 13, 2013</t>
  </si>
  <si>
    <t>Mar. 12, 2013</t>
  </si>
  <si>
    <t>Jun. 21, 2013</t>
  </si>
  <si>
    <t>Ownership Percentage</t>
  </si>
  <si>
    <t>Payments of securitized financing transaction</t>
  </si>
  <si>
    <t>Long term debt, current</t>
  </si>
  <si>
    <t>Cash, restricted cash</t>
  </si>
  <si>
    <t>Net proceeds received from issuance of debt</t>
  </si>
  <si>
    <t>Non cash additional interest expense on convertible notes</t>
  </si>
  <si>
    <t>Sale of 1.5% Convertible Notes, shares repurchased value</t>
  </si>
  <si>
    <t>Deferred income tax related to convertible notes</t>
  </si>
  <si>
    <t>Proceeds received from sale of sold warrants</t>
  </si>
  <si>
    <t>Class A Variable Funding Note</t>
  </si>
  <si>
    <t>Principal amount of long term debt</t>
  </si>
  <si>
    <t>Variable Funding Notes</t>
  </si>
  <si>
    <t>Commitment fee on the unused portion of the variable funding notes facility</t>
  </si>
  <si>
    <t>Debt Instrument anticipated repayment year and month</t>
  </si>
  <si>
    <t>2018-01</t>
  </si>
  <si>
    <t>Additional interest rate</t>
  </si>
  <si>
    <t>Effect Of Accounting Change</t>
  </si>
  <si>
    <t>Redemption price percentage per principal amount</t>
  </si>
  <si>
    <t>2020-01</t>
  </si>
  <si>
    <t>Debt instrument, quarterly payment</t>
  </si>
  <si>
    <t>Debt instrument, Maturity Date</t>
  </si>
  <si>
    <t>2043-01</t>
  </si>
  <si>
    <t>Debt instrument description of interest</t>
  </si>
  <si>
    <t>If the Co-Issuers have not repaid or refinanced the ClassB A-2 Notes prior to the anticipated repayment date, additional interest will accrue on the ClassB A-2 Notes equal to the greater of (A)B 5%B per annum and (B)B a per annum interest rate equal to the excess, if any, by which the sum of (i)B the yield to maturity (adjusted to a quarterly bond-equivalent basis), on the anticipated repayment date of the United States treasury security having a term closest to 10 years plus (ii)B 5% plus (iii)B 3.4% exceeds the original interest rate.</t>
  </si>
  <si>
    <t>Anticipated repayment date</t>
  </si>
  <si>
    <t>Excess interest rate on original interest rate</t>
  </si>
  <si>
    <t>Cash interest expense</t>
  </si>
  <si>
    <t>Senior Secured Notes Due In Twenty Twelve</t>
  </si>
  <si>
    <t>Proceeds from issuance of debt instrument</t>
  </si>
  <si>
    <t>Senior Secured Notes Due In Twenty Twelve | Umbro</t>
  </si>
  <si>
    <t>Payment for the acquisition of Brand</t>
  </si>
  <si>
    <t>Senior Secured Notes Due In Two Thousand Thirteen</t>
  </si>
  <si>
    <t>Debt instrument, maturity date</t>
  </si>
  <si>
    <t>Debt instrument, payment terms</t>
  </si>
  <si>
    <t>The 1.50% Convertible Notes bear interest at an annual rate of 1.50%, payable semi-annually in arrears on March 15 and September 15 of each year, beginning on September 15, 2013.</t>
  </si>
  <si>
    <t>Debt instrument, effective interest rate</t>
  </si>
  <si>
    <t>Debt instrument, conversion rate</t>
  </si>
  <si>
    <t>Principal amount of each convertible note</t>
  </si>
  <si>
    <t>Convertible notes, initial conversion price per share</t>
  </si>
  <si>
    <t>Sale of 1.5% Convertible Notes, shares repurchased</t>
  </si>
  <si>
    <t>Sold warrants, shares of common stock</t>
  </si>
  <si>
    <t>Sold warrants, shares of common stock strike price per share</t>
  </si>
  <si>
    <t>Sold warrants, shares of common stock exercise date</t>
  </si>
  <si>
    <t>Sold warrants, shares of common stock expiring date</t>
  </si>
  <si>
    <t>Adjustments to additional paid in capital due convertible note hedge and warrants</t>
  </si>
  <si>
    <t>Convertible notes, warrant strike price</t>
  </si>
  <si>
    <t>Percentage of premiums</t>
  </si>
  <si>
    <t>Selling price per share of common stock</t>
  </si>
  <si>
    <t>1.50% Convertible Notes | Semi Annual Payment, First Payment</t>
  </si>
  <si>
    <t>Debt instrument, interest payment period</t>
  </si>
  <si>
    <t>1.50% Convertible Notes | Semi Annual Payment, Second Payment</t>
  </si>
  <si>
    <t>1.50% Convertible Notes | Long | Call Option</t>
  </si>
  <si>
    <t>Convertible notes, common stock option shares</t>
  </si>
  <si>
    <t>Payment for the purchased call option</t>
  </si>
  <si>
    <t>1.50% Convertible Notes | Change of control or other fundamental change</t>
  </si>
  <si>
    <t>1.50% Convertible Notes | Minimum</t>
  </si>
  <si>
    <t>Percentage of closing price of the Company's common stock for at least 20 trading days in the 30 consecutive trading days</t>
  </si>
  <si>
    <t>1.50% Convertible Notes | Maximum</t>
  </si>
  <si>
    <t>The 2.50% Convertible Notes bear interest at an annual rate of 2.50%, payable semi-annually in arrears on JuneB 1 and DecemberB 1 of each year, beginning DecemberB 1, 2011.</t>
  </si>
  <si>
    <t>Debt instrument, maturity date, month and year</t>
  </si>
  <si>
    <t>2016-06</t>
  </si>
  <si>
    <t>2.50% Convertible Notes | Semi Annual Payment, First Payment</t>
  </si>
  <si>
    <t>2.50% Convertible Notes | Semi Annual Payment, Second Payment</t>
  </si>
  <si>
    <t>2.50% Convertible Notes | Long | Call Option</t>
  </si>
  <si>
    <t>2.50% Convertible Notes | Change of control or other fundamental change</t>
  </si>
  <si>
    <t>2.50% Convertible Notes | Accounting change</t>
  </si>
  <si>
    <t>2.50% Convertible Notes | Minimum</t>
  </si>
  <si>
    <t>2.50% Convertible Notes | Maximum</t>
  </si>
  <si>
    <t>Details of One Point Five Zero Percent Convertible Notes Reflected on Consolidated Balance Sheet (Detail) (USD $)</t>
  </si>
  <si>
    <t>Details of Two Point Five Zero Percent Convertible Notes Reflected on Consolidated Balance Sheet (Detail) (USD $)</t>
  </si>
  <si>
    <t>Company's Debt Maturities on Calendar Year Basis (Detail) (USD $)</t>
  </si>
  <si>
    <t>Company's Debt Maturities on Calendar Year Basis (Parenthetical) (Detail) (USD $)</t>
  </si>
  <si>
    <t>In Millions, unless otherwise specified</t>
  </si>
  <si>
    <t>Stockholders' Equity - Additional Information (Detail) (USD $)</t>
  </si>
  <si>
    <t>Oct. 31, 2011</t>
  </si>
  <si>
    <t>Aug. 13, 2009</t>
  </si>
  <si>
    <t>Aug. 15, 2012</t>
  </si>
  <si>
    <t>Class of Stock [Line Items]</t>
  </si>
  <si>
    <t>Weighted average contractual term of awards outstanding</t>
  </si>
  <si>
    <t>1 year 5 months 5 days</t>
  </si>
  <si>
    <t>1 year 4 months 28 days</t>
  </si>
  <si>
    <t>2 years 6 months 22 days</t>
  </si>
  <si>
    <t>Options vested</t>
  </si>
  <si>
    <t>Options granted</t>
  </si>
  <si>
    <t>Cash received from option exercise under all share-based payment arrangements</t>
  </si>
  <si>
    <t>Tax benefit from share based payment arrangement</t>
  </si>
  <si>
    <t>Aggregate intrinsic value of options exercised</t>
  </si>
  <si>
    <t>Aggregate intrinsic value of options outstanding</t>
  </si>
  <si>
    <t>Aggregate intrinsic value of options exercisable</t>
  </si>
  <si>
    <t>Value of common stock repurchased</t>
  </si>
  <si>
    <t>Warrant</t>
  </si>
  <si>
    <t>Weighted average contractual term of awards outstanding and exercisable</t>
  </si>
  <si>
    <t>3 years 9 months 4 days</t>
  </si>
  <si>
    <t>3 years 7 months 28 days</t>
  </si>
  <si>
    <t>4 years 7 months 28 days</t>
  </si>
  <si>
    <t>Share based compensation awards granted in period</t>
  </si>
  <si>
    <t>Repurchase of common stock authorized value</t>
  </si>
  <si>
    <t>Period of common stock repurchase, years</t>
  </si>
  <si>
    <t>2013 Program</t>
  </si>
  <si>
    <t>Repurchase of common stock, available for repurchase</t>
  </si>
  <si>
    <t>2014 Program</t>
  </si>
  <si>
    <t>Stock Incentive Plan 2009</t>
  </si>
  <si>
    <t>Number of common stock shares authorized under Equity Incentive Plan</t>
  </si>
  <si>
    <t>Plan expiration date</t>
  </si>
  <si>
    <t>Common stock reserved for issuance</t>
  </si>
  <si>
    <t>Common shares available for issuance</t>
  </si>
  <si>
    <t>Amended and Restated Stock Incentive Plan 2009</t>
  </si>
  <si>
    <t>Number of additional common stock shares approved for issuance under amended and restated 2009 Equity Incentive Plan</t>
  </si>
  <si>
    <t>Compensation expense related to stock grants</t>
  </si>
  <si>
    <t>Share based compensation awards granted in period, fair market value</t>
  </si>
  <si>
    <t>Compensation cost not yet recognized</t>
  </si>
  <si>
    <t>Compensation cost not yet recognized, period for recognition</t>
  </si>
  <si>
    <t>Restricted Stock | Maximum</t>
  </si>
  <si>
    <t>Share based compensation awards vesting period</t>
  </si>
  <si>
    <t>Stock Repurchase Program (Detail) (USD $)</t>
  </si>
  <si>
    <t>In Thousands, except Share data, unless otherwise specified</t>
  </si>
  <si>
    <t>Share-based Compensation Arrangement by Share-based Payment Award [Line Items]</t>
  </si>
  <si>
    <t>Number of shares repurchased as part of stock repurchase programs</t>
  </si>
  <si>
    <t>Cost of shares repurchased</t>
  </si>
  <si>
    <t>Summary of Stock Options Activity and Related Information (Detail) (USD $)</t>
  </si>
  <si>
    <t>Exercisable at December 31, 2014</t>
  </si>
  <si>
    <t>Weighted-Average Exercise Price</t>
  </si>
  <si>
    <t>Summary of Warrants and Related Information (Detail) (Warrant, USD $)</t>
  </si>
  <si>
    <t>Summary of Unvested Restricted Stock (Detail) (Restricted Stock, USD $)</t>
  </si>
  <si>
    <t>Weighted Average Grant Date Fair Value</t>
  </si>
  <si>
    <t>Earnings Per Share - Additional Information (Detail)</t>
  </si>
  <si>
    <t>Antidilutive Securities Excluded from Computation of Earnings Per Share [Line Items]</t>
  </si>
  <si>
    <t>Anti-dilutive shares</t>
  </si>
  <si>
    <t>Performance Shares</t>
  </si>
  <si>
    <t>Reconciliation of Weighted Average Shares Used in Calculating Basic and Diluted Earnings Per Share (Detail)</t>
  </si>
  <si>
    <t>Earnings Per Share Disclosure [Line Items]</t>
  </si>
  <si>
    <t>Related Party Transactions - Additional Information (Detail) (USD $)</t>
  </si>
  <si>
    <t>Related Party Transaction [Line Items]</t>
  </si>
  <si>
    <t>Amount owed by Candie's Foundation, a charitable foundation</t>
  </si>
  <si>
    <t>Travel expenses paid to related party</t>
  </si>
  <si>
    <t>Future Net Minimum Lease Payments under Non-cancelable Operating Lease Agreements (Detail) (USD $)</t>
  </si>
  <si>
    <t>Operating Leased Assets [Line Items]</t>
  </si>
  <si>
    <t>Year ending December 31, 2015</t>
  </si>
  <si>
    <t>Year ending December 31, 2016</t>
  </si>
  <si>
    <t>Year ending December 31, 2017</t>
  </si>
  <si>
    <t>Year ending December 31, 2018</t>
  </si>
  <si>
    <t>Year ending December 31, 2019</t>
  </si>
  <si>
    <t>Operating Leases - Additional Information (Detail) (USD $)</t>
  </si>
  <si>
    <t>Operating leases rent expense</t>
  </si>
  <si>
    <t>Benefit and Incentive Compensation Plans and Other - Additional Information (Detail) (USD $)</t>
  </si>
  <si>
    <t>Contribution to Savings Plan</t>
  </si>
  <si>
    <t>Time Based Restricted Units</t>
  </si>
  <si>
    <t>Stock-based award vesting period</t>
  </si>
  <si>
    <t>Income Taxes - Additional Information (Detail) (USD $)</t>
  </si>
  <si>
    <t>Income Taxes [Line Items]</t>
  </si>
  <si>
    <t>Indefinitely reinvested foreign earnings</t>
  </si>
  <si>
    <t>Income tax provision, federal rate</t>
  </si>
  <si>
    <t>Unrecognized tax benefit</t>
  </si>
  <si>
    <t>Unrecognized tax benefit, interest and penalties accrued</t>
  </si>
  <si>
    <t>State and Local Jurisdiction</t>
  </si>
  <si>
    <t>Operating loss carry forwards, valuation allowance</t>
  </si>
  <si>
    <t>State Jurisdiction</t>
  </si>
  <si>
    <t>Operating loss carry forwards, increase (decrease) in valuation allowance</t>
  </si>
  <si>
    <t>Operating loss carry forwards</t>
  </si>
  <si>
    <t>Operating loss carry forwards, tax effect</t>
  </si>
  <si>
    <t>State Jurisdiction | Minimum</t>
  </si>
  <si>
    <t>Income tax, years under examination</t>
  </si>
  <si>
    <t>State Jurisdiction | Maximum</t>
  </si>
  <si>
    <t>Local Jurisdiction</t>
  </si>
  <si>
    <t>Internal Revenue Service (IRS) | Minimum</t>
  </si>
  <si>
    <t>Internal Revenue Service (IRS) | Maximum</t>
  </si>
  <si>
    <t>Pre-Tax Book Income (Detail) (USD $)</t>
  </si>
  <si>
    <t>Pre-tax Income [Line Items]</t>
  </si>
  <si>
    <t>Income Tax Provision (Benefit) for Federal, and State and Local Income Taxes (Detail) (USD $)</t>
  </si>
  <si>
    <t>Current income tax expense, Federal</t>
  </si>
  <si>
    <t>Current income tax expense, State and local</t>
  </si>
  <si>
    <t>Current income tax expense, Foreign</t>
  </si>
  <si>
    <t>Deferred income tax expense, Federal</t>
  </si>
  <si>
    <t>Deferred income tax expense, State and local</t>
  </si>
  <si>
    <t>Deferred income tax expense, Foreign</t>
  </si>
  <si>
    <t>Significant Components of Net Deferred Tax Assets (Detail) (USD $)</t>
  </si>
  <si>
    <t>Balance Sheet detail on total net deferred tax assets (liabilities):</t>
  </si>
  <si>
    <t>Rate Reconciliation Between Amount of Income Tax Provision at Federal Rate and Provision for (Benefit from) Taxes on Operating Profit (Loss) (Detail) (USD $)</t>
  </si>
  <si>
    <t>Rate Reconciliation Between Amount of Income Tax Provision at Federal Rate and Provision for (Benefit from) Taxes on Operating Profit (Loss) (Parenthetical) (Detail)</t>
  </si>
  <si>
    <t>Reconciliation of Beginning and Ending Amount of Gross Unrecognized Tax Benefits (Detail) (USD $)</t>
  </si>
  <si>
    <t>Income Tax Contingency [Line Items]</t>
  </si>
  <si>
    <t>Uncertain tax positions, Beginning balance</t>
  </si>
  <si>
    <t>Uncertain tax positions, Ending balance</t>
  </si>
  <si>
    <t>Segment and Geographic Data - Additional Information (Detail)</t>
  </si>
  <si>
    <t>Segment</t>
  </si>
  <si>
    <t>Segment Reporting Disclosure [Line Items]</t>
  </si>
  <si>
    <t>Number of reportable segment</t>
  </si>
  <si>
    <t>Net Revenues by Type of License and Information by Geographic Region (Detail) (USD $)</t>
  </si>
  <si>
    <t>Segment Reporting Information [Line Items]</t>
  </si>
  <si>
    <t>Operating Segment</t>
  </si>
  <si>
    <t>Operating Segment | United States</t>
  </si>
  <si>
    <t>Operating Segment | Japan</t>
  </si>
  <si>
    <t>Operating Segment | Other</t>
  </si>
  <si>
    <t>Operating Segment | Reportable Segment | Mens</t>
  </si>
  <si>
    <t>Operating Segment | Reportable Segment | Womens</t>
  </si>
  <si>
    <t>Operating Segment | Reportable Segment | Home</t>
  </si>
  <si>
    <t>Operating Segment | Reportable Segment | Entertainment</t>
  </si>
  <si>
    <t>Operating Segment | Reportable Segment | Direct-to-retail license</t>
  </si>
  <si>
    <t>Operating Segment | Reportable Segment | Wholesale licenses</t>
  </si>
  <si>
    <t>Operating Segment | Reportable Segment | Other licenses</t>
  </si>
  <si>
    <t>No single country represented 10% of the Company's revenues in the periods presented within "Other" on this table.</t>
  </si>
  <si>
    <t>Consolidated Financial Information (Detail) (USD $)</t>
  </si>
  <si>
    <t>Quarterly Financial Information [Line Items]</t>
  </si>
  <si>
    <t>Consolidated Financial Information (Parenthetical) (Detail) (USD $)</t>
  </si>
  <si>
    <t>Subsequent Events - Additional Information (Detail) (USD $)</t>
  </si>
  <si>
    <t>Feb. 02, 2015</t>
  </si>
  <si>
    <t>Feb. 18, 2015</t>
  </si>
  <si>
    <t>Subsequent Event [Line Items]</t>
  </si>
  <si>
    <t>Proceed from long term debt</t>
  </si>
  <si>
    <t>Subsequent Event | Strawberry Shortcake</t>
  </si>
  <si>
    <t>Business acquisition, agreed cash purchase price at closing date</t>
  </si>
  <si>
    <t>Subsequent Event | Pony International, LLC.</t>
  </si>
  <si>
    <t>Subsequent Event | Class A Variable Funding Note</t>
  </si>
  <si>
    <t>Valuation and Qualifying Accounts (Detail) (Allowance for Doubtful Accounts, USD $)</t>
  </si>
  <si>
    <t>Allowance for Doubtful Accounts</t>
  </si>
  <si>
    <t>Valuation and Qualifying Accounts Disclosure [Line Items]</t>
  </si>
  <si>
    <t>Balance at Beginning of Period</t>
  </si>
  <si>
    <t>Additions Charged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</si>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</sst>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Times New Roman"/>
      <family val="1"/>
    </font>
    <font>
      <vertAlign val="superscript"/>
      <sz val="7.5"/>
      <color theme="1"/>
      <name val="Times New Roman"/>
      <family val="1"/>
    </font>
    <font>
      <sz val="1"/>
      <color theme="1"/>
      <name val="Calibri"/>
      <family val="2"/>
      <scheme val="minor"/>
    </font>
    <font>
      <b/>
      <i/>
      <sz val="10"/>
      <color theme="1"/>
      <name val="Times New Roman"/>
      <family val="1"/>
    </font>
    <font>
      <sz val="9"/>
      <color theme="1"/>
      <name val="Calibri"/>
      <family val="2"/>
      <scheme val="minor"/>
    </font>
    <font>
      <b/>
      <sz val="7.5"/>
      <color theme="1"/>
      <name val="Times New Roman"/>
      <family val="1"/>
    </font>
    <font>
      <sz val="7.5"/>
      <color theme="1"/>
      <name val="Calibri"/>
      <family val="2"/>
      <scheme val="minor"/>
    </font>
    <font>
      <i/>
      <sz val="10"/>
      <color theme="1"/>
      <name val="Times New Roman"/>
      <family val="1"/>
    </font>
    <font>
      <b/>
      <i/>
      <u/>
      <sz val="10"/>
      <color theme="1"/>
      <name val="Times New Roman"/>
      <family val="1"/>
    </font>
    <font>
      <sz val="5"/>
      <color theme="1"/>
      <name val="Calibri"/>
      <family val="2"/>
      <scheme val="minor"/>
    </font>
    <font>
      <u/>
      <sz val="10"/>
      <color theme="1"/>
      <name val="Times New Roman"/>
      <family val="1"/>
    </font>
    <font>
      <u/>
      <vertAlign val="superscript"/>
      <sz val="7.5"/>
      <color theme="1"/>
      <name val="Times New Roman"/>
      <family val="1"/>
    </font>
    <font>
      <i/>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5" fillId="0" borderId="10" xfId="0" applyFont="1" applyBorder="1"/>
    <xf numFmtId="0" fontId="26" fillId="0" borderId="0" xfId="0" applyFont="1" applyAlignment="1">
      <alignment wrapText="1"/>
    </xf>
    <xf numFmtId="0" fontId="25" fillId="0" borderId="10" xfId="0" applyFont="1" applyBorder="1" applyAlignment="1">
      <alignment horizontal="center" wrapText="1"/>
    </xf>
    <xf numFmtId="17" fontId="18" fillId="33" borderId="0" xfId="0" applyNumberFormat="1"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18" fillId="33" borderId="0" xfId="0" applyFont="1" applyFill="1" applyAlignment="1">
      <alignment horizontal="center" wrapText="1"/>
    </xf>
    <xf numFmtId="17" fontId="18" fillId="0" borderId="0" xfId="0" applyNumberFormat="1" applyFont="1" applyAlignment="1">
      <alignment horizontal="left" vertical="top" wrapText="1" indent="1"/>
    </xf>
    <xf numFmtId="0" fontId="18" fillId="0" borderId="0" xfId="0" applyFont="1" applyAlignment="1">
      <alignment horizontal="center" wrapText="1"/>
    </xf>
    <xf numFmtId="0" fontId="25"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wrapText="1" indent="1"/>
    </xf>
    <xf numFmtId="0" fontId="18" fillId="0" borderId="0" xfId="0" applyFont="1" applyAlignment="1">
      <alignment horizontal="right" wrapText="1"/>
    </xf>
    <xf numFmtId="17" fontId="18" fillId="33" borderId="0" xfId="0" applyNumberFormat="1" applyFont="1" applyFill="1" applyAlignment="1">
      <alignment horizontal="left" wrapText="1" indent="1"/>
    </xf>
    <xf numFmtId="17" fontId="18" fillId="0" borderId="0" xfId="0" applyNumberFormat="1" applyFont="1" applyAlignment="1">
      <alignment horizontal="left" wrapText="1" inden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6" fillId="0" borderId="0" xfId="0" applyFont="1" applyAlignment="1">
      <alignment wrapText="1"/>
    </xf>
    <xf numFmtId="0" fontId="25" fillId="0" borderId="0" xfId="0" applyFont="1" applyAlignment="1">
      <alignment horizontal="center"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18" fillId="33" borderId="0" xfId="0" applyFont="1" applyFill="1" applyAlignment="1">
      <alignment horizontal="right"/>
    </xf>
    <xf numFmtId="16" fontId="18" fillId="0" borderId="0" xfId="0" applyNumberFormat="1" applyFont="1" applyAlignment="1">
      <alignment horizontal="center" wrapText="1"/>
    </xf>
    <xf numFmtId="16" fontId="18" fillId="33" borderId="0" xfId="0" applyNumberFormat="1" applyFont="1" applyFill="1" applyAlignment="1">
      <alignment horizontal="center" wrapText="1"/>
    </xf>
    <xf numFmtId="0" fontId="0" fillId="33" borderId="0" xfId="0" applyFill="1" applyAlignment="1">
      <alignment vertical="top" wrapText="1"/>
    </xf>
    <xf numFmtId="0" fontId="25" fillId="0" borderId="11" xfId="0" applyFont="1" applyBorder="1" applyAlignment="1">
      <alignment horizontal="center" wrapText="1"/>
    </xf>
    <xf numFmtId="0" fontId="26" fillId="0" borderId="11" xfId="0" applyFont="1" applyBorder="1" applyAlignment="1">
      <alignment wrapText="1"/>
    </xf>
    <xf numFmtId="0" fontId="28" fillId="0" borderId="0" xfId="0" applyFont="1" applyAlignment="1">
      <alignment wrapText="1"/>
    </xf>
    <xf numFmtId="0" fontId="27" fillId="0" borderId="0" xfId="0" applyFont="1" applyAlignment="1">
      <alignment wrapText="1"/>
    </xf>
    <xf numFmtId="0" fontId="25" fillId="0" borderId="13" xfId="0" applyFont="1" applyBorder="1" applyAlignment="1">
      <alignment horizontal="center" wrapText="1"/>
    </xf>
    <xf numFmtId="0" fontId="21"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wrapText="1"/>
    </xf>
    <xf numFmtId="0" fontId="29" fillId="0" borderId="0" xfId="0" applyFont="1" applyAlignment="1">
      <alignment wrapText="1"/>
    </xf>
    <xf numFmtId="0" fontId="18" fillId="0" borderId="0" xfId="0" applyFont="1" applyAlignment="1">
      <alignment horizontal="right"/>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30" fillId="33" borderId="0" xfId="0" applyFont="1" applyFill="1" applyAlignment="1">
      <alignment horizontal="left" vertical="top" wrapText="1" indent="1"/>
    </xf>
    <xf numFmtId="0" fontId="30" fillId="0" borderId="0" xfId="0" applyFont="1" applyAlignment="1">
      <alignment horizontal="left" vertical="top" wrapText="1" indent="1"/>
    </xf>
    <xf numFmtId="0" fontId="32" fillId="0" borderId="0" xfId="0" applyFont="1" applyAlignment="1">
      <alignment horizontal="left" vertical="top" wrapText="1"/>
    </xf>
    <xf numFmtId="0" fontId="25" fillId="0" borderId="0" xfId="0" applyFont="1"/>
    <xf numFmtId="0" fontId="25" fillId="0" borderId="11" xfId="0" applyFont="1" applyBorder="1"/>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857737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47863080</v>
      </c>
      <c r="D17" s="4"/>
    </row>
    <row r="18" spans="1:4" x14ac:dyDescent="0.25">
      <c r="A18" s="2" t="s">
        <v>27</v>
      </c>
      <c r="B18" s="4"/>
      <c r="C18" s="4"/>
      <c r="D18" s="7">
        <v>2062500000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5.7109375" bestFit="1" customWidth="1"/>
    <col min="2" max="2" width="36.5703125" customWidth="1"/>
    <col min="3" max="3" width="9.28515625" customWidth="1"/>
    <col min="4" max="4" width="36.5703125" customWidth="1"/>
    <col min="5" max="5" width="9.28515625" customWidth="1"/>
    <col min="6" max="6" width="11.28515625" customWidth="1"/>
    <col min="7" max="7" width="36.5703125" customWidth="1"/>
    <col min="8" max="8" width="11.28515625" customWidth="1"/>
    <col min="9" max="9" width="9.28515625" customWidth="1"/>
    <col min="10" max="10" width="11.28515625" customWidth="1"/>
    <col min="11" max="11" width="36.5703125" customWidth="1"/>
    <col min="12" max="12" width="11.28515625" customWidth="1"/>
    <col min="13" max="13" width="9.28515625" customWidth="1"/>
    <col min="14" max="14" width="11.28515625" customWidth="1"/>
    <col min="15" max="15" width="36.5703125" customWidth="1"/>
    <col min="16" max="16" width="11.28515625" customWidth="1"/>
    <col min="17" max="17" width="9.28515625" customWidth="1"/>
    <col min="18" max="18" width="11.28515625" customWidth="1"/>
    <col min="19" max="19" width="36.5703125" customWidth="1"/>
    <col min="20" max="20" width="11.28515625" customWidth="1"/>
  </cols>
  <sheetData>
    <row r="1" spans="1:20" ht="15" customHeight="1" x14ac:dyDescent="0.25">
      <c r="A1" s="8" t="s">
        <v>321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4" t="s">
        <v>321</v>
      </c>
      <c r="B3" s="43" t="s">
        <v>322</v>
      </c>
      <c r="C3" s="43"/>
      <c r="D3" s="43"/>
      <c r="E3" s="43"/>
      <c r="F3" s="43"/>
      <c r="G3" s="43"/>
      <c r="H3" s="43"/>
      <c r="I3" s="43"/>
      <c r="J3" s="43"/>
      <c r="K3" s="43"/>
      <c r="L3" s="43"/>
      <c r="M3" s="43"/>
      <c r="N3" s="43"/>
      <c r="O3" s="43"/>
      <c r="P3" s="43"/>
      <c r="Q3" s="43"/>
      <c r="R3" s="43"/>
      <c r="S3" s="43"/>
      <c r="T3" s="43"/>
    </row>
    <row r="4" spans="1:20" x14ac:dyDescent="0.25">
      <c r="A4" s="14"/>
      <c r="B4" s="45" t="s">
        <v>323</v>
      </c>
      <c r="C4" s="45"/>
      <c r="D4" s="45"/>
      <c r="E4" s="45"/>
      <c r="F4" s="45"/>
      <c r="G4" s="45"/>
      <c r="H4" s="45"/>
      <c r="I4" s="45"/>
      <c r="J4" s="45"/>
      <c r="K4" s="45"/>
      <c r="L4" s="45"/>
      <c r="M4" s="45"/>
      <c r="N4" s="45"/>
      <c r="O4" s="45"/>
      <c r="P4" s="45"/>
      <c r="Q4" s="45"/>
      <c r="R4" s="45"/>
      <c r="S4" s="45"/>
      <c r="T4" s="45"/>
    </row>
    <row r="5" spans="1:20" x14ac:dyDescent="0.25">
      <c r="A5" s="14"/>
      <c r="B5" s="46"/>
      <c r="C5" s="46"/>
      <c r="D5" s="46"/>
      <c r="E5" s="46"/>
      <c r="F5" s="46"/>
      <c r="G5" s="46"/>
      <c r="H5" s="46"/>
      <c r="I5" s="46"/>
      <c r="J5" s="46"/>
      <c r="K5" s="46"/>
      <c r="L5" s="46"/>
      <c r="M5" s="46"/>
      <c r="N5" s="46"/>
      <c r="O5" s="46"/>
      <c r="P5" s="46"/>
      <c r="Q5" s="46"/>
      <c r="R5" s="46"/>
      <c r="S5" s="46"/>
      <c r="T5" s="46"/>
    </row>
    <row r="6" spans="1:20" x14ac:dyDescent="0.25">
      <c r="A6" s="14"/>
      <c r="B6" s="4"/>
      <c r="C6" s="4"/>
      <c r="D6" s="4"/>
      <c r="E6" s="4"/>
      <c r="F6" s="4"/>
      <c r="G6" s="4"/>
      <c r="H6" s="4"/>
      <c r="I6" s="4"/>
      <c r="J6" s="4"/>
      <c r="K6" s="4"/>
      <c r="L6" s="4"/>
      <c r="M6" s="4"/>
      <c r="N6" s="4"/>
      <c r="O6" s="4"/>
      <c r="P6" s="4"/>
      <c r="Q6" s="4"/>
      <c r="R6" s="4"/>
      <c r="S6" s="4"/>
      <c r="T6" s="4"/>
    </row>
    <row r="7" spans="1:20" x14ac:dyDescent="0.25">
      <c r="A7" s="14"/>
      <c r="B7" s="41"/>
      <c r="C7" s="41" t="s">
        <v>62</v>
      </c>
      <c r="D7" s="25" t="s">
        <v>324</v>
      </c>
      <c r="E7" s="41" t="s">
        <v>62</v>
      </c>
      <c r="F7" s="42" t="s">
        <v>327</v>
      </c>
      <c r="G7" s="42"/>
      <c r="H7" s="42"/>
      <c r="I7" s="42"/>
      <c r="J7" s="42"/>
      <c r="K7" s="42"/>
      <c r="L7" s="41"/>
      <c r="M7" s="41" t="s">
        <v>62</v>
      </c>
      <c r="N7" s="42" t="s">
        <v>328</v>
      </c>
      <c r="O7" s="42"/>
      <c r="P7" s="42"/>
      <c r="Q7" s="42"/>
      <c r="R7" s="42"/>
      <c r="S7" s="42"/>
      <c r="T7" s="41"/>
    </row>
    <row r="8" spans="1:20" ht="15.75" thickBot="1" x14ac:dyDescent="0.3">
      <c r="A8" s="14"/>
      <c r="B8" s="41"/>
      <c r="C8" s="41"/>
      <c r="D8" s="25" t="s">
        <v>325</v>
      </c>
      <c r="E8" s="41"/>
      <c r="F8" s="34"/>
      <c r="G8" s="34"/>
      <c r="H8" s="34"/>
      <c r="I8" s="34"/>
      <c r="J8" s="34"/>
      <c r="K8" s="34"/>
      <c r="L8" s="41"/>
      <c r="M8" s="41"/>
      <c r="N8" s="34"/>
      <c r="O8" s="34"/>
      <c r="P8" s="34"/>
      <c r="Q8" s="34"/>
      <c r="R8" s="34"/>
      <c r="S8" s="34"/>
      <c r="T8" s="41"/>
    </row>
    <row r="9" spans="1:20" x14ac:dyDescent="0.25">
      <c r="A9" s="14"/>
      <c r="B9" s="41"/>
      <c r="C9" s="41" t="s">
        <v>62</v>
      </c>
      <c r="D9" s="25" t="s">
        <v>326</v>
      </c>
      <c r="E9" s="41" t="s">
        <v>62</v>
      </c>
      <c r="F9" s="52" t="s">
        <v>329</v>
      </c>
      <c r="G9" s="52"/>
      <c r="H9" s="53"/>
      <c r="I9" s="53" t="s">
        <v>62</v>
      </c>
      <c r="J9" s="52" t="s">
        <v>332</v>
      </c>
      <c r="K9" s="52"/>
      <c r="L9" s="41"/>
      <c r="M9" s="41" t="s">
        <v>62</v>
      </c>
      <c r="N9" s="52" t="s">
        <v>329</v>
      </c>
      <c r="O9" s="52"/>
      <c r="P9" s="53"/>
      <c r="Q9" s="53" t="s">
        <v>62</v>
      </c>
      <c r="R9" s="52" t="s">
        <v>332</v>
      </c>
      <c r="S9" s="52"/>
      <c r="T9" s="41"/>
    </row>
    <row r="10" spans="1:20" x14ac:dyDescent="0.25">
      <c r="A10" s="14"/>
      <c r="B10" s="41"/>
      <c r="C10" s="41"/>
      <c r="D10" s="25"/>
      <c r="E10" s="41"/>
      <c r="F10" s="42" t="s">
        <v>330</v>
      </c>
      <c r="G10" s="42"/>
      <c r="H10" s="41"/>
      <c r="I10" s="41"/>
      <c r="J10" s="42" t="s">
        <v>333</v>
      </c>
      <c r="K10" s="42"/>
      <c r="L10" s="41"/>
      <c r="M10" s="41"/>
      <c r="N10" s="42" t="s">
        <v>330</v>
      </c>
      <c r="O10" s="42"/>
      <c r="P10" s="41"/>
      <c r="Q10" s="41"/>
      <c r="R10" s="42" t="s">
        <v>333</v>
      </c>
      <c r="S10" s="42"/>
      <c r="T10" s="41"/>
    </row>
    <row r="11" spans="1:20" ht="15.75" thickBot="1" x14ac:dyDescent="0.3">
      <c r="A11" s="14"/>
      <c r="B11" s="41"/>
      <c r="C11" s="41"/>
      <c r="D11" s="18"/>
      <c r="E11" s="41"/>
      <c r="F11" s="34" t="s">
        <v>331</v>
      </c>
      <c r="G11" s="34"/>
      <c r="H11" s="41"/>
      <c r="I11" s="41"/>
      <c r="J11" s="34"/>
      <c r="K11" s="34"/>
      <c r="L11" s="41"/>
      <c r="M11" s="41"/>
      <c r="N11" s="34" t="s">
        <v>331</v>
      </c>
      <c r="O11" s="34"/>
      <c r="P11" s="41"/>
      <c r="Q11" s="41"/>
      <c r="R11" s="34"/>
      <c r="S11" s="34"/>
      <c r="T11" s="41"/>
    </row>
    <row r="12" spans="1:20" x14ac:dyDescent="0.25">
      <c r="A12" s="14"/>
      <c r="B12" s="13"/>
      <c r="C12" s="47"/>
      <c r="D12" s="47"/>
      <c r="E12" s="47"/>
      <c r="F12" s="47"/>
      <c r="G12" s="47"/>
      <c r="H12" s="47"/>
      <c r="I12" s="47"/>
      <c r="J12" s="47"/>
      <c r="K12" s="47"/>
      <c r="L12" s="47"/>
      <c r="M12" s="47"/>
      <c r="N12" s="47"/>
      <c r="O12" s="47"/>
      <c r="P12" s="47"/>
      <c r="Q12" s="47"/>
      <c r="R12" s="47"/>
      <c r="S12" s="47"/>
      <c r="T12" s="47"/>
    </row>
    <row r="13" spans="1:20" x14ac:dyDescent="0.25">
      <c r="A13" s="14"/>
      <c r="B13" s="35" t="s">
        <v>334</v>
      </c>
      <c r="C13" s="21" t="s">
        <v>62</v>
      </c>
      <c r="D13" s="22" t="s">
        <v>335</v>
      </c>
      <c r="E13" s="21" t="s">
        <v>62</v>
      </c>
      <c r="F13" s="27" t="s">
        <v>268</v>
      </c>
      <c r="G13" s="38">
        <v>2012333</v>
      </c>
      <c r="H13" s="29" t="s">
        <v>62</v>
      </c>
      <c r="I13" s="21" t="s">
        <v>62</v>
      </c>
      <c r="J13" s="29" t="s">
        <v>268</v>
      </c>
      <c r="K13" s="48" t="s">
        <v>336</v>
      </c>
      <c r="L13" s="29" t="s">
        <v>62</v>
      </c>
      <c r="M13" s="21" t="s">
        <v>62</v>
      </c>
      <c r="N13" s="27" t="s">
        <v>268</v>
      </c>
      <c r="O13" s="38">
        <v>1939534</v>
      </c>
      <c r="P13" s="29" t="s">
        <v>62</v>
      </c>
      <c r="Q13" s="21" t="s">
        <v>62</v>
      </c>
      <c r="R13" s="29" t="s">
        <v>268</v>
      </c>
      <c r="S13" s="48" t="s">
        <v>336</v>
      </c>
      <c r="T13" s="29"/>
    </row>
    <row r="14" spans="1:20" x14ac:dyDescent="0.25">
      <c r="A14" s="14"/>
      <c r="B14" s="36" t="s">
        <v>337</v>
      </c>
      <c r="C14" s="17" t="s">
        <v>62</v>
      </c>
      <c r="D14" s="49">
        <v>42292</v>
      </c>
      <c r="E14" s="17" t="s">
        <v>62</v>
      </c>
      <c r="F14" s="11"/>
      <c r="G14" s="37">
        <v>19629</v>
      </c>
      <c r="H14" s="12" t="s">
        <v>62</v>
      </c>
      <c r="I14" s="17" t="s">
        <v>62</v>
      </c>
      <c r="J14" s="11"/>
      <c r="K14" s="37">
        <v>10985</v>
      </c>
      <c r="L14" s="12" t="s">
        <v>62</v>
      </c>
      <c r="M14" s="17" t="s">
        <v>62</v>
      </c>
      <c r="N14" s="11"/>
      <c r="O14" s="37">
        <v>19622</v>
      </c>
      <c r="P14" s="12" t="s">
        <v>62</v>
      </c>
      <c r="Q14" s="17" t="s">
        <v>62</v>
      </c>
      <c r="R14" s="11"/>
      <c r="S14" s="37">
        <v>9531</v>
      </c>
      <c r="T14" s="12" t="s">
        <v>62</v>
      </c>
    </row>
    <row r="15" spans="1:20" x14ac:dyDescent="0.25">
      <c r="A15" s="14"/>
      <c r="B15" s="35" t="s">
        <v>338</v>
      </c>
      <c r="C15" s="21" t="s">
        <v>62</v>
      </c>
      <c r="D15" s="50">
        <v>42050</v>
      </c>
      <c r="E15" s="21" t="s">
        <v>62</v>
      </c>
      <c r="F15" s="27"/>
      <c r="G15" s="28">
        <v>940</v>
      </c>
      <c r="H15" s="29" t="s">
        <v>62</v>
      </c>
      <c r="I15" s="21" t="s">
        <v>62</v>
      </c>
      <c r="J15" s="27"/>
      <c r="K15" s="28">
        <v>450</v>
      </c>
      <c r="L15" s="29" t="s">
        <v>62</v>
      </c>
      <c r="M15" s="21" t="s">
        <v>62</v>
      </c>
      <c r="N15" s="27"/>
      <c r="O15" s="28">
        <v>940</v>
      </c>
      <c r="P15" s="29" t="s">
        <v>62</v>
      </c>
      <c r="Q15" s="21" t="s">
        <v>62</v>
      </c>
      <c r="R15" s="27"/>
      <c r="S15" s="28">
        <v>215</v>
      </c>
      <c r="T15" s="29" t="s">
        <v>62</v>
      </c>
    </row>
    <row r="16" spans="1:20" ht="15.75" thickBot="1" x14ac:dyDescent="0.3">
      <c r="A16" s="14"/>
      <c r="B16" s="36" t="s">
        <v>339</v>
      </c>
      <c r="C16" s="17" t="s">
        <v>62</v>
      </c>
      <c r="D16" s="49">
        <v>42013</v>
      </c>
      <c r="E16" s="17" t="s">
        <v>62</v>
      </c>
      <c r="F16" s="11"/>
      <c r="G16" s="37">
        <v>24323</v>
      </c>
      <c r="H16" s="12" t="s">
        <v>62</v>
      </c>
      <c r="I16" s="17" t="s">
        <v>62</v>
      </c>
      <c r="J16" s="11"/>
      <c r="K16" s="37">
        <v>21249</v>
      </c>
      <c r="L16" s="12" t="s">
        <v>62</v>
      </c>
      <c r="M16" s="17" t="s">
        <v>62</v>
      </c>
      <c r="N16" s="11"/>
      <c r="O16" s="37">
        <v>23979</v>
      </c>
      <c r="P16" s="12" t="s">
        <v>62</v>
      </c>
      <c r="Q16" s="17" t="s">
        <v>62</v>
      </c>
      <c r="R16" s="11"/>
      <c r="S16" s="37">
        <v>18685</v>
      </c>
      <c r="T16" s="12" t="s">
        <v>62</v>
      </c>
    </row>
    <row r="17" spans="1:20" x14ac:dyDescent="0.25">
      <c r="A17" s="14"/>
      <c r="B17" s="13"/>
      <c r="C17" s="13" t="s">
        <v>62</v>
      </c>
      <c r="D17" s="13"/>
      <c r="E17" s="13" t="s">
        <v>62</v>
      </c>
      <c r="F17" s="39"/>
      <c r="G17" s="39"/>
      <c r="H17" s="13"/>
      <c r="I17" s="13" t="s">
        <v>62</v>
      </c>
      <c r="J17" s="39"/>
      <c r="K17" s="39"/>
      <c r="L17" s="13"/>
      <c r="M17" s="13" t="s">
        <v>62</v>
      </c>
      <c r="N17" s="39"/>
      <c r="O17" s="39"/>
      <c r="P17" s="13"/>
      <c r="Q17" s="13" t="s">
        <v>62</v>
      </c>
      <c r="R17" s="39"/>
      <c r="S17" s="39"/>
      <c r="T17" s="13"/>
    </row>
    <row r="18" spans="1:20" ht="15.75" thickBot="1" x14ac:dyDescent="0.3">
      <c r="A18" s="14"/>
      <c r="B18" s="51"/>
      <c r="C18" s="21" t="s">
        <v>62</v>
      </c>
      <c r="D18" s="20"/>
      <c r="E18" s="21" t="s">
        <v>62</v>
      </c>
      <c r="F18" s="27" t="s">
        <v>268</v>
      </c>
      <c r="G18" s="38">
        <v>2057225</v>
      </c>
      <c r="H18" s="29" t="s">
        <v>62</v>
      </c>
      <c r="I18" s="21" t="s">
        <v>62</v>
      </c>
      <c r="J18" s="27"/>
      <c r="K18" s="38">
        <v>32684</v>
      </c>
      <c r="L18" s="29" t="s">
        <v>62</v>
      </c>
      <c r="M18" s="21" t="s">
        <v>62</v>
      </c>
      <c r="N18" s="27" t="s">
        <v>268</v>
      </c>
      <c r="O18" s="38">
        <v>1984075</v>
      </c>
      <c r="P18" s="29" t="s">
        <v>62</v>
      </c>
      <c r="Q18" s="21" t="s">
        <v>62</v>
      </c>
      <c r="R18" s="27" t="s">
        <v>268</v>
      </c>
      <c r="S18" s="38">
        <v>28431</v>
      </c>
      <c r="T18" s="29" t="s">
        <v>62</v>
      </c>
    </row>
    <row r="19" spans="1:20" x14ac:dyDescent="0.25">
      <c r="A19" s="14"/>
      <c r="B19" s="13"/>
      <c r="C19" s="13" t="s">
        <v>62</v>
      </c>
      <c r="D19" s="13"/>
      <c r="E19" s="13" t="s">
        <v>62</v>
      </c>
      <c r="F19" s="13"/>
      <c r="G19" s="13"/>
      <c r="H19" s="13"/>
      <c r="I19" s="13" t="s">
        <v>62</v>
      </c>
      <c r="J19" s="39"/>
      <c r="K19" s="39"/>
      <c r="L19" s="13"/>
      <c r="M19" s="13" t="s">
        <v>62</v>
      </c>
      <c r="N19" s="13"/>
      <c r="O19" s="13"/>
      <c r="P19" s="13"/>
      <c r="Q19" s="13" t="s">
        <v>62</v>
      </c>
      <c r="R19" s="39"/>
      <c r="S19" s="39"/>
      <c r="T19" s="13"/>
    </row>
    <row r="20" spans="1:20" ht="15.75" thickBot="1" x14ac:dyDescent="0.3">
      <c r="A20" s="14"/>
      <c r="B20" s="36" t="s">
        <v>44</v>
      </c>
      <c r="C20" s="17" t="s">
        <v>62</v>
      </c>
      <c r="D20" s="4"/>
      <c r="E20" s="17" t="s">
        <v>62</v>
      </c>
      <c r="F20" s="4"/>
      <c r="G20" s="4"/>
      <c r="H20" s="4"/>
      <c r="I20" s="17" t="s">
        <v>62</v>
      </c>
      <c r="J20" s="11" t="s">
        <v>268</v>
      </c>
      <c r="K20" s="37">
        <v>2024541</v>
      </c>
      <c r="L20" s="12" t="s">
        <v>62</v>
      </c>
      <c r="M20" s="17" t="s">
        <v>62</v>
      </c>
      <c r="N20" s="4"/>
      <c r="O20" s="4"/>
      <c r="P20" s="4"/>
      <c r="Q20" s="17" t="s">
        <v>62</v>
      </c>
      <c r="R20" s="11" t="s">
        <v>268</v>
      </c>
      <c r="S20" s="37">
        <v>1955644</v>
      </c>
      <c r="T20" s="12" t="s">
        <v>62</v>
      </c>
    </row>
    <row r="21" spans="1:20" ht="15.75" thickTop="1" x14ac:dyDescent="0.25">
      <c r="A21" s="14"/>
      <c r="B21" s="13"/>
      <c r="C21" s="13" t="s">
        <v>62</v>
      </c>
      <c r="D21" s="13"/>
      <c r="E21" s="13" t="s">
        <v>62</v>
      </c>
      <c r="F21" s="13"/>
      <c r="G21" s="13"/>
      <c r="H21" s="13"/>
      <c r="I21" s="13" t="s">
        <v>62</v>
      </c>
      <c r="J21" s="40"/>
      <c r="K21" s="40"/>
      <c r="L21" s="13"/>
      <c r="M21" s="13" t="s">
        <v>62</v>
      </c>
      <c r="N21" s="13"/>
      <c r="O21" s="13"/>
      <c r="P21" s="13"/>
      <c r="Q21" s="13" t="s">
        <v>62</v>
      </c>
      <c r="R21" s="40"/>
      <c r="S21" s="40"/>
      <c r="T21" s="13"/>
    </row>
    <row r="22" spans="1:20" x14ac:dyDescent="0.25">
      <c r="A22" s="14"/>
      <c r="B22" s="45" t="s">
        <v>340</v>
      </c>
      <c r="C22" s="45"/>
      <c r="D22" s="45"/>
      <c r="E22" s="45"/>
      <c r="F22" s="45"/>
      <c r="G22" s="45"/>
      <c r="H22" s="45"/>
      <c r="I22" s="45"/>
      <c r="J22" s="45"/>
      <c r="K22" s="45"/>
      <c r="L22" s="45"/>
      <c r="M22" s="45"/>
      <c r="N22" s="45"/>
      <c r="O22" s="45"/>
      <c r="P22" s="45"/>
      <c r="Q22" s="45"/>
      <c r="R22" s="45"/>
      <c r="S22" s="45"/>
      <c r="T22" s="45"/>
    </row>
    <row r="23" spans="1:20" x14ac:dyDescent="0.25">
      <c r="A23" s="14"/>
      <c r="B23" s="45" t="s">
        <v>341</v>
      </c>
      <c r="C23" s="45"/>
      <c r="D23" s="45"/>
      <c r="E23" s="45"/>
      <c r="F23" s="45"/>
      <c r="G23" s="45"/>
      <c r="H23" s="45"/>
      <c r="I23" s="45"/>
      <c r="J23" s="45"/>
      <c r="K23" s="45"/>
      <c r="L23" s="45"/>
      <c r="M23" s="45"/>
      <c r="N23" s="45"/>
      <c r="O23" s="45"/>
      <c r="P23" s="45"/>
      <c r="Q23" s="45"/>
      <c r="R23" s="45"/>
      <c r="S23" s="45"/>
      <c r="T23" s="45"/>
    </row>
    <row r="24" spans="1:20" x14ac:dyDescent="0.25">
      <c r="A24" s="14"/>
      <c r="B24" s="45" t="s">
        <v>342</v>
      </c>
      <c r="C24" s="45"/>
      <c r="D24" s="45"/>
      <c r="E24" s="45"/>
      <c r="F24" s="45"/>
      <c r="G24" s="45"/>
      <c r="H24" s="45"/>
      <c r="I24" s="45"/>
      <c r="J24" s="45"/>
      <c r="K24" s="45"/>
      <c r="L24" s="45"/>
      <c r="M24" s="45"/>
      <c r="N24" s="45"/>
      <c r="O24" s="45"/>
      <c r="P24" s="45"/>
      <c r="Q24" s="45"/>
      <c r="R24" s="45"/>
      <c r="S24" s="45"/>
      <c r="T24" s="45"/>
    </row>
    <row r="25" spans="1:20" x14ac:dyDescent="0.25">
      <c r="A25" s="14"/>
      <c r="B25" s="45" t="s">
        <v>343</v>
      </c>
      <c r="C25" s="45"/>
      <c r="D25" s="45"/>
      <c r="E25" s="45"/>
      <c r="F25" s="45"/>
      <c r="G25" s="45"/>
      <c r="H25" s="45"/>
      <c r="I25" s="45"/>
      <c r="J25" s="45"/>
      <c r="K25" s="45"/>
      <c r="L25" s="45"/>
      <c r="M25" s="45"/>
      <c r="N25" s="45"/>
      <c r="O25" s="45"/>
      <c r="P25" s="45"/>
      <c r="Q25" s="45"/>
      <c r="R25" s="45"/>
      <c r="S25" s="45"/>
      <c r="T25" s="45"/>
    </row>
    <row r="26" spans="1:20" x14ac:dyDescent="0.25">
      <c r="A26" s="14"/>
      <c r="B26" s="45" t="s">
        <v>344</v>
      </c>
      <c r="C26" s="45"/>
      <c r="D26" s="45"/>
      <c r="E26" s="45"/>
      <c r="F26" s="45"/>
      <c r="G26" s="45"/>
      <c r="H26" s="45"/>
      <c r="I26" s="45"/>
      <c r="J26" s="45"/>
      <c r="K26" s="45"/>
      <c r="L26" s="45"/>
      <c r="M26" s="45"/>
      <c r="N26" s="45"/>
      <c r="O26" s="45"/>
      <c r="P26" s="45"/>
      <c r="Q26" s="45"/>
      <c r="R26" s="45"/>
      <c r="S26" s="45"/>
      <c r="T26" s="45"/>
    </row>
    <row r="27" spans="1:20" x14ac:dyDescent="0.25">
      <c r="A27" s="14"/>
      <c r="B27" s="45" t="s">
        <v>345</v>
      </c>
      <c r="C27" s="45"/>
      <c r="D27" s="45"/>
      <c r="E27" s="45"/>
      <c r="F27" s="45"/>
      <c r="G27" s="45"/>
      <c r="H27" s="45"/>
      <c r="I27" s="45"/>
      <c r="J27" s="45"/>
      <c r="K27" s="45"/>
      <c r="L27" s="45"/>
      <c r="M27" s="45"/>
      <c r="N27" s="45"/>
      <c r="O27" s="45"/>
      <c r="P27" s="45"/>
      <c r="Q27" s="45"/>
      <c r="R27" s="45"/>
      <c r="S27" s="45"/>
      <c r="T27" s="45"/>
    </row>
    <row r="28" spans="1:20" ht="25.5" customHeight="1" x14ac:dyDescent="0.25">
      <c r="A28" s="14"/>
      <c r="B28" s="45" t="s">
        <v>346</v>
      </c>
      <c r="C28" s="45"/>
      <c r="D28" s="45"/>
      <c r="E28" s="45"/>
      <c r="F28" s="45"/>
      <c r="G28" s="45"/>
      <c r="H28" s="45"/>
      <c r="I28" s="45"/>
      <c r="J28" s="45"/>
      <c r="K28" s="45"/>
      <c r="L28" s="45"/>
      <c r="M28" s="45"/>
      <c r="N28" s="45"/>
      <c r="O28" s="45"/>
      <c r="P28" s="45"/>
      <c r="Q28" s="45"/>
      <c r="R28" s="45"/>
      <c r="S28" s="45"/>
      <c r="T28" s="45"/>
    </row>
    <row r="29" spans="1:20" ht="25.5" customHeight="1" x14ac:dyDescent="0.25">
      <c r="A29" s="14"/>
      <c r="B29" s="45" t="s">
        <v>347</v>
      </c>
      <c r="C29" s="45"/>
      <c r="D29" s="45"/>
      <c r="E29" s="45"/>
      <c r="F29" s="45"/>
      <c r="G29" s="45"/>
      <c r="H29" s="45"/>
      <c r="I29" s="45"/>
      <c r="J29" s="45"/>
      <c r="K29" s="45"/>
      <c r="L29" s="45"/>
      <c r="M29" s="45"/>
      <c r="N29" s="45"/>
      <c r="O29" s="45"/>
      <c r="P29" s="45"/>
      <c r="Q29" s="45"/>
      <c r="R29" s="45"/>
      <c r="S29" s="45"/>
      <c r="T29" s="45"/>
    </row>
    <row r="30" spans="1:20" x14ac:dyDescent="0.25">
      <c r="A30" s="14"/>
      <c r="B30" s="47"/>
      <c r="C30" s="47"/>
      <c r="D30" s="47"/>
      <c r="E30" s="47"/>
      <c r="F30" s="47"/>
      <c r="G30" s="47"/>
      <c r="H30" s="47"/>
      <c r="I30" s="47"/>
      <c r="J30" s="47"/>
      <c r="K30" s="47"/>
      <c r="L30" s="47"/>
      <c r="M30" s="47"/>
      <c r="N30" s="47"/>
      <c r="O30" s="47"/>
      <c r="P30" s="47"/>
      <c r="Q30" s="47"/>
      <c r="R30" s="47"/>
      <c r="S30" s="47"/>
      <c r="T30" s="47"/>
    </row>
    <row r="31" spans="1:20" x14ac:dyDescent="0.25">
      <c r="A31" s="14"/>
      <c r="B31" s="45" t="s">
        <v>348</v>
      </c>
      <c r="C31" s="45"/>
      <c r="D31" s="45"/>
      <c r="E31" s="45"/>
      <c r="F31" s="45"/>
      <c r="G31" s="45"/>
      <c r="H31" s="45"/>
      <c r="I31" s="45"/>
      <c r="J31" s="45"/>
      <c r="K31" s="45"/>
      <c r="L31" s="45"/>
      <c r="M31" s="45"/>
      <c r="N31" s="45"/>
      <c r="O31" s="45"/>
      <c r="P31" s="45"/>
      <c r="Q31" s="45"/>
      <c r="R31" s="45"/>
      <c r="S31" s="45"/>
      <c r="T31" s="45"/>
    </row>
    <row r="32" spans="1:20" ht="38.25" customHeight="1" x14ac:dyDescent="0.25">
      <c r="A32" s="14"/>
      <c r="B32" s="45" t="s">
        <v>349</v>
      </c>
      <c r="C32" s="45"/>
      <c r="D32" s="45"/>
      <c r="E32" s="45"/>
      <c r="F32" s="45"/>
      <c r="G32" s="45"/>
      <c r="H32" s="45"/>
      <c r="I32" s="45"/>
      <c r="J32" s="45"/>
      <c r="K32" s="45"/>
      <c r="L32" s="45"/>
      <c r="M32" s="45"/>
      <c r="N32" s="45"/>
      <c r="O32" s="45"/>
      <c r="P32" s="45"/>
      <c r="Q32" s="45"/>
      <c r="R32" s="45"/>
      <c r="S32" s="45"/>
      <c r="T32" s="45"/>
    </row>
  </sheetData>
  <mergeCells count="53">
    <mergeCell ref="B32:T32"/>
    <mergeCell ref="B26:T26"/>
    <mergeCell ref="B27:T27"/>
    <mergeCell ref="B28:T28"/>
    <mergeCell ref="B29:T29"/>
    <mergeCell ref="B30:T30"/>
    <mergeCell ref="B31:T31"/>
    <mergeCell ref="B4:T4"/>
    <mergeCell ref="B5:T5"/>
    <mergeCell ref="B22:T22"/>
    <mergeCell ref="B23:T23"/>
    <mergeCell ref="B24:T24"/>
    <mergeCell ref="B25:T25"/>
    <mergeCell ref="C12:D12"/>
    <mergeCell ref="E12:H12"/>
    <mergeCell ref="I12:L12"/>
    <mergeCell ref="M12:P12"/>
    <mergeCell ref="Q12:T12"/>
    <mergeCell ref="A1:A2"/>
    <mergeCell ref="B1:T1"/>
    <mergeCell ref="B2:T2"/>
    <mergeCell ref="A3:A32"/>
    <mergeCell ref="B3:T3"/>
    <mergeCell ref="P9:P11"/>
    <mergeCell ref="Q9:Q11"/>
    <mergeCell ref="R9:S9"/>
    <mergeCell ref="R10:S10"/>
    <mergeCell ref="R11:S11"/>
    <mergeCell ref="T9:T11"/>
    <mergeCell ref="J9:K9"/>
    <mergeCell ref="J10:K10"/>
    <mergeCell ref="J11:K11"/>
    <mergeCell ref="L9:L11"/>
    <mergeCell ref="M9:M11"/>
    <mergeCell ref="N9:O9"/>
    <mergeCell ref="N10:O10"/>
    <mergeCell ref="N11:O11"/>
    <mergeCell ref="N7:S8"/>
    <mergeCell ref="T7:T8"/>
    <mergeCell ref="B9:B11"/>
    <mergeCell ref="C9:C11"/>
    <mergeCell ref="E9:E11"/>
    <mergeCell ref="F9:G9"/>
    <mergeCell ref="F10:G10"/>
    <mergeCell ref="F11:G11"/>
    <mergeCell ref="H9:H11"/>
    <mergeCell ref="I9:I11"/>
    <mergeCell ref="B7:B8"/>
    <mergeCell ref="C7:C8"/>
    <mergeCell ref="E7:E8"/>
    <mergeCell ref="F7:K8"/>
    <mergeCell ref="L7:L8"/>
    <mergeCell ref="M7:M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showGridLines="0" workbookViewId="0"/>
  </sheetViews>
  <sheetFormatPr defaultRowHeight="15" x14ac:dyDescent="0.25"/>
  <cols>
    <col min="1" max="1" width="20.140625" bestFit="1" customWidth="1"/>
    <col min="2" max="2" width="36.5703125" bestFit="1" customWidth="1"/>
    <col min="3" max="3" width="6.85546875" customWidth="1"/>
    <col min="4" max="4" width="8.5703125" customWidth="1"/>
    <col min="5" max="5" width="30.5703125" customWidth="1"/>
    <col min="6" max="6" width="9" customWidth="1"/>
  </cols>
  <sheetData>
    <row r="1" spans="1:6" ht="15" customHeight="1" x14ac:dyDescent="0.25">
      <c r="A1" s="8" t="s">
        <v>350</v>
      </c>
      <c r="B1" s="8" t="s">
        <v>1</v>
      </c>
      <c r="C1" s="8"/>
      <c r="D1" s="8"/>
      <c r="E1" s="8"/>
      <c r="F1" s="8"/>
    </row>
    <row r="2" spans="1:6" ht="15" customHeight="1" x14ac:dyDescent="0.25">
      <c r="A2" s="8"/>
      <c r="B2" s="8" t="s">
        <v>2</v>
      </c>
      <c r="C2" s="8"/>
      <c r="D2" s="8"/>
      <c r="E2" s="8"/>
      <c r="F2" s="8"/>
    </row>
    <row r="3" spans="1:6" x14ac:dyDescent="0.25">
      <c r="A3" s="14" t="s">
        <v>350</v>
      </c>
      <c r="B3" s="43" t="s">
        <v>351</v>
      </c>
      <c r="C3" s="43"/>
      <c r="D3" s="43"/>
      <c r="E3" s="43"/>
      <c r="F3" s="43"/>
    </row>
    <row r="4" spans="1:6" x14ac:dyDescent="0.25">
      <c r="A4" s="14"/>
      <c r="B4" s="45" t="s">
        <v>352</v>
      </c>
      <c r="C4" s="45"/>
      <c r="D4" s="45"/>
      <c r="E4" s="45"/>
      <c r="F4" s="45"/>
    </row>
    <row r="5" spans="1:6" x14ac:dyDescent="0.25">
      <c r="A5" s="14"/>
      <c r="B5" s="44" t="s">
        <v>353</v>
      </c>
      <c r="C5" s="44"/>
      <c r="D5" s="44"/>
      <c r="E5" s="44"/>
      <c r="F5" s="44"/>
    </row>
    <row r="6" spans="1:6" ht="89.25" customHeight="1" x14ac:dyDescent="0.25">
      <c r="A6" s="14"/>
      <c r="B6" s="45" t="s">
        <v>354</v>
      </c>
      <c r="C6" s="45"/>
      <c r="D6" s="45"/>
      <c r="E6" s="45"/>
      <c r="F6" s="45"/>
    </row>
    <row r="7" spans="1:6" ht="63.75" customHeight="1" x14ac:dyDescent="0.25">
      <c r="A7" s="14"/>
      <c r="B7" s="45" t="s">
        <v>355</v>
      </c>
      <c r="C7" s="45"/>
      <c r="D7" s="45"/>
      <c r="E7" s="45"/>
      <c r="F7" s="45"/>
    </row>
    <row r="8" spans="1:6" ht="63.75" customHeight="1" x14ac:dyDescent="0.25">
      <c r="A8" s="14"/>
      <c r="B8" s="45" t="s">
        <v>356</v>
      </c>
      <c r="C8" s="45"/>
      <c r="D8" s="45"/>
      <c r="E8" s="45"/>
      <c r="F8" s="45"/>
    </row>
    <row r="9" spans="1:6" ht="38.25" customHeight="1" x14ac:dyDescent="0.25">
      <c r="A9" s="14"/>
      <c r="B9" s="45" t="s">
        <v>357</v>
      </c>
      <c r="C9" s="45"/>
      <c r="D9" s="45"/>
      <c r="E9" s="45"/>
      <c r="F9" s="45"/>
    </row>
    <row r="10" spans="1:6" x14ac:dyDescent="0.25">
      <c r="A10" s="14"/>
      <c r="B10" s="46"/>
      <c r="C10" s="46"/>
      <c r="D10" s="46"/>
      <c r="E10" s="46"/>
      <c r="F10" s="46"/>
    </row>
    <row r="11" spans="1:6" x14ac:dyDescent="0.25">
      <c r="A11" s="14"/>
      <c r="B11" s="4"/>
      <c r="C11" s="4"/>
      <c r="D11" s="4"/>
      <c r="E11" s="4"/>
      <c r="F11" s="4"/>
    </row>
    <row r="12" spans="1:6" ht="25.5" x14ac:dyDescent="0.25">
      <c r="A12" s="14"/>
      <c r="B12" s="35" t="s">
        <v>358</v>
      </c>
      <c r="C12" s="21" t="s">
        <v>62</v>
      </c>
      <c r="D12" s="27" t="s">
        <v>268</v>
      </c>
      <c r="E12" s="38">
        <v>42698</v>
      </c>
      <c r="F12" s="29" t="s">
        <v>62</v>
      </c>
    </row>
    <row r="13" spans="1:6" x14ac:dyDescent="0.25">
      <c r="A13" s="14"/>
      <c r="B13" s="36" t="s">
        <v>359</v>
      </c>
      <c r="C13" s="17" t="s">
        <v>62</v>
      </c>
      <c r="D13" s="11"/>
      <c r="E13" s="31" t="s">
        <v>360</v>
      </c>
      <c r="F13" s="12" t="s">
        <v>361</v>
      </c>
    </row>
    <row r="14" spans="1:6" ht="26.25" thickBot="1" x14ac:dyDescent="0.3">
      <c r="A14" s="14"/>
      <c r="B14" s="35" t="s">
        <v>362</v>
      </c>
      <c r="C14" s="21" t="s">
        <v>62</v>
      </c>
      <c r="D14" s="27"/>
      <c r="E14" s="28">
        <v>997</v>
      </c>
      <c r="F14" s="29" t="s">
        <v>62</v>
      </c>
    </row>
    <row r="15" spans="1:6" x14ac:dyDescent="0.25">
      <c r="A15" s="14"/>
      <c r="B15" s="13"/>
      <c r="C15" s="13" t="s">
        <v>62</v>
      </c>
      <c r="D15" s="39"/>
      <c r="E15" s="39"/>
      <c r="F15" s="13"/>
    </row>
    <row r="16" spans="1:6" x14ac:dyDescent="0.25">
      <c r="A16" s="14"/>
      <c r="B16" s="36" t="s">
        <v>363</v>
      </c>
      <c r="C16" s="17" t="s">
        <v>62</v>
      </c>
      <c r="D16" s="11" t="s">
        <v>268</v>
      </c>
      <c r="E16" s="37">
        <v>42000</v>
      </c>
      <c r="F16" s="12" t="s">
        <v>62</v>
      </c>
    </row>
    <row r="17" spans="1:6" x14ac:dyDescent="0.25">
      <c r="A17" s="14"/>
      <c r="B17" s="47"/>
      <c r="C17" s="47"/>
      <c r="D17" s="47"/>
      <c r="E17" s="47"/>
      <c r="F17" s="47"/>
    </row>
    <row r="18" spans="1:6" ht="76.5" customHeight="1" x14ac:dyDescent="0.25">
      <c r="A18" s="14"/>
      <c r="B18" s="45" t="s">
        <v>364</v>
      </c>
      <c r="C18" s="45"/>
      <c r="D18" s="45"/>
      <c r="E18" s="45"/>
      <c r="F18" s="45"/>
    </row>
    <row r="19" spans="1:6" x14ac:dyDescent="0.25">
      <c r="A19" s="14"/>
      <c r="B19" s="45" t="s">
        <v>365</v>
      </c>
      <c r="C19" s="45"/>
      <c r="D19" s="45"/>
      <c r="E19" s="45"/>
      <c r="F19" s="45"/>
    </row>
    <row r="20" spans="1:6" x14ac:dyDescent="0.25">
      <c r="A20" s="14"/>
      <c r="B20" s="46"/>
      <c r="C20" s="46"/>
      <c r="D20" s="46"/>
      <c r="E20" s="46"/>
      <c r="F20" s="46"/>
    </row>
    <row r="21" spans="1:6" x14ac:dyDescent="0.25">
      <c r="A21" s="14"/>
      <c r="B21" s="4"/>
      <c r="C21" s="4"/>
      <c r="D21" s="4"/>
      <c r="E21" s="4"/>
      <c r="F21" s="4"/>
    </row>
    <row r="22" spans="1:6" ht="25.5" x14ac:dyDescent="0.25">
      <c r="A22" s="14"/>
      <c r="B22" s="35" t="s">
        <v>358</v>
      </c>
      <c r="C22" s="21" t="s">
        <v>62</v>
      </c>
      <c r="D22" s="27" t="s">
        <v>268</v>
      </c>
      <c r="E22" s="38">
        <v>42698</v>
      </c>
      <c r="F22" s="29" t="s">
        <v>62</v>
      </c>
    </row>
    <row r="23" spans="1:6" ht="25.5" x14ac:dyDescent="0.25">
      <c r="A23" s="14"/>
      <c r="B23" s="36" t="s">
        <v>366</v>
      </c>
      <c r="C23" s="17" t="s">
        <v>62</v>
      </c>
      <c r="D23" s="11"/>
      <c r="E23" s="37">
        <v>4805</v>
      </c>
      <c r="F23" s="12" t="s">
        <v>62</v>
      </c>
    </row>
    <row r="24" spans="1:6" ht="26.25" thickBot="1" x14ac:dyDescent="0.3">
      <c r="A24" s="14"/>
      <c r="B24" s="35" t="s">
        <v>367</v>
      </c>
      <c r="C24" s="21" t="s">
        <v>62</v>
      </c>
      <c r="D24" s="27"/>
      <c r="E24" s="38">
        <v>37893</v>
      </c>
      <c r="F24" s="29" t="s">
        <v>62</v>
      </c>
    </row>
    <row r="25" spans="1:6" x14ac:dyDescent="0.25">
      <c r="A25" s="14"/>
      <c r="B25" s="13"/>
      <c r="C25" s="13" t="s">
        <v>62</v>
      </c>
      <c r="D25" s="39"/>
      <c r="E25" s="39"/>
      <c r="F25" s="13"/>
    </row>
    <row r="26" spans="1:6" x14ac:dyDescent="0.25">
      <c r="A26" s="14"/>
      <c r="B26" s="2"/>
      <c r="C26" s="17" t="s">
        <v>62</v>
      </c>
      <c r="D26" s="11" t="s">
        <v>268</v>
      </c>
      <c r="E26" s="37">
        <v>85396</v>
      </c>
      <c r="F26" s="12" t="s">
        <v>62</v>
      </c>
    </row>
    <row r="27" spans="1:6" x14ac:dyDescent="0.25">
      <c r="A27" s="14"/>
      <c r="B27" s="13"/>
      <c r="C27" s="47"/>
      <c r="D27" s="47"/>
      <c r="E27" s="47"/>
      <c r="F27" s="47"/>
    </row>
    <row r="28" spans="1:6" x14ac:dyDescent="0.25">
      <c r="A28" s="14"/>
      <c r="B28" s="35" t="s">
        <v>368</v>
      </c>
      <c r="C28" s="21" t="s">
        <v>62</v>
      </c>
      <c r="D28" s="27"/>
      <c r="E28" s="38">
        <v>82400</v>
      </c>
      <c r="F28" s="29" t="s">
        <v>62</v>
      </c>
    </row>
    <row r="29" spans="1:6" x14ac:dyDescent="0.25">
      <c r="A29" s="14"/>
      <c r="B29" s="36" t="s">
        <v>369</v>
      </c>
      <c r="C29" s="17" t="s">
        <v>62</v>
      </c>
      <c r="D29" s="11"/>
      <c r="E29" s="31">
        <v>700</v>
      </c>
      <c r="F29" s="12" t="s">
        <v>62</v>
      </c>
    </row>
    <row r="30" spans="1:6" x14ac:dyDescent="0.25">
      <c r="A30" s="14"/>
      <c r="B30" s="35" t="s">
        <v>32</v>
      </c>
      <c r="C30" s="21" t="s">
        <v>62</v>
      </c>
      <c r="D30" s="27"/>
      <c r="E30" s="38">
        <v>1842</v>
      </c>
      <c r="F30" s="29" t="s">
        <v>62</v>
      </c>
    </row>
    <row r="31" spans="1:6" x14ac:dyDescent="0.25">
      <c r="A31" s="14"/>
      <c r="B31" s="36" t="s">
        <v>370</v>
      </c>
      <c r="C31" s="17" t="s">
        <v>62</v>
      </c>
      <c r="D31" s="11"/>
      <c r="E31" s="31" t="s">
        <v>371</v>
      </c>
      <c r="F31" s="12" t="s">
        <v>361</v>
      </c>
    </row>
    <row r="32" spans="1:6" ht="15.75" thickBot="1" x14ac:dyDescent="0.3">
      <c r="A32" s="14"/>
      <c r="B32" s="35" t="s">
        <v>47</v>
      </c>
      <c r="C32" s="21" t="s">
        <v>62</v>
      </c>
      <c r="D32" s="27"/>
      <c r="E32" s="38">
        <v>1130</v>
      </c>
      <c r="F32" s="29" t="s">
        <v>62</v>
      </c>
    </row>
    <row r="33" spans="1:6" x14ac:dyDescent="0.25">
      <c r="A33" s="14"/>
      <c r="B33" s="13"/>
      <c r="C33" s="13" t="s">
        <v>62</v>
      </c>
      <c r="D33" s="39"/>
      <c r="E33" s="39"/>
      <c r="F33" s="13"/>
    </row>
    <row r="34" spans="1:6" x14ac:dyDescent="0.25">
      <c r="A34" s="14"/>
      <c r="B34" s="2"/>
      <c r="C34" s="17" t="s">
        <v>62</v>
      </c>
      <c r="D34" s="11" t="s">
        <v>268</v>
      </c>
      <c r="E34" s="37">
        <v>85396</v>
      </c>
      <c r="F34" s="12" t="s">
        <v>62</v>
      </c>
    </row>
    <row r="35" spans="1:6" ht="51" customHeight="1" x14ac:dyDescent="0.25">
      <c r="A35" s="14"/>
      <c r="B35" s="45" t="s">
        <v>372</v>
      </c>
      <c r="C35" s="45"/>
      <c r="D35" s="45"/>
      <c r="E35" s="45"/>
      <c r="F35" s="45"/>
    </row>
    <row r="36" spans="1:6" ht="51" customHeight="1" x14ac:dyDescent="0.25">
      <c r="A36" s="14"/>
      <c r="B36" s="45" t="s">
        <v>373</v>
      </c>
      <c r="C36" s="45"/>
      <c r="D36" s="45"/>
      <c r="E36" s="45"/>
      <c r="F36" s="45"/>
    </row>
    <row r="37" spans="1:6" x14ac:dyDescent="0.25">
      <c r="A37" s="14"/>
      <c r="B37" s="44" t="s">
        <v>374</v>
      </c>
      <c r="C37" s="44"/>
      <c r="D37" s="44"/>
      <c r="E37" s="44"/>
      <c r="F37" s="44"/>
    </row>
    <row r="38" spans="1:6" ht="114.75" customHeight="1" x14ac:dyDescent="0.25">
      <c r="A38" s="14"/>
      <c r="B38" s="45" t="s">
        <v>375</v>
      </c>
      <c r="C38" s="45"/>
      <c r="D38" s="45"/>
      <c r="E38" s="45"/>
      <c r="F38" s="45"/>
    </row>
    <row r="39" spans="1:6" ht="51" customHeight="1" x14ac:dyDescent="0.25">
      <c r="A39" s="14"/>
      <c r="B39" s="45" t="s">
        <v>376</v>
      </c>
      <c r="C39" s="45"/>
      <c r="D39" s="45"/>
      <c r="E39" s="45"/>
      <c r="F39" s="45"/>
    </row>
    <row r="40" spans="1:6" ht="102" customHeight="1" x14ac:dyDescent="0.25">
      <c r="A40" s="14"/>
      <c r="B40" s="45" t="s">
        <v>377</v>
      </c>
      <c r="C40" s="45"/>
      <c r="D40" s="45"/>
      <c r="E40" s="45"/>
      <c r="F40" s="45"/>
    </row>
    <row r="41" spans="1:6" x14ac:dyDescent="0.25">
      <c r="A41" s="14"/>
      <c r="B41" s="45" t="s">
        <v>365</v>
      </c>
      <c r="C41" s="45"/>
      <c r="D41" s="45"/>
      <c r="E41" s="45"/>
      <c r="F41" s="45"/>
    </row>
    <row r="42" spans="1:6" x14ac:dyDescent="0.25">
      <c r="A42" s="14"/>
      <c r="B42" s="46"/>
      <c r="C42" s="46"/>
      <c r="D42" s="46"/>
      <c r="E42" s="46"/>
      <c r="F42" s="46"/>
    </row>
    <row r="43" spans="1:6" x14ac:dyDescent="0.25">
      <c r="A43" s="14"/>
      <c r="B43" s="4"/>
      <c r="C43" s="4"/>
      <c r="D43" s="4"/>
      <c r="E43" s="4"/>
      <c r="F43" s="4"/>
    </row>
    <row r="44" spans="1:6" x14ac:dyDescent="0.25">
      <c r="A44" s="14"/>
      <c r="B44" s="35" t="s">
        <v>378</v>
      </c>
      <c r="C44" s="21" t="s">
        <v>62</v>
      </c>
      <c r="D44" s="27" t="s">
        <v>268</v>
      </c>
      <c r="E44" s="38">
        <v>13800</v>
      </c>
      <c r="F44" s="29" t="s">
        <v>62</v>
      </c>
    </row>
    <row r="45" spans="1:6" ht="25.5" x14ac:dyDescent="0.25">
      <c r="A45" s="14"/>
      <c r="B45" s="36" t="s">
        <v>379</v>
      </c>
      <c r="C45" s="17" t="s">
        <v>62</v>
      </c>
      <c r="D45" s="11"/>
      <c r="E45" s="37">
        <v>13800</v>
      </c>
      <c r="F45" s="12" t="s">
        <v>62</v>
      </c>
    </row>
    <row r="46" spans="1:6" ht="26.25" thickBot="1" x14ac:dyDescent="0.3">
      <c r="A46" s="14"/>
      <c r="B46" s="35" t="s">
        <v>367</v>
      </c>
      <c r="C46" s="21" t="s">
        <v>62</v>
      </c>
      <c r="D46" s="29"/>
      <c r="E46" s="48" t="s">
        <v>336</v>
      </c>
      <c r="F46" s="29"/>
    </row>
    <row r="47" spans="1:6" x14ac:dyDescent="0.25">
      <c r="A47" s="14"/>
      <c r="B47" s="13"/>
      <c r="C47" s="13" t="s">
        <v>62</v>
      </c>
      <c r="D47" s="39"/>
      <c r="E47" s="39"/>
      <c r="F47" s="13"/>
    </row>
    <row r="48" spans="1:6" x14ac:dyDescent="0.25">
      <c r="A48" s="14"/>
      <c r="B48" s="2"/>
      <c r="C48" s="17" t="s">
        <v>62</v>
      </c>
      <c r="D48" s="11" t="s">
        <v>268</v>
      </c>
      <c r="E48" s="37">
        <v>27600</v>
      </c>
      <c r="F48" s="12" t="s">
        <v>62</v>
      </c>
    </row>
    <row r="49" spans="1:6" x14ac:dyDescent="0.25">
      <c r="A49" s="14"/>
      <c r="B49" s="13"/>
      <c r="C49" s="47"/>
      <c r="D49" s="47"/>
      <c r="E49" s="47"/>
      <c r="F49" s="47"/>
    </row>
    <row r="50" spans="1:6" x14ac:dyDescent="0.25">
      <c r="A50" s="14"/>
      <c r="B50" s="35" t="s">
        <v>368</v>
      </c>
      <c r="C50" s="21" t="s">
        <v>62</v>
      </c>
      <c r="D50" s="27"/>
      <c r="E50" s="38">
        <v>27000</v>
      </c>
      <c r="F50" s="29" t="s">
        <v>62</v>
      </c>
    </row>
    <row r="51" spans="1:6" x14ac:dyDescent="0.25">
      <c r="A51" s="14"/>
      <c r="B51" s="36" t="s">
        <v>32</v>
      </c>
      <c r="C51" s="17" t="s">
        <v>62</v>
      </c>
      <c r="D51" s="11"/>
      <c r="E51" s="31">
        <v>677</v>
      </c>
      <c r="F51" s="12" t="s">
        <v>62</v>
      </c>
    </row>
    <row r="52" spans="1:6" ht="15.75" thickBot="1" x14ac:dyDescent="0.3">
      <c r="A52" s="14"/>
      <c r="B52" s="35" t="s">
        <v>380</v>
      </c>
      <c r="C52" s="21" t="s">
        <v>62</v>
      </c>
      <c r="D52" s="27"/>
      <c r="E52" s="28" t="s">
        <v>381</v>
      </c>
      <c r="F52" s="29" t="s">
        <v>361</v>
      </c>
    </row>
    <row r="53" spans="1:6" x14ac:dyDescent="0.25">
      <c r="A53" s="14"/>
      <c r="B53" s="13"/>
      <c r="C53" s="13" t="s">
        <v>62</v>
      </c>
      <c r="D53" s="39"/>
      <c r="E53" s="39"/>
      <c r="F53" s="13"/>
    </row>
    <row r="54" spans="1:6" x14ac:dyDescent="0.25">
      <c r="A54" s="14"/>
      <c r="B54" s="2"/>
      <c r="C54" s="17" t="s">
        <v>62</v>
      </c>
      <c r="D54" s="11" t="s">
        <v>268</v>
      </c>
      <c r="E54" s="37">
        <v>27600</v>
      </c>
      <c r="F54" s="12" t="s">
        <v>62</v>
      </c>
    </row>
    <row r="55" spans="1:6" ht="76.5" customHeight="1" x14ac:dyDescent="0.25">
      <c r="A55" s="14"/>
      <c r="B55" s="45" t="s">
        <v>382</v>
      </c>
      <c r="C55" s="45"/>
      <c r="D55" s="45"/>
      <c r="E55" s="45"/>
      <c r="F55" s="45"/>
    </row>
    <row r="56" spans="1:6" ht="102" customHeight="1" x14ac:dyDescent="0.25">
      <c r="A56" s="14"/>
      <c r="B56" s="45" t="s">
        <v>383</v>
      </c>
      <c r="C56" s="45"/>
      <c r="D56" s="45"/>
      <c r="E56" s="45"/>
      <c r="F56" s="45"/>
    </row>
    <row r="57" spans="1:6" ht="51" customHeight="1" x14ac:dyDescent="0.25">
      <c r="A57" s="14"/>
      <c r="B57" s="45" t="s">
        <v>384</v>
      </c>
      <c r="C57" s="45"/>
      <c r="D57" s="45"/>
      <c r="E57" s="45"/>
      <c r="F57" s="45"/>
    </row>
    <row r="58" spans="1:6" x14ac:dyDescent="0.25">
      <c r="A58" s="14"/>
      <c r="B58" s="44" t="s">
        <v>202</v>
      </c>
      <c r="C58" s="44"/>
      <c r="D58" s="44"/>
      <c r="E58" s="44"/>
      <c r="F58" s="44"/>
    </row>
    <row r="59" spans="1:6" ht="102" customHeight="1" x14ac:dyDescent="0.25">
      <c r="A59" s="14"/>
      <c r="B59" s="45" t="s">
        <v>385</v>
      </c>
      <c r="C59" s="45"/>
      <c r="D59" s="45"/>
      <c r="E59" s="45"/>
      <c r="F59" s="45"/>
    </row>
    <row r="60" spans="1:6" x14ac:dyDescent="0.25">
      <c r="A60" s="14"/>
      <c r="B60" s="47"/>
      <c r="C60" s="47"/>
      <c r="D60" s="47"/>
      <c r="E60" s="47"/>
      <c r="F60" s="47"/>
    </row>
    <row r="61" spans="1:6" ht="38.25" customHeight="1" x14ac:dyDescent="0.25">
      <c r="A61" s="14"/>
      <c r="B61" s="45" t="s">
        <v>386</v>
      </c>
      <c r="C61" s="45"/>
      <c r="D61" s="45"/>
      <c r="E61" s="45"/>
      <c r="F61" s="45"/>
    </row>
    <row r="62" spans="1:6" x14ac:dyDescent="0.25">
      <c r="A62" s="14"/>
      <c r="B62" s="45" t="s">
        <v>387</v>
      </c>
      <c r="C62" s="45"/>
      <c r="D62" s="45"/>
      <c r="E62" s="45"/>
      <c r="F62" s="45"/>
    </row>
    <row r="63" spans="1:6" x14ac:dyDescent="0.25">
      <c r="A63" s="14"/>
      <c r="B63" s="46"/>
      <c r="C63" s="46"/>
      <c r="D63" s="46"/>
      <c r="E63" s="46"/>
      <c r="F63" s="46"/>
    </row>
    <row r="64" spans="1:6" x14ac:dyDescent="0.25">
      <c r="A64" s="14"/>
      <c r="B64" s="4"/>
      <c r="C64" s="4"/>
      <c r="D64" s="4"/>
      <c r="E64" s="4"/>
      <c r="F64" s="4"/>
    </row>
    <row r="65" spans="1:6" ht="15.75" thickBot="1" x14ac:dyDescent="0.3">
      <c r="A65" s="14"/>
      <c r="B65" s="35" t="s">
        <v>388</v>
      </c>
      <c r="C65" s="21" t="s">
        <v>62</v>
      </c>
      <c r="D65" s="27" t="s">
        <v>268</v>
      </c>
      <c r="E65" s="38">
        <v>225000</v>
      </c>
      <c r="F65" s="29" t="s">
        <v>62</v>
      </c>
    </row>
    <row r="66" spans="1:6" ht="15.75" thickTop="1" x14ac:dyDescent="0.25">
      <c r="A66" s="14"/>
      <c r="B66" s="13"/>
      <c r="C66" s="13" t="s">
        <v>62</v>
      </c>
      <c r="D66" s="40"/>
      <c r="E66" s="40"/>
      <c r="F66" s="13"/>
    </row>
    <row r="67" spans="1:6" x14ac:dyDescent="0.25">
      <c r="A67" s="14"/>
      <c r="B67" s="13"/>
      <c r="C67" s="47"/>
      <c r="D67" s="47"/>
      <c r="E67" s="47"/>
      <c r="F67" s="47"/>
    </row>
    <row r="68" spans="1:6" x14ac:dyDescent="0.25">
      <c r="A68" s="14"/>
      <c r="B68" s="36" t="s">
        <v>368</v>
      </c>
      <c r="C68" s="17" t="s">
        <v>62</v>
      </c>
      <c r="D68" s="11" t="s">
        <v>268</v>
      </c>
      <c r="E68" s="37">
        <v>220500</v>
      </c>
      <c r="F68" s="12" t="s">
        <v>62</v>
      </c>
    </row>
    <row r="69" spans="1:6" x14ac:dyDescent="0.25">
      <c r="A69" s="14"/>
      <c r="B69" s="35" t="s">
        <v>369</v>
      </c>
      <c r="C69" s="21" t="s">
        <v>62</v>
      </c>
      <c r="D69" s="27"/>
      <c r="E69" s="38">
        <v>2200</v>
      </c>
      <c r="F69" s="29" t="s">
        <v>62</v>
      </c>
    </row>
    <row r="70" spans="1:6" ht="15.75" thickBot="1" x14ac:dyDescent="0.3">
      <c r="A70" s="14"/>
      <c r="B70" s="36" t="s">
        <v>47</v>
      </c>
      <c r="C70" s="17" t="s">
        <v>62</v>
      </c>
      <c r="D70" s="11"/>
      <c r="E70" s="37">
        <v>2300</v>
      </c>
      <c r="F70" s="12" t="s">
        <v>62</v>
      </c>
    </row>
    <row r="71" spans="1:6" x14ac:dyDescent="0.25">
      <c r="A71" s="14"/>
      <c r="B71" s="13"/>
      <c r="C71" s="13" t="s">
        <v>62</v>
      </c>
      <c r="D71" s="39"/>
      <c r="E71" s="39"/>
      <c r="F71" s="13"/>
    </row>
    <row r="72" spans="1:6" ht="15.75" thickBot="1" x14ac:dyDescent="0.3">
      <c r="A72" s="14"/>
      <c r="B72" s="51"/>
      <c r="C72" s="21" t="s">
        <v>62</v>
      </c>
      <c r="D72" s="27" t="s">
        <v>268</v>
      </c>
      <c r="E72" s="38">
        <v>225000</v>
      </c>
      <c r="F72" s="29" t="s">
        <v>62</v>
      </c>
    </row>
    <row r="73" spans="1:6" ht="15.75" thickTop="1" x14ac:dyDescent="0.25">
      <c r="A73" s="14"/>
      <c r="B73" s="13"/>
      <c r="C73" s="13" t="s">
        <v>62</v>
      </c>
      <c r="D73" s="40"/>
      <c r="E73" s="40"/>
      <c r="F73" s="13"/>
    </row>
    <row r="74" spans="1:6" ht="38.25" customHeight="1" x14ac:dyDescent="0.25">
      <c r="A74" s="14"/>
      <c r="B74" s="45" t="s">
        <v>389</v>
      </c>
      <c r="C74" s="45"/>
      <c r="D74" s="45"/>
      <c r="E74" s="45"/>
      <c r="F74" s="45"/>
    </row>
    <row r="75" spans="1:6" x14ac:dyDescent="0.25">
      <c r="A75" s="14"/>
      <c r="B75" s="44" t="s">
        <v>194</v>
      </c>
      <c r="C75" s="44"/>
      <c r="D75" s="44"/>
      <c r="E75" s="44"/>
      <c r="F75" s="44"/>
    </row>
    <row r="76" spans="1:6" ht="51" customHeight="1" x14ac:dyDescent="0.25">
      <c r="A76" s="14"/>
      <c r="B76" s="45" t="s">
        <v>390</v>
      </c>
      <c r="C76" s="45"/>
      <c r="D76" s="45"/>
      <c r="E76" s="45"/>
      <c r="F76" s="45"/>
    </row>
    <row r="77" spans="1:6" x14ac:dyDescent="0.25">
      <c r="A77" s="14"/>
      <c r="B77" s="45" t="s">
        <v>387</v>
      </c>
      <c r="C77" s="45"/>
      <c r="D77" s="45"/>
      <c r="E77" s="45"/>
      <c r="F77" s="45"/>
    </row>
    <row r="78" spans="1:6" x14ac:dyDescent="0.25">
      <c r="A78" s="14"/>
      <c r="B78" s="46"/>
      <c r="C78" s="46"/>
      <c r="D78" s="46"/>
      <c r="E78" s="46"/>
      <c r="F78" s="46"/>
    </row>
    <row r="79" spans="1:6" x14ac:dyDescent="0.25">
      <c r="A79" s="14"/>
      <c r="B79" s="4"/>
      <c r="C79" s="4"/>
      <c r="D79" s="4"/>
      <c r="E79" s="4"/>
      <c r="F79" s="4"/>
    </row>
    <row r="80" spans="1:6" ht="15.75" thickBot="1" x14ac:dyDescent="0.3">
      <c r="A80" s="14"/>
      <c r="B80" s="35" t="s">
        <v>388</v>
      </c>
      <c r="C80" s="21" t="s">
        <v>62</v>
      </c>
      <c r="D80" s="27" t="s">
        <v>268</v>
      </c>
      <c r="E80" s="38">
        <v>72735</v>
      </c>
      <c r="F80" s="29" t="s">
        <v>62</v>
      </c>
    </row>
    <row r="81" spans="1:6" ht="15.75" thickTop="1" x14ac:dyDescent="0.25">
      <c r="A81" s="14"/>
      <c r="B81" s="13"/>
      <c r="C81" s="13" t="s">
        <v>62</v>
      </c>
      <c r="D81" s="40"/>
      <c r="E81" s="40"/>
      <c r="F81" s="13"/>
    </row>
    <row r="82" spans="1:6" x14ac:dyDescent="0.25">
      <c r="A82" s="14"/>
      <c r="B82" s="13"/>
      <c r="C82" s="47"/>
      <c r="D82" s="47"/>
      <c r="E82" s="47"/>
      <c r="F82" s="47"/>
    </row>
    <row r="83" spans="1:6" x14ac:dyDescent="0.25">
      <c r="A83" s="14"/>
      <c r="B83" s="36" t="s">
        <v>368</v>
      </c>
      <c r="C83" s="17" t="s">
        <v>62</v>
      </c>
      <c r="D83" s="11" t="s">
        <v>268</v>
      </c>
      <c r="E83" s="37">
        <v>69250</v>
      </c>
      <c r="F83" s="12" t="s">
        <v>62</v>
      </c>
    </row>
    <row r="84" spans="1:6" x14ac:dyDescent="0.25">
      <c r="A84" s="14"/>
      <c r="B84" s="35" t="s">
        <v>369</v>
      </c>
      <c r="C84" s="21" t="s">
        <v>62</v>
      </c>
      <c r="D84" s="27"/>
      <c r="E84" s="28">
        <v>850</v>
      </c>
      <c r="F84" s="29" t="s">
        <v>62</v>
      </c>
    </row>
    <row r="85" spans="1:6" x14ac:dyDescent="0.25">
      <c r="A85" s="14"/>
      <c r="B85" s="36" t="s">
        <v>47</v>
      </c>
      <c r="C85" s="17" t="s">
        <v>62</v>
      </c>
      <c r="D85" s="11"/>
      <c r="E85" s="37">
        <v>1058</v>
      </c>
      <c r="F85" s="12" t="s">
        <v>62</v>
      </c>
    </row>
    <row r="86" spans="1:6" x14ac:dyDescent="0.25">
      <c r="A86" s="14"/>
      <c r="B86" s="35" t="s">
        <v>391</v>
      </c>
      <c r="C86" s="21" t="s">
        <v>62</v>
      </c>
      <c r="D86" s="27"/>
      <c r="E86" s="38">
        <v>1577</v>
      </c>
      <c r="F86" s="29" t="s">
        <v>62</v>
      </c>
    </row>
    <row r="87" spans="1:6" ht="15.75" thickBot="1" x14ac:dyDescent="0.3">
      <c r="A87" s="14"/>
      <c r="B87" s="2"/>
      <c r="C87" s="17" t="s">
        <v>62</v>
      </c>
      <c r="D87" s="11" t="s">
        <v>268</v>
      </c>
      <c r="E87" s="37">
        <v>72735</v>
      </c>
      <c r="F87" s="12" t="s">
        <v>62</v>
      </c>
    </row>
    <row r="88" spans="1:6" ht="15.75" thickTop="1" x14ac:dyDescent="0.25">
      <c r="A88" s="14"/>
      <c r="B88" s="13"/>
      <c r="C88" s="13" t="s">
        <v>62</v>
      </c>
      <c r="D88" s="40"/>
      <c r="E88" s="40"/>
      <c r="F88" s="13"/>
    </row>
    <row r="89" spans="1:6" x14ac:dyDescent="0.25">
      <c r="A89" s="14"/>
      <c r="B89" s="44" t="s">
        <v>392</v>
      </c>
      <c r="C89" s="44"/>
      <c r="D89" s="44"/>
      <c r="E89" s="44"/>
      <c r="F89" s="44"/>
    </row>
    <row r="90" spans="1:6" ht="102" customHeight="1" x14ac:dyDescent="0.25">
      <c r="A90" s="14"/>
      <c r="B90" s="45" t="s">
        <v>393</v>
      </c>
      <c r="C90" s="45"/>
      <c r="D90" s="45"/>
      <c r="E90" s="45"/>
      <c r="F90" s="45"/>
    </row>
    <row r="91" spans="1:6" ht="63.75" customHeight="1" x14ac:dyDescent="0.25">
      <c r="A91" s="14"/>
      <c r="B91" s="45" t="s">
        <v>394</v>
      </c>
      <c r="C91" s="45"/>
      <c r="D91" s="45"/>
      <c r="E91" s="45"/>
      <c r="F91" s="45"/>
    </row>
    <row r="92" spans="1:6" x14ac:dyDescent="0.25">
      <c r="A92" s="14"/>
      <c r="B92" s="47"/>
      <c r="C92" s="47"/>
      <c r="D92" s="47"/>
      <c r="E92" s="47"/>
      <c r="F92" s="47"/>
    </row>
    <row r="93" spans="1:6" ht="25.5" customHeight="1" x14ac:dyDescent="0.25">
      <c r="A93" s="14"/>
      <c r="B93" s="45" t="s">
        <v>395</v>
      </c>
      <c r="C93" s="45"/>
      <c r="D93" s="45"/>
      <c r="E93" s="45"/>
      <c r="F93" s="45"/>
    </row>
    <row r="94" spans="1:6" ht="51" customHeight="1" x14ac:dyDescent="0.25">
      <c r="A94" s="14"/>
      <c r="B94" s="45" t="s">
        <v>396</v>
      </c>
      <c r="C94" s="45"/>
      <c r="D94" s="45"/>
      <c r="E94" s="45"/>
      <c r="F94" s="45"/>
    </row>
    <row r="95" spans="1:6" x14ac:dyDescent="0.25">
      <c r="A95" s="14"/>
      <c r="B95" s="44" t="s">
        <v>397</v>
      </c>
      <c r="C95" s="44"/>
      <c r="D95" s="44"/>
      <c r="E95" s="44"/>
      <c r="F95" s="44"/>
    </row>
    <row r="96" spans="1:6" ht="89.25" customHeight="1" x14ac:dyDescent="0.25">
      <c r="A96" s="14"/>
      <c r="B96" s="45" t="s">
        <v>398</v>
      </c>
      <c r="C96" s="45"/>
      <c r="D96" s="45"/>
      <c r="E96" s="45"/>
      <c r="F96" s="45"/>
    </row>
    <row r="97" spans="1:6" ht="63.75" customHeight="1" x14ac:dyDescent="0.25">
      <c r="A97" s="14"/>
      <c r="B97" s="45" t="s">
        <v>399</v>
      </c>
      <c r="C97" s="45"/>
      <c r="D97" s="45"/>
      <c r="E97" s="45"/>
      <c r="F97" s="45"/>
    </row>
    <row r="98" spans="1:6" ht="25.5" customHeight="1" x14ac:dyDescent="0.25">
      <c r="A98" s="14"/>
      <c r="B98" s="45" t="s">
        <v>400</v>
      </c>
      <c r="C98" s="45"/>
      <c r="D98" s="45"/>
      <c r="E98" s="45"/>
      <c r="F98" s="45"/>
    </row>
    <row r="99" spans="1:6" ht="51" customHeight="1" x14ac:dyDescent="0.25">
      <c r="A99" s="14"/>
      <c r="B99" s="45" t="s">
        <v>401</v>
      </c>
      <c r="C99" s="45"/>
      <c r="D99" s="45"/>
      <c r="E99" s="45"/>
      <c r="F99" s="45"/>
    </row>
    <row r="100" spans="1:6" x14ac:dyDescent="0.25">
      <c r="A100" s="14"/>
      <c r="B100" s="44" t="s">
        <v>402</v>
      </c>
      <c r="C100" s="44"/>
      <c r="D100" s="44"/>
      <c r="E100" s="44"/>
      <c r="F100" s="44"/>
    </row>
    <row r="101" spans="1:6" ht="114.75" customHeight="1" x14ac:dyDescent="0.25">
      <c r="A101" s="14"/>
      <c r="B101" s="45" t="s">
        <v>403</v>
      </c>
      <c r="C101" s="45"/>
      <c r="D101" s="45"/>
      <c r="E101" s="45"/>
      <c r="F101" s="45"/>
    </row>
    <row r="102" spans="1:6" x14ac:dyDescent="0.25">
      <c r="A102" s="14"/>
      <c r="B102" s="45" t="s">
        <v>404</v>
      </c>
      <c r="C102" s="45"/>
      <c r="D102" s="45"/>
      <c r="E102" s="45"/>
      <c r="F102" s="45"/>
    </row>
    <row r="103" spans="1:6" x14ac:dyDescent="0.25">
      <c r="A103" s="14"/>
      <c r="B103" s="46"/>
      <c r="C103" s="46"/>
      <c r="D103" s="46"/>
      <c r="E103" s="46"/>
      <c r="F103" s="46"/>
    </row>
    <row r="104" spans="1:6" x14ac:dyDescent="0.25">
      <c r="A104" s="14"/>
      <c r="B104" s="4"/>
      <c r="C104" s="4"/>
      <c r="D104" s="4"/>
      <c r="E104" s="4"/>
      <c r="F104" s="4"/>
    </row>
    <row r="105" spans="1:6" x14ac:dyDescent="0.25">
      <c r="A105" s="14"/>
      <c r="B105" s="35" t="s">
        <v>405</v>
      </c>
      <c r="C105" s="21" t="s">
        <v>62</v>
      </c>
      <c r="D105" s="27" t="s">
        <v>268</v>
      </c>
      <c r="E105" s="38">
        <v>76500</v>
      </c>
      <c r="F105" s="29" t="s">
        <v>62</v>
      </c>
    </row>
    <row r="106" spans="1:6" ht="26.25" thickBot="1" x14ac:dyDescent="0.3">
      <c r="A106" s="14"/>
      <c r="B106" s="36" t="s">
        <v>406</v>
      </c>
      <c r="C106" s="17" t="s">
        <v>62</v>
      </c>
      <c r="D106" s="11"/>
      <c r="E106" s="37">
        <v>59489</v>
      </c>
      <c r="F106" s="12" t="s">
        <v>62</v>
      </c>
    </row>
    <row r="107" spans="1:6" x14ac:dyDescent="0.25">
      <c r="A107" s="14"/>
      <c r="B107" s="13"/>
      <c r="C107" s="13" t="s">
        <v>62</v>
      </c>
      <c r="D107" s="39"/>
      <c r="E107" s="39"/>
      <c r="F107" s="13"/>
    </row>
    <row r="108" spans="1:6" x14ac:dyDescent="0.25">
      <c r="A108" s="14"/>
      <c r="B108" s="51"/>
      <c r="C108" s="21" t="s">
        <v>62</v>
      </c>
      <c r="D108" s="27" t="s">
        <v>268</v>
      </c>
      <c r="E108" s="38">
        <v>135989</v>
      </c>
      <c r="F108" s="29" t="s">
        <v>62</v>
      </c>
    </row>
    <row r="109" spans="1:6" x14ac:dyDescent="0.25">
      <c r="A109" s="14"/>
      <c r="B109" s="47"/>
      <c r="C109" s="47"/>
      <c r="D109" s="47"/>
      <c r="E109" s="47"/>
      <c r="F109" s="47"/>
    </row>
    <row r="110" spans="1:6" x14ac:dyDescent="0.25">
      <c r="A110" s="14"/>
      <c r="B110" s="45" t="s">
        <v>407</v>
      </c>
      <c r="C110" s="45"/>
      <c r="D110" s="45"/>
      <c r="E110" s="45"/>
      <c r="F110" s="45"/>
    </row>
    <row r="111" spans="1:6" x14ac:dyDescent="0.25">
      <c r="A111" s="14"/>
      <c r="B111" s="46"/>
      <c r="C111" s="46"/>
      <c r="D111" s="46"/>
      <c r="E111" s="46"/>
      <c r="F111" s="46"/>
    </row>
    <row r="112" spans="1:6" x14ac:dyDescent="0.25">
      <c r="A112" s="14"/>
      <c r="B112" s="4"/>
      <c r="C112" s="4"/>
      <c r="D112" s="4"/>
      <c r="E112" s="4"/>
      <c r="F112" s="4"/>
    </row>
    <row r="113" spans="1:6" x14ac:dyDescent="0.25">
      <c r="A113" s="14"/>
      <c r="B113" s="35" t="s">
        <v>368</v>
      </c>
      <c r="C113" s="21" t="s">
        <v>62</v>
      </c>
      <c r="D113" s="27" t="s">
        <v>268</v>
      </c>
      <c r="E113" s="38">
        <v>142600</v>
      </c>
      <c r="F113" s="29" t="s">
        <v>62</v>
      </c>
    </row>
    <row r="114" spans="1:6" x14ac:dyDescent="0.25">
      <c r="A114" s="14"/>
      <c r="B114" s="36" t="s">
        <v>369</v>
      </c>
      <c r="C114" s="17" t="s">
        <v>62</v>
      </c>
      <c r="D114" s="11"/>
      <c r="E114" s="37">
        <v>2400</v>
      </c>
      <c r="F114" s="12" t="s">
        <v>62</v>
      </c>
    </row>
    <row r="115" spans="1:6" x14ac:dyDescent="0.25">
      <c r="A115" s="14"/>
      <c r="B115" s="35" t="s">
        <v>408</v>
      </c>
      <c r="C115" s="21" t="s">
        <v>62</v>
      </c>
      <c r="D115" s="27"/>
      <c r="E115" s="28">
        <v>940</v>
      </c>
      <c r="F115" s="29" t="s">
        <v>62</v>
      </c>
    </row>
    <row r="116" spans="1:6" x14ac:dyDescent="0.25">
      <c r="A116" s="14"/>
      <c r="B116" s="36" t="s">
        <v>47</v>
      </c>
      <c r="C116" s="17" t="s">
        <v>62</v>
      </c>
      <c r="D116" s="11"/>
      <c r="E116" s="37">
        <v>4060</v>
      </c>
      <c r="F116" s="12" t="s">
        <v>62</v>
      </c>
    </row>
    <row r="117" spans="1:6" ht="15.75" thickBot="1" x14ac:dyDescent="0.3">
      <c r="A117" s="14"/>
      <c r="B117" s="35" t="s">
        <v>409</v>
      </c>
      <c r="C117" s="21" t="s">
        <v>62</v>
      </c>
      <c r="D117" s="27"/>
      <c r="E117" s="28" t="s">
        <v>410</v>
      </c>
      <c r="F117" s="29" t="s">
        <v>297</v>
      </c>
    </row>
    <row r="118" spans="1:6" x14ac:dyDescent="0.25">
      <c r="A118" s="14"/>
      <c r="B118" s="13"/>
      <c r="C118" s="13" t="s">
        <v>62</v>
      </c>
      <c r="D118" s="39"/>
      <c r="E118" s="39"/>
      <c r="F118" s="13"/>
    </row>
    <row r="119" spans="1:6" x14ac:dyDescent="0.25">
      <c r="A119" s="14"/>
      <c r="B119" s="2"/>
      <c r="C119" s="17" t="s">
        <v>62</v>
      </c>
      <c r="D119" s="11" t="s">
        <v>268</v>
      </c>
      <c r="E119" s="37">
        <v>135989</v>
      </c>
      <c r="F119" s="12" t="s">
        <v>62</v>
      </c>
    </row>
    <row r="120" spans="1:6" ht="63.75" customHeight="1" x14ac:dyDescent="0.25">
      <c r="A120" s="14"/>
      <c r="B120" s="45" t="s">
        <v>411</v>
      </c>
      <c r="C120" s="45"/>
      <c r="D120" s="45"/>
      <c r="E120" s="45"/>
      <c r="F120" s="45"/>
    </row>
    <row r="121" spans="1:6" x14ac:dyDescent="0.25">
      <c r="A121" s="14"/>
      <c r="B121" s="44" t="s">
        <v>412</v>
      </c>
      <c r="C121" s="44"/>
      <c r="D121" s="44"/>
      <c r="E121" s="44"/>
      <c r="F121" s="44"/>
    </row>
    <row r="122" spans="1:6" ht="127.5" customHeight="1" x14ac:dyDescent="0.25">
      <c r="A122" s="14"/>
      <c r="B122" s="45" t="s">
        <v>413</v>
      </c>
      <c r="C122" s="45"/>
      <c r="D122" s="45"/>
      <c r="E122" s="45"/>
      <c r="F122" s="45"/>
    </row>
    <row r="123" spans="1:6" ht="63.75" customHeight="1" x14ac:dyDescent="0.25">
      <c r="A123" s="14"/>
      <c r="B123" s="45" t="s">
        <v>414</v>
      </c>
      <c r="C123" s="45"/>
      <c r="D123" s="45"/>
      <c r="E123" s="45"/>
      <c r="F123" s="45"/>
    </row>
    <row r="124" spans="1:6" x14ac:dyDescent="0.25">
      <c r="A124" s="14"/>
      <c r="B124" s="44" t="s">
        <v>415</v>
      </c>
      <c r="C124" s="44"/>
      <c r="D124" s="44"/>
      <c r="E124" s="44"/>
      <c r="F124" s="44"/>
    </row>
    <row r="125" spans="1:6" ht="114.75" customHeight="1" x14ac:dyDescent="0.25">
      <c r="A125" s="14"/>
      <c r="B125" s="45" t="s">
        <v>416</v>
      </c>
      <c r="C125" s="45"/>
      <c r="D125" s="45"/>
      <c r="E125" s="45"/>
      <c r="F125" s="45"/>
    </row>
    <row r="126" spans="1:6" ht="63.75" customHeight="1" x14ac:dyDescent="0.25">
      <c r="A126" s="14"/>
      <c r="B126" s="45" t="s">
        <v>417</v>
      </c>
      <c r="C126" s="45"/>
      <c r="D126" s="45"/>
      <c r="E126" s="45"/>
      <c r="F126" s="45"/>
    </row>
    <row r="127" spans="1:6" x14ac:dyDescent="0.25">
      <c r="A127" s="14"/>
      <c r="B127" s="47"/>
      <c r="C127" s="47"/>
      <c r="D127" s="47"/>
      <c r="E127" s="47"/>
      <c r="F127" s="47"/>
    </row>
    <row r="128" spans="1:6" ht="102" customHeight="1" x14ac:dyDescent="0.25">
      <c r="A128" s="14"/>
      <c r="B128" s="45" t="s">
        <v>418</v>
      </c>
      <c r="C128" s="45"/>
      <c r="D128" s="45"/>
      <c r="E128" s="45"/>
      <c r="F128" s="45"/>
    </row>
    <row r="129" spans="1:6" ht="51" customHeight="1" x14ac:dyDescent="0.25">
      <c r="A129" s="14"/>
      <c r="B129" s="45" t="s">
        <v>419</v>
      </c>
      <c r="C129" s="45"/>
      <c r="D129" s="45"/>
      <c r="E129" s="45"/>
      <c r="F129" s="45"/>
    </row>
    <row r="130" spans="1:6" ht="25.5" customHeight="1" x14ac:dyDescent="0.25">
      <c r="A130" s="14"/>
      <c r="B130" s="45" t="s">
        <v>420</v>
      </c>
      <c r="C130" s="45"/>
      <c r="D130" s="45"/>
      <c r="E130" s="45"/>
      <c r="F130" s="45"/>
    </row>
    <row r="131" spans="1:6" x14ac:dyDescent="0.25">
      <c r="A131" s="14"/>
      <c r="B131" s="44" t="s">
        <v>204</v>
      </c>
      <c r="C131" s="44"/>
      <c r="D131" s="44"/>
      <c r="E131" s="44"/>
      <c r="F131" s="44"/>
    </row>
    <row r="132" spans="1:6" ht="76.5" customHeight="1" x14ac:dyDescent="0.25">
      <c r="A132" s="14"/>
      <c r="B132" s="45" t="s">
        <v>421</v>
      </c>
      <c r="C132" s="45"/>
      <c r="D132" s="45"/>
      <c r="E132" s="45"/>
      <c r="F132" s="45"/>
    </row>
    <row r="133" spans="1:6" ht="63.75" customHeight="1" x14ac:dyDescent="0.25">
      <c r="A133" s="14"/>
      <c r="B133" s="45" t="s">
        <v>422</v>
      </c>
      <c r="C133" s="45"/>
      <c r="D133" s="45"/>
      <c r="E133" s="45"/>
      <c r="F133" s="45"/>
    </row>
    <row r="134" spans="1:6" ht="76.5" customHeight="1" x14ac:dyDescent="0.25">
      <c r="A134" s="14"/>
      <c r="B134" s="45" t="s">
        <v>423</v>
      </c>
      <c r="C134" s="45"/>
      <c r="D134" s="45"/>
      <c r="E134" s="45"/>
      <c r="F134" s="45"/>
    </row>
    <row r="135" spans="1:6" ht="25.5" customHeight="1" x14ac:dyDescent="0.25">
      <c r="A135" s="14"/>
      <c r="B135" s="45" t="s">
        <v>424</v>
      </c>
      <c r="C135" s="45"/>
      <c r="D135" s="45"/>
      <c r="E135" s="45"/>
      <c r="F135" s="45"/>
    </row>
    <row r="136" spans="1:6" ht="51" customHeight="1" x14ac:dyDescent="0.25">
      <c r="A136" s="14"/>
      <c r="B136" s="45" t="s">
        <v>425</v>
      </c>
      <c r="C136" s="45"/>
      <c r="D136" s="45"/>
      <c r="E136" s="45"/>
      <c r="F136" s="45"/>
    </row>
    <row r="137" spans="1:6" ht="51" customHeight="1" x14ac:dyDescent="0.25">
      <c r="A137" s="14"/>
      <c r="B137" s="45" t="s">
        <v>426</v>
      </c>
      <c r="C137" s="45"/>
      <c r="D137" s="45"/>
      <c r="E137" s="45"/>
      <c r="F137" s="45"/>
    </row>
    <row r="138" spans="1:6" x14ac:dyDescent="0.25">
      <c r="A138" s="14"/>
      <c r="B138" s="47"/>
      <c r="C138" s="47"/>
      <c r="D138" s="47"/>
      <c r="E138" s="47"/>
      <c r="F138" s="47"/>
    </row>
    <row r="139" spans="1:6" x14ac:dyDescent="0.25">
      <c r="A139" s="14"/>
      <c r="B139" s="44" t="s">
        <v>427</v>
      </c>
      <c r="C139" s="44"/>
      <c r="D139" s="44"/>
      <c r="E139" s="44"/>
      <c r="F139" s="44"/>
    </row>
    <row r="140" spans="1:6" ht="63.75" customHeight="1" x14ac:dyDescent="0.25">
      <c r="A140" s="14"/>
      <c r="B140" s="45" t="s">
        <v>428</v>
      </c>
      <c r="C140" s="45"/>
      <c r="D140" s="45"/>
      <c r="E140" s="45"/>
      <c r="F140" s="45"/>
    </row>
    <row r="141" spans="1:6" ht="229.5" customHeight="1" x14ac:dyDescent="0.25">
      <c r="A141" s="14"/>
      <c r="B141" s="45" t="s">
        <v>429</v>
      </c>
      <c r="C141" s="45"/>
      <c r="D141" s="45"/>
      <c r="E141" s="45"/>
      <c r="F141" s="45"/>
    </row>
    <row r="142" spans="1:6" ht="76.5" customHeight="1" x14ac:dyDescent="0.25">
      <c r="A142" s="14"/>
      <c r="B142" s="45" t="s">
        <v>430</v>
      </c>
      <c r="C142" s="45"/>
      <c r="D142" s="45"/>
      <c r="E142" s="45"/>
      <c r="F142" s="45"/>
    </row>
    <row r="143" spans="1:6" ht="25.5" customHeight="1" x14ac:dyDescent="0.25">
      <c r="A143" s="14"/>
      <c r="B143" s="45" t="s">
        <v>431</v>
      </c>
      <c r="C143" s="45"/>
      <c r="D143" s="45"/>
      <c r="E143" s="45"/>
      <c r="F143" s="45"/>
    </row>
    <row r="144" spans="1:6" ht="38.25" customHeight="1" x14ac:dyDescent="0.25">
      <c r="A144" s="14"/>
      <c r="B144" s="45" t="s">
        <v>432</v>
      </c>
      <c r="C144" s="45"/>
      <c r="D144" s="45"/>
      <c r="E144" s="45"/>
      <c r="F144" s="45"/>
    </row>
    <row r="145" spans="1:6" x14ac:dyDescent="0.25">
      <c r="A145" s="14"/>
      <c r="B145" s="44" t="s">
        <v>433</v>
      </c>
      <c r="C145" s="44"/>
      <c r="D145" s="44"/>
      <c r="E145" s="44"/>
      <c r="F145" s="44"/>
    </row>
    <row r="146" spans="1:6" x14ac:dyDescent="0.25">
      <c r="A146" s="14"/>
      <c r="B146" s="45" t="s">
        <v>434</v>
      </c>
      <c r="C146" s="45"/>
      <c r="D146" s="45"/>
      <c r="E146" s="45"/>
      <c r="F146" s="45"/>
    </row>
    <row r="147" spans="1:6" x14ac:dyDescent="0.25">
      <c r="A147" s="14"/>
      <c r="B147" s="44" t="s">
        <v>435</v>
      </c>
      <c r="C147" s="44"/>
      <c r="D147" s="44"/>
      <c r="E147" s="44"/>
      <c r="F147" s="44"/>
    </row>
    <row r="148" spans="1:6" ht="153" customHeight="1" x14ac:dyDescent="0.25">
      <c r="A148" s="14"/>
      <c r="B148" s="45" t="s">
        <v>436</v>
      </c>
      <c r="C148" s="45"/>
      <c r="D148" s="45"/>
      <c r="E148" s="45"/>
      <c r="F148" s="45"/>
    </row>
    <row r="149" spans="1:6" ht="25.5" customHeight="1" x14ac:dyDescent="0.25">
      <c r="A149" s="14"/>
      <c r="B149" s="45" t="s">
        <v>437</v>
      </c>
      <c r="C149" s="45"/>
      <c r="D149" s="45"/>
      <c r="E149" s="45"/>
      <c r="F149" s="45"/>
    </row>
    <row r="150" spans="1:6" ht="25.5" customHeight="1" x14ac:dyDescent="0.25">
      <c r="A150" s="14"/>
      <c r="B150" s="45" t="s">
        <v>438</v>
      </c>
      <c r="C150" s="45"/>
      <c r="D150" s="45"/>
      <c r="E150" s="45"/>
      <c r="F150" s="45"/>
    </row>
    <row r="151" spans="1:6" ht="63.75" customHeight="1" x14ac:dyDescent="0.25">
      <c r="A151" s="14"/>
      <c r="B151" s="45" t="s">
        <v>439</v>
      </c>
      <c r="C151" s="45"/>
      <c r="D151" s="45"/>
      <c r="E151" s="45"/>
      <c r="F151" s="45"/>
    </row>
    <row r="152" spans="1:6" ht="38.25" customHeight="1" x14ac:dyDescent="0.25">
      <c r="A152" s="14"/>
      <c r="B152" s="45" t="s">
        <v>440</v>
      </c>
      <c r="C152" s="45"/>
      <c r="D152" s="45"/>
      <c r="E152" s="45"/>
      <c r="F152" s="45"/>
    </row>
    <row r="153" spans="1:6" x14ac:dyDescent="0.25">
      <c r="A153" s="14"/>
      <c r="B153" s="44" t="s">
        <v>441</v>
      </c>
      <c r="C153" s="44"/>
      <c r="D153" s="44"/>
      <c r="E153" s="44"/>
      <c r="F153" s="44"/>
    </row>
    <row r="154" spans="1:6" ht="127.5" customHeight="1" x14ac:dyDescent="0.25">
      <c r="A154" s="14"/>
      <c r="B154" s="45" t="s">
        <v>442</v>
      </c>
      <c r="C154" s="45"/>
      <c r="D154" s="45"/>
      <c r="E154" s="45"/>
      <c r="F154" s="45"/>
    </row>
    <row r="155" spans="1:6" ht="38.25" customHeight="1" x14ac:dyDescent="0.25">
      <c r="A155" s="14"/>
      <c r="B155" s="45" t="s">
        <v>443</v>
      </c>
      <c r="C155" s="45"/>
      <c r="D155" s="45"/>
      <c r="E155" s="45"/>
      <c r="F155" s="45"/>
    </row>
    <row r="156" spans="1:6" x14ac:dyDescent="0.25">
      <c r="A156" s="14"/>
      <c r="B156" s="44" t="s">
        <v>444</v>
      </c>
      <c r="C156" s="44"/>
      <c r="D156" s="44"/>
      <c r="E156" s="44"/>
      <c r="F156" s="44"/>
    </row>
    <row r="157" spans="1:6" ht="140.25" customHeight="1" x14ac:dyDescent="0.25">
      <c r="A157" s="14"/>
      <c r="B157" s="45" t="s">
        <v>445</v>
      </c>
      <c r="C157" s="45"/>
      <c r="D157" s="45"/>
      <c r="E157" s="45"/>
      <c r="F157" s="45"/>
    </row>
    <row r="158" spans="1:6" ht="76.5" customHeight="1" x14ac:dyDescent="0.25">
      <c r="A158" s="14"/>
      <c r="B158" s="45" t="s">
        <v>446</v>
      </c>
      <c r="C158" s="45"/>
      <c r="D158" s="45"/>
      <c r="E158" s="45"/>
      <c r="F158" s="45"/>
    </row>
    <row r="159" spans="1:6" ht="76.5" customHeight="1" x14ac:dyDescent="0.25">
      <c r="A159" s="14"/>
      <c r="B159" s="45" t="s">
        <v>447</v>
      </c>
      <c r="C159" s="45"/>
      <c r="D159" s="45"/>
      <c r="E159" s="45"/>
      <c r="F159" s="45"/>
    </row>
    <row r="160" spans="1:6" ht="25.5" customHeight="1" x14ac:dyDescent="0.25">
      <c r="A160" s="14"/>
      <c r="B160" s="45" t="s">
        <v>448</v>
      </c>
      <c r="C160" s="45"/>
      <c r="D160" s="45"/>
      <c r="E160" s="45"/>
      <c r="F160" s="45"/>
    </row>
    <row r="161" spans="1:6" ht="38.25" customHeight="1" x14ac:dyDescent="0.25">
      <c r="A161" s="14"/>
      <c r="B161" s="45" t="s">
        <v>449</v>
      </c>
      <c r="C161" s="45"/>
      <c r="D161" s="45"/>
      <c r="E161" s="45"/>
      <c r="F161" s="45"/>
    </row>
    <row r="162" spans="1:6" ht="25.5" customHeight="1" x14ac:dyDescent="0.25">
      <c r="A162" s="14"/>
      <c r="B162" s="45" t="s">
        <v>450</v>
      </c>
      <c r="C162" s="45"/>
      <c r="D162" s="45"/>
      <c r="E162" s="45"/>
      <c r="F162" s="45"/>
    </row>
    <row r="163" spans="1:6" ht="63.75" customHeight="1" x14ac:dyDescent="0.25">
      <c r="A163" s="14"/>
      <c r="B163" s="45" t="s">
        <v>451</v>
      </c>
      <c r="C163" s="45"/>
      <c r="D163" s="45"/>
      <c r="E163" s="45"/>
      <c r="F163" s="45"/>
    </row>
    <row r="164" spans="1:6" ht="63.75" customHeight="1" x14ac:dyDescent="0.25">
      <c r="A164" s="14"/>
      <c r="B164" s="45" t="s">
        <v>452</v>
      </c>
      <c r="C164" s="45"/>
      <c r="D164" s="45"/>
      <c r="E164" s="45"/>
      <c r="F164" s="45"/>
    </row>
    <row r="165" spans="1:6" ht="76.5" customHeight="1" x14ac:dyDescent="0.25">
      <c r="A165" s="14"/>
      <c r="B165" s="45" t="s">
        <v>453</v>
      </c>
      <c r="C165" s="45"/>
      <c r="D165" s="45"/>
      <c r="E165" s="45"/>
      <c r="F165" s="45"/>
    </row>
    <row r="166" spans="1:6" x14ac:dyDescent="0.25">
      <c r="A166" s="14"/>
      <c r="B166" s="47"/>
      <c r="C166" s="47"/>
      <c r="D166" s="47"/>
      <c r="E166" s="47"/>
      <c r="F166" s="47"/>
    </row>
    <row r="167" spans="1:6" ht="38.25" customHeight="1" x14ac:dyDescent="0.25">
      <c r="A167" s="14"/>
      <c r="B167" s="45" t="s">
        <v>454</v>
      </c>
      <c r="C167" s="45"/>
      <c r="D167" s="45"/>
      <c r="E167" s="45"/>
      <c r="F167" s="45"/>
    </row>
    <row r="168" spans="1:6" x14ac:dyDescent="0.25">
      <c r="A168" s="14"/>
      <c r="B168" s="44" t="s">
        <v>455</v>
      </c>
      <c r="C168" s="44"/>
      <c r="D168" s="44"/>
      <c r="E168" s="44"/>
      <c r="F168" s="44"/>
    </row>
    <row r="169" spans="1:6" ht="140.25" customHeight="1" x14ac:dyDescent="0.25">
      <c r="A169" s="14"/>
      <c r="B169" s="45" t="s">
        <v>456</v>
      </c>
      <c r="C169" s="45"/>
      <c r="D169" s="45"/>
      <c r="E169" s="45"/>
      <c r="F169" s="45"/>
    </row>
    <row r="170" spans="1:6" ht="38.25" customHeight="1" x14ac:dyDescent="0.25">
      <c r="A170" s="14"/>
      <c r="B170" s="45" t="s">
        <v>457</v>
      </c>
      <c r="C170" s="45"/>
      <c r="D170" s="45"/>
      <c r="E170" s="45"/>
      <c r="F170" s="45"/>
    </row>
    <row r="171" spans="1:6" ht="38.25" customHeight="1" x14ac:dyDescent="0.25">
      <c r="A171" s="14"/>
      <c r="B171" s="45" t="s">
        <v>458</v>
      </c>
      <c r="C171" s="45"/>
      <c r="D171" s="45"/>
      <c r="E171" s="45"/>
      <c r="F171" s="45"/>
    </row>
    <row r="172" spans="1:6" x14ac:dyDescent="0.25">
      <c r="A172" s="14"/>
      <c r="B172" s="44" t="s">
        <v>459</v>
      </c>
      <c r="C172" s="44"/>
      <c r="D172" s="44"/>
      <c r="E172" s="44"/>
      <c r="F172" s="44"/>
    </row>
    <row r="173" spans="1:6" ht="102" customHeight="1" x14ac:dyDescent="0.25">
      <c r="A173" s="14"/>
      <c r="B173" s="45" t="s">
        <v>460</v>
      </c>
      <c r="C173" s="45"/>
      <c r="D173" s="45"/>
      <c r="E173" s="45"/>
      <c r="F173" s="45"/>
    </row>
    <row r="174" spans="1:6" ht="38.25" customHeight="1" x14ac:dyDescent="0.25">
      <c r="A174" s="14"/>
      <c r="B174" s="45" t="s">
        <v>461</v>
      </c>
      <c r="C174" s="45"/>
      <c r="D174" s="45"/>
      <c r="E174" s="45"/>
      <c r="F174" s="45"/>
    </row>
    <row r="175" spans="1:6" ht="25.5" customHeight="1" x14ac:dyDescent="0.25">
      <c r="A175" s="14"/>
      <c r="B175" s="45" t="s">
        <v>462</v>
      </c>
      <c r="C175" s="45"/>
      <c r="D175" s="45"/>
      <c r="E175" s="45"/>
      <c r="F175" s="45"/>
    </row>
    <row r="176" spans="1:6" ht="51" customHeight="1" x14ac:dyDescent="0.25">
      <c r="A176" s="14"/>
      <c r="B176" s="45" t="s">
        <v>463</v>
      </c>
      <c r="C176" s="45"/>
      <c r="D176" s="45"/>
      <c r="E176" s="45"/>
      <c r="F176" s="45"/>
    </row>
    <row r="177" spans="1:6" x14ac:dyDescent="0.25">
      <c r="A177" s="14"/>
      <c r="B177" s="47"/>
      <c r="C177" s="47"/>
      <c r="D177" s="47"/>
      <c r="E177" s="47"/>
      <c r="F177" s="47"/>
    </row>
    <row r="178" spans="1:6" ht="38.25" customHeight="1" x14ac:dyDescent="0.25">
      <c r="A178" s="14"/>
      <c r="B178" s="45" t="s">
        <v>464</v>
      </c>
      <c r="C178" s="45"/>
      <c r="D178" s="45"/>
      <c r="E178" s="45"/>
      <c r="F178" s="45"/>
    </row>
    <row r="179" spans="1:6" x14ac:dyDescent="0.25">
      <c r="A179" s="14"/>
      <c r="B179" s="44" t="s">
        <v>465</v>
      </c>
      <c r="C179" s="44"/>
      <c r="D179" s="44"/>
      <c r="E179" s="44"/>
      <c r="F179" s="44"/>
    </row>
    <row r="180" spans="1:6" ht="140.25" customHeight="1" x14ac:dyDescent="0.25">
      <c r="A180" s="14"/>
      <c r="B180" s="45" t="s">
        <v>466</v>
      </c>
      <c r="C180" s="45"/>
      <c r="D180" s="45"/>
      <c r="E180" s="45"/>
      <c r="F180" s="45"/>
    </row>
    <row r="181" spans="1:6" ht="51" customHeight="1" x14ac:dyDescent="0.25">
      <c r="A181" s="14"/>
      <c r="B181" s="45" t="s">
        <v>467</v>
      </c>
      <c r="C181" s="45"/>
      <c r="D181" s="45"/>
      <c r="E181" s="45"/>
      <c r="F181" s="45"/>
    </row>
    <row r="182" spans="1:6" ht="89.25" customHeight="1" x14ac:dyDescent="0.25">
      <c r="A182" s="14"/>
      <c r="B182" s="45" t="s">
        <v>468</v>
      </c>
      <c r="C182" s="45"/>
      <c r="D182" s="45"/>
      <c r="E182" s="45"/>
      <c r="F182" s="45"/>
    </row>
    <row r="183" spans="1:6" ht="38.25" customHeight="1" x14ac:dyDescent="0.25">
      <c r="A183" s="14"/>
      <c r="B183" s="45" t="s">
        <v>469</v>
      </c>
      <c r="C183" s="45"/>
      <c r="D183" s="45"/>
      <c r="E183" s="45"/>
      <c r="F183" s="45"/>
    </row>
    <row r="184" spans="1:6" x14ac:dyDescent="0.25">
      <c r="A184" s="14"/>
      <c r="B184" s="44" t="s">
        <v>470</v>
      </c>
      <c r="C184" s="44"/>
      <c r="D184" s="44"/>
      <c r="E184" s="44"/>
      <c r="F184" s="44"/>
    </row>
    <row r="185" spans="1:6" ht="165.75" customHeight="1" x14ac:dyDescent="0.25">
      <c r="A185" s="14"/>
      <c r="B185" s="45" t="s">
        <v>471</v>
      </c>
      <c r="C185" s="45"/>
      <c r="D185" s="45"/>
      <c r="E185" s="45"/>
      <c r="F185" s="45"/>
    </row>
    <row r="186" spans="1:6" x14ac:dyDescent="0.25">
      <c r="A186" s="14"/>
      <c r="B186" s="47"/>
      <c r="C186" s="47"/>
      <c r="D186" s="47"/>
      <c r="E186" s="47"/>
      <c r="F186" s="47"/>
    </row>
    <row r="187" spans="1:6" ht="38.25" customHeight="1" x14ac:dyDescent="0.25">
      <c r="A187" s="14"/>
      <c r="B187" s="45" t="s">
        <v>472</v>
      </c>
      <c r="C187" s="45"/>
      <c r="D187" s="45"/>
      <c r="E187" s="45"/>
      <c r="F187" s="45"/>
    </row>
    <row r="188" spans="1:6" x14ac:dyDescent="0.25">
      <c r="A188" s="14"/>
      <c r="B188" s="44" t="s">
        <v>198</v>
      </c>
      <c r="C188" s="44"/>
      <c r="D188" s="44"/>
      <c r="E188" s="44"/>
      <c r="F188" s="44"/>
    </row>
    <row r="189" spans="1:6" ht="76.5" customHeight="1" x14ac:dyDescent="0.25">
      <c r="A189" s="14"/>
      <c r="B189" s="45" t="s">
        <v>473</v>
      </c>
      <c r="C189" s="45"/>
      <c r="D189" s="45"/>
      <c r="E189" s="45"/>
      <c r="F189" s="45"/>
    </row>
    <row r="190" spans="1:6" ht="51" customHeight="1" x14ac:dyDescent="0.25">
      <c r="A190" s="14"/>
      <c r="B190" s="45" t="s">
        <v>474</v>
      </c>
      <c r="C190" s="45"/>
      <c r="D190" s="45"/>
      <c r="E190" s="45"/>
      <c r="F190" s="45"/>
    </row>
    <row r="191" spans="1:6" ht="38.25" customHeight="1" x14ac:dyDescent="0.25">
      <c r="A191" s="14"/>
      <c r="B191" s="45" t="s">
        <v>475</v>
      </c>
      <c r="C191" s="45"/>
      <c r="D191" s="45"/>
      <c r="E191" s="45"/>
      <c r="F191" s="45"/>
    </row>
    <row r="192" spans="1:6" x14ac:dyDescent="0.25">
      <c r="A192" s="14"/>
      <c r="B192" s="44" t="s">
        <v>476</v>
      </c>
      <c r="C192" s="44"/>
      <c r="D192" s="44"/>
      <c r="E192" s="44"/>
      <c r="F192" s="44"/>
    </row>
    <row r="193" spans="1:6" ht="51" customHeight="1" x14ac:dyDescent="0.25">
      <c r="A193" s="14"/>
      <c r="B193" s="45" t="s">
        <v>477</v>
      </c>
      <c r="C193" s="45"/>
      <c r="D193" s="45"/>
      <c r="E193" s="45"/>
      <c r="F193" s="45"/>
    </row>
    <row r="194" spans="1:6" ht="76.5" customHeight="1" x14ac:dyDescent="0.25">
      <c r="A194" s="14"/>
      <c r="B194" s="45" t="s">
        <v>478</v>
      </c>
      <c r="C194" s="45"/>
      <c r="D194" s="45"/>
      <c r="E194" s="45"/>
      <c r="F194" s="45"/>
    </row>
    <row r="195" spans="1:6" ht="63.75" customHeight="1" x14ac:dyDescent="0.25">
      <c r="A195" s="14"/>
      <c r="B195" s="45" t="s">
        <v>479</v>
      </c>
      <c r="C195" s="45"/>
      <c r="D195" s="45"/>
      <c r="E195" s="45"/>
      <c r="F195" s="45"/>
    </row>
    <row r="196" spans="1:6" x14ac:dyDescent="0.25">
      <c r="A196" s="14"/>
      <c r="B196" s="44" t="s">
        <v>480</v>
      </c>
      <c r="C196" s="44"/>
      <c r="D196" s="44"/>
      <c r="E196" s="44"/>
      <c r="F196" s="44"/>
    </row>
    <row r="197" spans="1:6" ht="114.75" customHeight="1" x14ac:dyDescent="0.25">
      <c r="A197" s="14"/>
      <c r="B197" s="45" t="s">
        <v>481</v>
      </c>
      <c r="C197" s="45"/>
      <c r="D197" s="45"/>
      <c r="E197" s="45"/>
      <c r="F197" s="45"/>
    </row>
    <row r="198" spans="1:6" ht="89.25" customHeight="1" x14ac:dyDescent="0.25">
      <c r="A198" s="14"/>
      <c r="B198" s="45" t="s">
        <v>482</v>
      </c>
      <c r="C198" s="45"/>
      <c r="D198" s="45"/>
      <c r="E198" s="45"/>
      <c r="F198" s="45"/>
    </row>
    <row r="199" spans="1:6" ht="51" customHeight="1" x14ac:dyDescent="0.25">
      <c r="A199" s="14"/>
      <c r="B199" s="45" t="s">
        <v>483</v>
      </c>
      <c r="C199" s="45"/>
      <c r="D199" s="45"/>
      <c r="E199" s="45"/>
      <c r="F199" s="45"/>
    </row>
    <row r="200" spans="1:6" x14ac:dyDescent="0.25">
      <c r="A200" s="14"/>
      <c r="B200" s="54" t="s">
        <v>484</v>
      </c>
      <c r="C200" s="54"/>
      <c r="D200" s="54"/>
      <c r="E200" s="54"/>
      <c r="F200" s="54"/>
    </row>
    <row r="201" spans="1:6" x14ac:dyDescent="0.25">
      <c r="A201" s="14"/>
      <c r="B201" s="45" t="s">
        <v>485</v>
      </c>
      <c r="C201" s="45"/>
      <c r="D201" s="45"/>
      <c r="E201" s="45"/>
      <c r="F201" s="45"/>
    </row>
    <row r="202" spans="1:6" x14ac:dyDescent="0.25">
      <c r="A202" s="14"/>
      <c r="B202" s="44" t="s">
        <v>486</v>
      </c>
      <c r="C202" s="44"/>
      <c r="D202" s="44"/>
      <c r="E202" s="44"/>
      <c r="F202" s="44"/>
    </row>
    <row r="203" spans="1:6" ht="63.75" customHeight="1" x14ac:dyDescent="0.25">
      <c r="A203" s="14"/>
      <c r="B203" s="45" t="s">
        <v>487</v>
      </c>
      <c r="C203" s="45"/>
      <c r="D203" s="45"/>
      <c r="E203" s="45"/>
      <c r="F203" s="45"/>
    </row>
    <row r="204" spans="1:6" x14ac:dyDescent="0.25">
      <c r="A204" s="14"/>
      <c r="B204" s="44" t="s">
        <v>195</v>
      </c>
      <c r="C204" s="44"/>
      <c r="D204" s="44"/>
      <c r="E204" s="44"/>
      <c r="F204" s="44"/>
    </row>
    <row r="205" spans="1:6" ht="89.25" customHeight="1" x14ac:dyDescent="0.25">
      <c r="A205" s="14"/>
      <c r="B205" s="45" t="s">
        <v>488</v>
      </c>
      <c r="C205" s="45"/>
      <c r="D205" s="45"/>
      <c r="E205" s="45"/>
      <c r="F205" s="45"/>
    </row>
    <row r="206" spans="1:6" x14ac:dyDescent="0.25">
      <c r="A206" s="14"/>
      <c r="B206" s="55" t="s">
        <v>489</v>
      </c>
      <c r="C206" s="55"/>
      <c r="D206" s="55"/>
      <c r="E206" s="55"/>
      <c r="F206" s="55"/>
    </row>
    <row r="207" spans="1:6" ht="25.5" customHeight="1" x14ac:dyDescent="0.25">
      <c r="A207" s="14"/>
      <c r="B207" s="45" t="s">
        <v>490</v>
      </c>
      <c r="C207" s="45"/>
      <c r="D207" s="45"/>
      <c r="E207" s="45"/>
      <c r="F207" s="45"/>
    </row>
    <row r="208" spans="1:6" x14ac:dyDescent="0.25">
      <c r="A208" s="14"/>
      <c r="B208" s="55" t="s">
        <v>491</v>
      </c>
      <c r="C208" s="55"/>
      <c r="D208" s="55"/>
      <c r="E208" s="55"/>
      <c r="F208" s="55"/>
    </row>
    <row r="209" spans="1:6" ht="63.75" customHeight="1" x14ac:dyDescent="0.25">
      <c r="A209" s="14"/>
      <c r="B209" s="45" t="s">
        <v>492</v>
      </c>
      <c r="C209" s="45"/>
      <c r="D209" s="45"/>
      <c r="E209" s="45"/>
      <c r="F209" s="45"/>
    </row>
  </sheetData>
  <mergeCells count="150">
    <mergeCell ref="B208:F208"/>
    <mergeCell ref="B209:F209"/>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0:F190"/>
    <mergeCell ref="B191:F191"/>
    <mergeCell ref="B192:F192"/>
    <mergeCell ref="B193:F193"/>
    <mergeCell ref="B194:F194"/>
    <mergeCell ref="B195:F195"/>
    <mergeCell ref="B184:F184"/>
    <mergeCell ref="B185:F185"/>
    <mergeCell ref="B186:F186"/>
    <mergeCell ref="B187:F187"/>
    <mergeCell ref="B188:F188"/>
    <mergeCell ref="B189:F189"/>
    <mergeCell ref="B178:F178"/>
    <mergeCell ref="B179:F179"/>
    <mergeCell ref="B180:F180"/>
    <mergeCell ref="B181:F181"/>
    <mergeCell ref="B182:F182"/>
    <mergeCell ref="B183:F183"/>
    <mergeCell ref="B172:F172"/>
    <mergeCell ref="B173:F173"/>
    <mergeCell ref="B174:F174"/>
    <mergeCell ref="B175:F175"/>
    <mergeCell ref="B176:F176"/>
    <mergeCell ref="B177:F177"/>
    <mergeCell ref="B166:F166"/>
    <mergeCell ref="B167:F167"/>
    <mergeCell ref="B168:F168"/>
    <mergeCell ref="B169:F169"/>
    <mergeCell ref="B170:F170"/>
    <mergeCell ref="B171:F171"/>
    <mergeCell ref="B160:F160"/>
    <mergeCell ref="B161:F161"/>
    <mergeCell ref="B162:F162"/>
    <mergeCell ref="B163:F163"/>
    <mergeCell ref="B164:F164"/>
    <mergeCell ref="B165:F165"/>
    <mergeCell ref="B154:F154"/>
    <mergeCell ref="B155:F155"/>
    <mergeCell ref="B156:F156"/>
    <mergeCell ref="B157:F157"/>
    <mergeCell ref="B158:F158"/>
    <mergeCell ref="B159:F159"/>
    <mergeCell ref="B148:F148"/>
    <mergeCell ref="B149:F149"/>
    <mergeCell ref="B150:F150"/>
    <mergeCell ref="B151:F151"/>
    <mergeCell ref="B152:F152"/>
    <mergeCell ref="B153:F153"/>
    <mergeCell ref="B142:F142"/>
    <mergeCell ref="B143:F143"/>
    <mergeCell ref="B144:F144"/>
    <mergeCell ref="B145:F145"/>
    <mergeCell ref="B146:F146"/>
    <mergeCell ref="B147:F147"/>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0:F110"/>
    <mergeCell ref="B111:F111"/>
    <mergeCell ref="B120:F120"/>
    <mergeCell ref="B121:F121"/>
    <mergeCell ref="B122:F122"/>
    <mergeCell ref="B123:F123"/>
    <mergeCell ref="B99:F99"/>
    <mergeCell ref="B100:F100"/>
    <mergeCell ref="B101:F101"/>
    <mergeCell ref="B102:F102"/>
    <mergeCell ref="B103:F103"/>
    <mergeCell ref="B109:F109"/>
    <mergeCell ref="B93:F93"/>
    <mergeCell ref="B94:F94"/>
    <mergeCell ref="B95:F95"/>
    <mergeCell ref="B96:F96"/>
    <mergeCell ref="B97:F97"/>
    <mergeCell ref="B98:F98"/>
    <mergeCell ref="B77:F77"/>
    <mergeCell ref="B78:F78"/>
    <mergeCell ref="B89:F89"/>
    <mergeCell ref="B90:F90"/>
    <mergeCell ref="B91:F91"/>
    <mergeCell ref="B92:F92"/>
    <mergeCell ref="B61:F61"/>
    <mergeCell ref="B62:F62"/>
    <mergeCell ref="B63:F63"/>
    <mergeCell ref="B74:F74"/>
    <mergeCell ref="B75:F75"/>
    <mergeCell ref="B76:F76"/>
    <mergeCell ref="B55:F55"/>
    <mergeCell ref="B56:F56"/>
    <mergeCell ref="B57:F57"/>
    <mergeCell ref="B58:F58"/>
    <mergeCell ref="B59:F59"/>
    <mergeCell ref="B60:F60"/>
    <mergeCell ref="B37:F37"/>
    <mergeCell ref="B38:F38"/>
    <mergeCell ref="B39:F39"/>
    <mergeCell ref="B40:F40"/>
    <mergeCell ref="B41:F41"/>
    <mergeCell ref="B42:F42"/>
    <mergeCell ref="B17:F17"/>
    <mergeCell ref="B18:F18"/>
    <mergeCell ref="B19:F19"/>
    <mergeCell ref="B20:F20"/>
    <mergeCell ref="B35:F35"/>
    <mergeCell ref="B36:F36"/>
    <mergeCell ref="B5:F5"/>
    <mergeCell ref="B6:F6"/>
    <mergeCell ref="B7:F7"/>
    <mergeCell ref="B8:F8"/>
    <mergeCell ref="B9:F9"/>
    <mergeCell ref="B10:F10"/>
    <mergeCell ref="C27:F27"/>
    <mergeCell ref="C49:F49"/>
    <mergeCell ref="C67:F67"/>
    <mergeCell ref="C82:F82"/>
    <mergeCell ref="A1:A2"/>
    <mergeCell ref="B1:F1"/>
    <mergeCell ref="B2:F2"/>
    <mergeCell ref="A3:A209"/>
    <mergeCell ref="B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14.5703125" bestFit="1" customWidth="1"/>
    <col min="2" max="2" width="36.42578125" bestFit="1" customWidth="1"/>
    <col min="3" max="3" width="36.5703125" bestFit="1" customWidth="1"/>
    <col min="4" max="4" width="2.85546875" customWidth="1"/>
    <col min="5" max="5" width="8.7109375" customWidth="1"/>
    <col min="6" max="6" width="1.85546875" bestFit="1" customWidth="1"/>
    <col min="7" max="7" width="1.5703125" bestFit="1" customWidth="1"/>
    <col min="8" max="8" width="2.85546875" customWidth="1"/>
    <col min="9" max="9" width="8.7109375" customWidth="1"/>
    <col min="10" max="10" width="1.85546875" bestFit="1" customWidth="1"/>
    <col min="11" max="11" width="1.5703125" bestFit="1" customWidth="1"/>
    <col min="12" max="12" width="2.85546875" customWidth="1"/>
    <col min="13" max="13" width="8.7109375" customWidth="1"/>
    <col min="14" max="14" width="1.85546875" bestFit="1" customWidth="1"/>
  </cols>
  <sheetData>
    <row r="1" spans="1:14" ht="15" customHeight="1" x14ac:dyDescent="0.25">
      <c r="A1" s="8" t="s">
        <v>493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493</v>
      </c>
      <c r="B3" s="43" t="s">
        <v>494</v>
      </c>
      <c r="C3" s="43"/>
      <c r="D3" s="43"/>
      <c r="E3" s="43"/>
      <c r="F3" s="43"/>
      <c r="G3" s="43"/>
      <c r="H3" s="43"/>
      <c r="I3" s="43"/>
      <c r="J3" s="43"/>
      <c r="K3" s="43"/>
      <c r="L3" s="43"/>
      <c r="M3" s="43"/>
      <c r="N3" s="43"/>
    </row>
    <row r="4" spans="1:14" x14ac:dyDescent="0.25">
      <c r="A4" s="14"/>
      <c r="B4" s="45" t="s">
        <v>495</v>
      </c>
      <c r="C4" s="45"/>
      <c r="D4" s="45"/>
      <c r="E4" s="45"/>
      <c r="F4" s="45"/>
      <c r="G4" s="45"/>
      <c r="H4" s="45"/>
      <c r="I4" s="45"/>
      <c r="J4" s="45"/>
      <c r="K4" s="45"/>
      <c r="L4" s="45"/>
      <c r="M4" s="45"/>
      <c r="N4" s="45"/>
    </row>
    <row r="5" spans="1:14" x14ac:dyDescent="0.25">
      <c r="A5" s="14"/>
      <c r="B5" s="46"/>
      <c r="C5" s="46"/>
      <c r="D5" s="46"/>
      <c r="E5" s="46"/>
      <c r="F5" s="46"/>
      <c r="G5" s="46"/>
      <c r="H5" s="46"/>
      <c r="I5" s="46"/>
      <c r="J5" s="46"/>
      <c r="K5" s="46"/>
      <c r="L5" s="46"/>
      <c r="M5" s="46"/>
      <c r="N5" s="46"/>
    </row>
    <row r="6" spans="1:14" x14ac:dyDescent="0.25">
      <c r="A6" s="14"/>
      <c r="B6" s="4"/>
      <c r="C6" s="4"/>
      <c r="D6" s="4"/>
      <c r="E6" s="4"/>
      <c r="F6" s="4"/>
      <c r="G6" s="4"/>
      <c r="H6" s="4"/>
      <c r="I6" s="4"/>
      <c r="J6" s="4"/>
      <c r="K6" s="4"/>
      <c r="L6" s="4"/>
      <c r="M6" s="4"/>
      <c r="N6" s="4"/>
    </row>
    <row r="7" spans="1:14" ht="19.5" customHeight="1" thickBot="1" x14ac:dyDescent="0.3">
      <c r="A7" s="14"/>
      <c r="B7" s="17"/>
      <c r="C7" s="17" t="s">
        <v>62</v>
      </c>
      <c r="D7" s="34" t="s">
        <v>264</v>
      </c>
      <c r="E7" s="34"/>
      <c r="F7" s="17"/>
      <c r="G7" s="17" t="s">
        <v>62</v>
      </c>
      <c r="H7" s="34" t="s">
        <v>264</v>
      </c>
      <c r="I7" s="34"/>
      <c r="J7" s="17"/>
      <c r="K7" s="17" t="s">
        <v>62</v>
      </c>
      <c r="L7" s="34" t="s">
        <v>264</v>
      </c>
      <c r="M7" s="34"/>
      <c r="N7" s="17"/>
    </row>
    <row r="8" spans="1:14" ht="15.75" thickBot="1" x14ac:dyDescent="0.3">
      <c r="A8" s="14"/>
      <c r="B8" s="17"/>
      <c r="C8" s="17" t="s">
        <v>62</v>
      </c>
      <c r="D8" s="56">
        <v>2014</v>
      </c>
      <c r="E8" s="56"/>
      <c r="F8" s="17"/>
      <c r="G8" s="17" t="s">
        <v>62</v>
      </c>
      <c r="H8" s="56">
        <v>2013</v>
      </c>
      <c r="I8" s="56"/>
      <c r="J8" s="17"/>
      <c r="K8" s="17" t="s">
        <v>62</v>
      </c>
      <c r="L8" s="56">
        <v>2012</v>
      </c>
      <c r="M8" s="56"/>
      <c r="N8" s="17"/>
    </row>
    <row r="9" spans="1:14" x14ac:dyDescent="0.25">
      <c r="A9" s="14"/>
      <c r="B9" s="35" t="s">
        <v>496</v>
      </c>
      <c r="C9" s="21" t="s">
        <v>62</v>
      </c>
      <c r="D9" s="27" t="s">
        <v>268</v>
      </c>
      <c r="E9" s="38">
        <v>3971</v>
      </c>
      <c r="F9" s="29" t="s">
        <v>62</v>
      </c>
      <c r="G9" s="21" t="s">
        <v>62</v>
      </c>
      <c r="H9" s="29" t="s">
        <v>268</v>
      </c>
      <c r="I9" s="48"/>
      <c r="J9" s="29" t="s">
        <v>62</v>
      </c>
      <c r="K9" s="21" t="s">
        <v>62</v>
      </c>
      <c r="L9" s="29" t="s">
        <v>268</v>
      </c>
      <c r="M9" s="48"/>
      <c r="N9" s="29" t="s">
        <v>62</v>
      </c>
    </row>
    <row r="10" spans="1:14" x14ac:dyDescent="0.25">
      <c r="A10" s="14"/>
      <c r="B10" s="36" t="s">
        <v>497</v>
      </c>
      <c r="C10" s="17" t="s">
        <v>62</v>
      </c>
      <c r="D10" s="11"/>
      <c r="E10" s="37">
        <v>7787</v>
      </c>
      <c r="F10" s="12" t="s">
        <v>62</v>
      </c>
      <c r="G10" s="17" t="s">
        <v>62</v>
      </c>
      <c r="H10" s="4"/>
      <c r="I10" s="4"/>
      <c r="J10" s="4"/>
      <c r="K10" s="17" t="s">
        <v>62</v>
      </c>
      <c r="L10" s="4"/>
      <c r="M10" s="4"/>
      <c r="N10" s="4"/>
    </row>
    <row r="11" spans="1:14" x14ac:dyDescent="0.25">
      <c r="A11" s="14"/>
      <c r="B11" s="35" t="s">
        <v>498</v>
      </c>
      <c r="C11" s="21" t="s">
        <v>62</v>
      </c>
      <c r="D11" s="27"/>
      <c r="E11" s="38">
        <v>13614</v>
      </c>
      <c r="F11" s="29" t="s">
        <v>62</v>
      </c>
      <c r="G11" s="21" t="s">
        <v>62</v>
      </c>
      <c r="H11" s="20"/>
      <c r="I11" s="20"/>
      <c r="J11" s="20"/>
      <c r="K11" s="21" t="s">
        <v>62</v>
      </c>
      <c r="L11" s="20"/>
      <c r="M11" s="20"/>
      <c r="N11" s="20"/>
    </row>
    <row r="12" spans="1:14" x14ac:dyDescent="0.25">
      <c r="A12" s="14"/>
      <c r="B12" s="36" t="s">
        <v>499</v>
      </c>
      <c r="C12" s="17" t="s">
        <v>62</v>
      </c>
      <c r="D12" s="11"/>
      <c r="E12" s="37">
        <v>18652</v>
      </c>
      <c r="F12" s="12" t="s">
        <v>62</v>
      </c>
      <c r="G12" s="17" t="s">
        <v>62</v>
      </c>
      <c r="H12" s="4"/>
      <c r="I12" s="4"/>
      <c r="J12" s="4"/>
      <c r="K12" s="17" t="s">
        <v>62</v>
      </c>
      <c r="L12" s="4"/>
      <c r="M12" s="4"/>
      <c r="N12" s="4"/>
    </row>
    <row r="13" spans="1:14" x14ac:dyDescent="0.25">
      <c r="A13" s="14"/>
      <c r="B13" s="35" t="s">
        <v>244</v>
      </c>
      <c r="C13" s="21" t="s">
        <v>62</v>
      </c>
      <c r="D13" s="27"/>
      <c r="E13" s="38">
        <v>10279</v>
      </c>
      <c r="F13" s="29" t="s">
        <v>62</v>
      </c>
      <c r="G13" s="21" t="s">
        <v>62</v>
      </c>
      <c r="H13" s="20"/>
      <c r="I13" s="20"/>
      <c r="J13" s="20"/>
      <c r="K13" s="21" t="s">
        <v>62</v>
      </c>
      <c r="L13" s="20"/>
      <c r="M13" s="20"/>
      <c r="N13" s="20"/>
    </row>
    <row r="14" spans="1:14" x14ac:dyDescent="0.25">
      <c r="A14" s="14"/>
      <c r="B14" s="36" t="s">
        <v>241</v>
      </c>
      <c r="C14" s="17" t="s">
        <v>62</v>
      </c>
      <c r="D14" s="4"/>
      <c r="E14" s="4"/>
      <c r="F14" s="4"/>
      <c r="G14" s="17" t="s">
        <v>62</v>
      </c>
      <c r="H14" s="11"/>
      <c r="I14" s="37">
        <v>9769</v>
      </c>
      <c r="J14" s="12" t="s">
        <v>62</v>
      </c>
      <c r="K14" s="17" t="s">
        <v>62</v>
      </c>
      <c r="L14" s="4"/>
      <c r="M14" s="4"/>
      <c r="N14" s="4"/>
    </row>
    <row r="15" spans="1:14" x14ac:dyDescent="0.25">
      <c r="A15" s="14"/>
      <c r="B15" s="35" t="s">
        <v>240</v>
      </c>
      <c r="C15" s="21" t="s">
        <v>62</v>
      </c>
      <c r="D15" s="20"/>
      <c r="E15" s="20"/>
      <c r="F15" s="20"/>
      <c r="G15" s="21" t="s">
        <v>62</v>
      </c>
      <c r="H15" s="27"/>
      <c r="I15" s="38">
        <v>5140</v>
      </c>
      <c r="J15" s="29" t="s">
        <v>62</v>
      </c>
      <c r="K15" s="21" t="s">
        <v>62</v>
      </c>
      <c r="L15" s="20"/>
      <c r="M15" s="20"/>
      <c r="N15" s="20"/>
    </row>
    <row r="16" spans="1:14" x14ac:dyDescent="0.25">
      <c r="A16" s="14"/>
      <c r="B16" s="36" t="s">
        <v>500</v>
      </c>
      <c r="C16" s="17" t="s">
        <v>62</v>
      </c>
      <c r="D16" s="4"/>
      <c r="E16" s="4"/>
      <c r="F16" s="4"/>
      <c r="G16" s="17" t="s">
        <v>62</v>
      </c>
      <c r="H16" s="11"/>
      <c r="I16" s="37">
        <v>2671</v>
      </c>
      <c r="J16" s="12" t="s">
        <v>62</v>
      </c>
      <c r="K16" s="17" t="s">
        <v>62</v>
      </c>
      <c r="L16" s="4"/>
      <c r="M16" s="4"/>
      <c r="N16" s="4"/>
    </row>
    <row r="17" spans="1:14" x14ac:dyDescent="0.25">
      <c r="A17" s="14"/>
      <c r="B17" s="35" t="s">
        <v>243</v>
      </c>
      <c r="C17" s="21" t="s">
        <v>62</v>
      </c>
      <c r="D17" s="20"/>
      <c r="E17" s="20"/>
      <c r="F17" s="20"/>
      <c r="G17" s="21" t="s">
        <v>62</v>
      </c>
      <c r="H17" s="27"/>
      <c r="I17" s="38">
        <v>2350</v>
      </c>
      <c r="J17" s="29" t="s">
        <v>62</v>
      </c>
      <c r="K17" s="21" t="s">
        <v>62</v>
      </c>
      <c r="L17" s="20"/>
      <c r="M17" s="20"/>
      <c r="N17" s="20"/>
    </row>
    <row r="18" spans="1:14" x14ac:dyDescent="0.25">
      <c r="A18" s="14"/>
      <c r="B18" s="36" t="s">
        <v>501</v>
      </c>
      <c r="C18" s="17" t="s">
        <v>62</v>
      </c>
      <c r="D18" s="4"/>
      <c r="E18" s="4"/>
      <c r="F18" s="4"/>
      <c r="G18" s="17" t="s">
        <v>62</v>
      </c>
      <c r="H18" s="11"/>
      <c r="I18" s="37">
        <v>4649</v>
      </c>
      <c r="J18" s="12" t="s">
        <v>62</v>
      </c>
      <c r="K18" s="17" t="s">
        <v>62</v>
      </c>
      <c r="L18" s="4"/>
      <c r="M18" s="4"/>
      <c r="N18" s="4"/>
    </row>
    <row r="19" spans="1:14" x14ac:dyDescent="0.25">
      <c r="A19" s="14"/>
      <c r="B19" s="35" t="s">
        <v>502</v>
      </c>
      <c r="C19" s="21" t="s">
        <v>62</v>
      </c>
      <c r="D19" s="20"/>
      <c r="E19" s="20"/>
      <c r="F19" s="20"/>
      <c r="G19" s="21" t="s">
        <v>62</v>
      </c>
      <c r="H19" s="27"/>
      <c r="I19" s="38">
        <v>10000</v>
      </c>
      <c r="J19" s="29" t="s">
        <v>62</v>
      </c>
      <c r="K19" s="21" t="s">
        <v>62</v>
      </c>
      <c r="L19" s="20"/>
      <c r="M19" s="20"/>
      <c r="N19" s="20"/>
    </row>
    <row r="20" spans="1:14" x14ac:dyDescent="0.25">
      <c r="A20" s="14"/>
      <c r="B20" s="36" t="s">
        <v>239</v>
      </c>
      <c r="C20" s="17" t="s">
        <v>62</v>
      </c>
      <c r="D20" s="4"/>
      <c r="E20" s="4"/>
      <c r="F20" s="4"/>
      <c r="G20" s="17" t="s">
        <v>62</v>
      </c>
      <c r="H20" s="4"/>
      <c r="I20" s="4"/>
      <c r="J20" s="4"/>
      <c r="K20" s="17" t="s">
        <v>62</v>
      </c>
      <c r="L20" s="11"/>
      <c r="M20" s="37">
        <v>5631</v>
      </c>
      <c r="N20" s="12" t="s">
        <v>62</v>
      </c>
    </row>
    <row r="21" spans="1:14" ht="15.75" thickBot="1" x14ac:dyDescent="0.3">
      <c r="A21" s="14"/>
      <c r="B21" s="35" t="s">
        <v>503</v>
      </c>
      <c r="C21" s="21" t="s">
        <v>62</v>
      </c>
      <c r="D21" s="20"/>
      <c r="E21" s="20"/>
      <c r="F21" s="20"/>
      <c r="G21" s="21" t="s">
        <v>62</v>
      </c>
      <c r="H21" s="20"/>
      <c r="I21" s="20"/>
      <c r="J21" s="20"/>
      <c r="K21" s="21" t="s">
        <v>62</v>
      </c>
      <c r="L21" s="27"/>
      <c r="M21" s="38">
        <v>6502</v>
      </c>
      <c r="N21" s="29" t="s">
        <v>62</v>
      </c>
    </row>
    <row r="22" spans="1:14" x14ac:dyDescent="0.25">
      <c r="A22" s="14"/>
      <c r="B22" s="13"/>
      <c r="C22" s="13" t="s">
        <v>62</v>
      </c>
      <c r="D22" s="39"/>
      <c r="E22" s="39"/>
      <c r="F22" s="13"/>
      <c r="G22" s="13" t="s">
        <v>62</v>
      </c>
      <c r="H22" s="39"/>
      <c r="I22" s="39"/>
      <c r="J22" s="13"/>
      <c r="K22" s="13" t="s">
        <v>62</v>
      </c>
      <c r="L22" s="39"/>
      <c r="M22" s="39"/>
      <c r="N22" s="13"/>
    </row>
    <row r="23" spans="1:14" ht="15.75" thickBot="1" x14ac:dyDescent="0.3">
      <c r="A23" s="14"/>
      <c r="B23" s="36" t="s">
        <v>504</v>
      </c>
      <c r="C23" s="17" t="s">
        <v>62</v>
      </c>
      <c r="D23" s="11" t="s">
        <v>268</v>
      </c>
      <c r="E23" s="37">
        <v>54303</v>
      </c>
      <c r="F23" s="12" t="s">
        <v>62</v>
      </c>
      <c r="G23" s="17" t="s">
        <v>62</v>
      </c>
      <c r="H23" s="11" t="s">
        <v>268</v>
      </c>
      <c r="I23" s="37">
        <v>34579</v>
      </c>
      <c r="J23" s="12" t="s">
        <v>62</v>
      </c>
      <c r="K23" s="17" t="s">
        <v>62</v>
      </c>
      <c r="L23" s="11" t="s">
        <v>268</v>
      </c>
      <c r="M23" s="37">
        <v>12133</v>
      </c>
      <c r="N23" s="12" t="s">
        <v>62</v>
      </c>
    </row>
    <row r="24" spans="1:14" x14ac:dyDescent="0.25">
      <c r="A24" s="14"/>
      <c r="B24" s="13"/>
      <c r="C24" s="13" t="s">
        <v>62</v>
      </c>
      <c r="D24" s="39"/>
      <c r="E24" s="39"/>
      <c r="F24" s="13"/>
      <c r="G24" s="13" t="s">
        <v>62</v>
      </c>
      <c r="H24" s="39"/>
      <c r="I24" s="39"/>
      <c r="J24" s="13"/>
      <c r="K24" s="13" t="s">
        <v>62</v>
      </c>
      <c r="L24" s="39"/>
      <c r="M24" s="39"/>
      <c r="N24" s="13"/>
    </row>
    <row r="25" spans="1:14" x14ac:dyDescent="0.25">
      <c r="A25" s="14"/>
      <c r="B25" s="59"/>
      <c r="C25" s="59"/>
      <c r="D25" s="59"/>
      <c r="E25" s="59"/>
      <c r="F25" s="59"/>
      <c r="G25" s="59"/>
      <c r="H25" s="59"/>
      <c r="I25" s="59"/>
      <c r="J25" s="59"/>
      <c r="K25" s="59"/>
      <c r="L25" s="59"/>
      <c r="M25" s="59"/>
      <c r="N25" s="59"/>
    </row>
    <row r="26" spans="1:14" ht="51" x14ac:dyDescent="0.25">
      <c r="A26" s="14"/>
      <c r="B26" s="57" t="s">
        <v>505</v>
      </c>
      <c r="C26" s="58" t="s">
        <v>506</v>
      </c>
    </row>
    <row r="27" spans="1:14" x14ac:dyDescent="0.25">
      <c r="A27" s="14"/>
      <c r="B27" s="60"/>
      <c r="C27" s="60"/>
      <c r="D27" s="60"/>
      <c r="E27" s="60"/>
      <c r="F27" s="60"/>
      <c r="G27" s="60"/>
      <c r="H27" s="60"/>
      <c r="I27" s="60"/>
      <c r="J27" s="60"/>
      <c r="K27" s="60"/>
      <c r="L27" s="60"/>
      <c r="M27" s="60"/>
      <c r="N27" s="60"/>
    </row>
    <row r="28" spans="1:14" ht="38.25" x14ac:dyDescent="0.25">
      <c r="A28" s="14"/>
      <c r="B28" s="57" t="s">
        <v>507</v>
      </c>
      <c r="C28" s="58" t="s">
        <v>508</v>
      </c>
    </row>
    <row r="29" spans="1:14" x14ac:dyDescent="0.25">
      <c r="A29" s="14"/>
      <c r="B29" s="60"/>
      <c r="C29" s="60"/>
      <c r="D29" s="60"/>
      <c r="E29" s="60"/>
      <c r="F29" s="60"/>
      <c r="G29" s="60"/>
      <c r="H29" s="60"/>
      <c r="I29" s="60"/>
      <c r="J29" s="60"/>
      <c r="K29" s="60"/>
      <c r="L29" s="60"/>
      <c r="M29" s="60"/>
      <c r="N29" s="60"/>
    </row>
    <row r="30" spans="1:14" ht="38.25" x14ac:dyDescent="0.25">
      <c r="A30" s="14"/>
      <c r="B30" s="57" t="s">
        <v>509</v>
      </c>
      <c r="C30" s="58" t="s">
        <v>510</v>
      </c>
    </row>
  </sheetData>
  <mergeCells count="16">
    <mergeCell ref="A1:A2"/>
    <mergeCell ref="B1:N1"/>
    <mergeCell ref="B2:N2"/>
    <mergeCell ref="A3:A30"/>
    <mergeCell ref="B3:N3"/>
    <mergeCell ref="B4:N4"/>
    <mergeCell ref="B5:N5"/>
    <mergeCell ref="B25:N25"/>
    <mergeCell ref="B27:N27"/>
    <mergeCell ref="B29:N29"/>
    <mergeCell ref="D7:E7"/>
    <mergeCell ref="H7:I7"/>
    <mergeCell ref="L7:M7"/>
    <mergeCell ref="D8:E8"/>
    <mergeCell ref="H8:I8"/>
    <mergeCell ref="L8:M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4.140625" bestFit="1" customWidth="1"/>
    <col min="2" max="2" width="36.5703125" customWidth="1"/>
    <col min="3" max="3" width="9.5703125" customWidth="1"/>
    <col min="4" max="4" width="11.28515625" customWidth="1"/>
    <col min="5" max="5" width="36.5703125" customWidth="1"/>
    <col min="6" max="6" width="11.28515625" customWidth="1"/>
    <col min="7" max="7" width="9.5703125" customWidth="1"/>
    <col min="8" max="8" width="11.28515625" customWidth="1"/>
    <col min="9" max="9" width="36.5703125" customWidth="1"/>
    <col min="10" max="10" width="11.28515625" customWidth="1"/>
    <col min="11" max="11" width="9.5703125" customWidth="1"/>
    <col min="12" max="12" width="11.28515625" customWidth="1"/>
    <col min="13" max="13" width="36.5703125" customWidth="1"/>
    <col min="14" max="14" width="11.28515625" customWidth="1"/>
    <col min="15" max="15" width="9.5703125" customWidth="1"/>
    <col min="16" max="16" width="11.28515625" customWidth="1"/>
    <col min="17" max="17" width="36.5703125" customWidth="1"/>
    <col min="18" max="18" width="11.28515625" customWidth="1"/>
  </cols>
  <sheetData>
    <row r="1" spans="1:18" ht="15" customHeight="1" x14ac:dyDescent="0.25">
      <c r="A1" s="8" t="s">
        <v>511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4" t="s">
        <v>511</v>
      </c>
      <c r="B3" s="43" t="s">
        <v>512</v>
      </c>
      <c r="C3" s="43"/>
      <c r="D3" s="43"/>
      <c r="E3" s="43"/>
      <c r="F3" s="43"/>
      <c r="G3" s="43"/>
      <c r="H3" s="43"/>
      <c r="I3" s="43"/>
      <c r="J3" s="43"/>
      <c r="K3" s="43"/>
      <c r="L3" s="43"/>
      <c r="M3" s="43"/>
      <c r="N3" s="43"/>
      <c r="O3" s="43"/>
      <c r="P3" s="43"/>
      <c r="Q3" s="43"/>
      <c r="R3" s="43"/>
    </row>
    <row r="4" spans="1:18" ht="38.25" customHeight="1" x14ac:dyDescent="0.25">
      <c r="A4" s="14"/>
      <c r="B4" s="45" t="s">
        <v>513</v>
      </c>
      <c r="C4" s="45"/>
      <c r="D4" s="45"/>
      <c r="E4" s="45"/>
      <c r="F4" s="45"/>
      <c r="G4" s="45"/>
      <c r="H4" s="45"/>
      <c r="I4" s="45"/>
      <c r="J4" s="45"/>
      <c r="K4" s="45"/>
      <c r="L4" s="45"/>
      <c r="M4" s="45"/>
      <c r="N4" s="45"/>
      <c r="O4" s="45"/>
      <c r="P4" s="45"/>
      <c r="Q4" s="45"/>
      <c r="R4" s="45"/>
    </row>
    <row r="5" spans="1:18" x14ac:dyDescent="0.25">
      <c r="A5" s="14"/>
      <c r="B5" s="45" t="s">
        <v>514</v>
      </c>
      <c r="C5" s="45"/>
      <c r="D5" s="45"/>
      <c r="E5" s="45"/>
      <c r="F5" s="45"/>
      <c r="G5" s="45"/>
      <c r="H5" s="45"/>
      <c r="I5" s="45"/>
      <c r="J5" s="45"/>
      <c r="K5" s="45"/>
      <c r="L5" s="45"/>
      <c r="M5" s="45"/>
      <c r="N5" s="45"/>
      <c r="O5" s="45"/>
      <c r="P5" s="45"/>
      <c r="Q5" s="45"/>
      <c r="R5" s="45"/>
    </row>
    <row r="6" spans="1:18" x14ac:dyDescent="0.25">
      <c r="A6" s="14"/>
      <c r="B6" s="45" t="s">
        <v>515</v>
      </c>
      <c r="C6" s="45"/>
      <c r="D6" s="45"/>
      <c r="E6" s="45"/>
      <c r="F6" s="45"/>
      <c r="G6" s="45"/>
      <c r="H6" s="45"/>
      <c r="I6" s="45"/>
      <c r="J6" s="45"/>
      <c r="K6" s="45"/>
      <c r="L6" s="45"/>
      <c r="M6" s="45"/>
      <c r="N6" s="45"/>
      <c r="O6" s="45"/>
      <c r="P6" s="45"/>
      <c r="Q6" s="45"/>
      <c r="R6" s="45"/>
    </row>
    <row r="7" spans="1:18" x14ac:dyDescent="0.25">
      <c r="A7" s="14"/>
      <c r="B7" s="45" t="s">
        <v>516</v>
      </c>
      <c r="C7" s="45"/>
      <c r="D7" s="45"/>
      <c r="E7" s="45"/>
      <c r="F7" s="45"/>
      <c r="G7" s="45"/>
      <c r="H7" s="45"/>
      <c r="I7" s="45"/>
      <c r="J7" s="45"/>
      <c r="K7" s="45"/>
      <c r="L7" s="45"/>
      <c r="M7" s="45"/>
      <c r="N7" s="45"/>
      <c r="O7" s="45"/>
      <c r="P7" s="45"/>
      <c r="Q7" s="45"/>
      <c r="R7" s="45"/>
    </row>
    <row r="8" spans="1:18" x14ac:dyDescent="0.25">
      <c r="A8" s="14"/>
      <c r="B8" s="47"/>
      <c r="C8" s="47"/>
      <c r="D8" s="47"/>
      <c r="E8" s="47"/>
      <c r="F8" s="47"/>
      <c r="G8" s="47"/>
      <c r="H8" s="47"/>
      <c r="I8" s="47"/>
      <c r="J8" s="47"/>
      <c r="K8" s="47"/>
      <c r="L8" s="47"/>
      <c r="M8" s="47"/>
      <c r="N8" s="47"/>
      <c r="O8" s="47"/>
      <c r="P8" s="47"/>
      <c r="Q8" s="47"/>
      <c r="R8" s="47"/>
    </row>
    <row r="9" spans="1:18" x14ac:dyDescent="0.25">
      <c r="A9" s="14"/>
      <c r="B9" s="45" t="s">
        <v>517</v>
      </c>
      <c r="C9" s="45"/>
      <c r="D9" s="45"/>
      <c r="E9" s="45"/>
      <c r="F9" s="45"/>
      <c r="G9" s="45"/>
      <c r="H9" s="45"/>
      <c r="I9" s="45"/>
      <c r="J9" s="45"/>
      <c r="K9" s="45"/>
      <c r="L9" s="45"/>
      <c r="M9" s="45"/>
      <c r="N9" s="45"/>
      <c r="O9" s="45"/>
      <c r="P9" s="45"/>
      <c r="Q9" s="45"/>
      <c r="R9" s="45"/>
    </row>
    <row r="10" spans="1:18" x14ac:dyDescent="0.25">
      <c r="A10" s="14"/>
      <c r="B10" s="45" t="s">
        <v>518</v>
      </c>
      <c r="C10" s="45"/>
      <c r="D10" s="45"/>
      <c r="E10" s="45"/>
      <c r="F10" s="45"/>
      <c r="G10" s="45"/>
      <c r="H10" s="45"/>
      <c r="I10" s="45"/>
      <c r="J10" s="45"/>
      <c r="K10" s="45"/>
      <c r="L10" s="45"/>
      <c r="M10" s="45"/>
      <c r="N10" s="45"/>
      <c r="O10" s="45"/>
      <c r="P10" s="45"/>
      <c r="Q10" s="45"/>
      <c r="R10" s="45"/>
    </row>
    <row r="11" spans="1:18" x14ac:dyDescent="0.25">
      <c r="A11" s="14"/>
      <c r="B11" s="45" t="s">
        <v>519</v>
      </c>
      <c r="C11" s="45"/>
      <c r="D11" s="45"/>
      <c r="E11" s="45"/>
      <c r="F11" s="45"/>
      <c r="G11" s="45"/>
      <c r="H11" s="45"/>
      <c r="I11" s="45"/>
      <c r="J11" s="45"/>
      <c r="K11" s="45"/>
      <c r="L11" s="45"/>
      <c r="M11" s="45"/>
      <c r="N11" s="45"/>
      <c r="O11" s="45"/>
      <c r="P11" s="45"/>
      <c r="Q11" s="45"/>
      <c r="R11" s="45"/>
    </row>
    <row r="12" spans="1:18" x14ac:dyDescent="0.25">
      <c r="A12" s="14"/>
      <c r="B12" s="45" t="s">
        <v>520</v>
      </c>
      <c r="C12" s="45"/>
      <c r="D12" s="45"/>
      <c r="E12" s="45"/>
      <c r="F12" s="45"/>
      <c r="G12" s="45"/>
      <c r="H12" s="45"/>
      <c r="I12" s="45"/>
      <c r="J12" s="45"/>
      <c r="K12" s="45"/>
      <c r="L12" s="45"/>
      <c r="M12" s="45"/>
      <c r="N12" s="45"/>
      <c r="O12" s="45"/>
      <c r="P12" s="45"/>
      <c r="Q12" s="45"/>
      <c r="R12" s="45"/>
    </row>
    <row r="13" spans="1:18" ht="25.5" customHeight="1" x14ac:dyDescent="0.25">
      <c r="A13" s="14"/>
      <c r="B13" s="45" t="s">
        <v>521</v>
      </c>
      <c r="C13" s="45"/>
      <c r="D13" s="45"/>
      <c r="E13" s="45"/>
      <c r="F13" s="45"/>
      <c r="G13" s="45"/>
      <c r="H13" s="45"/>
      <c r="I13" s="45"/>
      <c r="J13" s="45"/>
      <c r="K13" s="45"/>
      <c r="L13" s="45"/>
      <c r="M13" s="45"/>
      <c r="N13" s="45"/>
      <c r="O13" s="45"/>
      <c r="P13" s="45"/>
      <c r="Q13" s="45"/>
      <c r="R13" s="45"/>
    </row>
    <row r="14" spans="1:18" x14ac:dyDescent="0.25">
      <c r="A14" s="14"/>
      <c r="B14" s="44" t="s">
        <v>522</v>
      </c>
      <c r="C14" s="44"/>
      <c r="D14" s="44"/>
      <c r="E14" s="44"/>
      <c r="F14" s="44"/>
      <c r="G14" s="44"/>
      <c r="H14" s="44"/>
      <c r="I14" s="44"/>
      <c r="J14" s="44"/>
      <c r="K14" s="44"/>
      <c r="L14" s="44"/>
      <c r="M14" s="44"/>
      <c r="N14" s="44"/>
      <c r="O14" s="44"/>
      <c r="P14" s="44"/>
      <c r="Q14" s="44"/>
      <c r="R14" s="44"/>
    </row>
    <row r="15" spans="1:18" ht="51" customHeight="1" x14ac:dyDescent="0.25">
      <c r="A15" s="14"/>
      <c r="B15" s="45" t="s">
        <v>523</v>
      </c>
      <c r="C15" s="45"/>
      <c r="D15" s="45"/>
      <c r="E15" s="45"/>
      <c r="F15" s="45"/>
      <c r="G15" s="45"/>
      <c r="H15" s="45"/>
      <c r="I15" s="45"/>
      <c r="J15" s="45"/>
      <c r="K15" s="45"/>
      <c r="L15" s="45"/>
      <c r="M15" s="45"/>
      <c r="N15" s="45"/>
      <c r="O15" s="45"/>
      <c r="P15" s="45"/>
      <c r="Q15" s="45"/>
      <c r="R15" s="45"/>
    </row>
    <row r="16" spans="1:18" x14ac:dyDescent="0.25">
      <c r="A16" s="14"/>
      <c r="B16" s="44" t="s">
        <v>524</v>
      </c>
      <c r="C16" s="44"/>
      <c r="D16" s="44"/>
      <c r="E16" s="44"/>
      <c r="F16" s="44"/>
      <c r="G16" s="44"/>
      <c r="H16" s="44"/>
      <c r="I16" s="44"/>
      <c r="J16" s="44"/>
      <c r="K16" s="44"/>
      <c r="L16" s="44"/>
      <c r="M16" s="44"/>
      <c r="N16" s="44"/>
      <c r="O16" s="44"/>
      <c r="P16" s="44"/>
      <c r="Q16" s="44"/>
      <c r="R16" s="44"/>
    </row>
    <row r="17" spans="1:18" ht="38.25" customHeight="1" x14ac:dyDescent="0.25">
      <c r="A17" s="14"/>
      <c r="B17" s="45" t="s">
        <v>525</v>
      </c>
      <c r="C17" s="45"/>
      <c r="D17" s="45"/>
      <c r="E17" s="45"/>
      <c r="F17" s="45"/>
      <c r="G17" s="45"/>
      <c r="H17" s="45"/>
      <c r="I17" s="45"/>
      <c r="J17" s="45"/>
      <c r="K17" s="45"/>
      <c r="L17" s="45"/>
      <c r="M17" s="45"/>
      <c r="N17" s="45"/>
      <c r="O17" s="45"/>
      <c r="P17" s="45"/>
      <c r="Q17" s="45"/>
      <c r="R17" s="45"/>
    </row>
    <row r="18" spans="1:18" x14ac:dyDescent="0.25">
      <c r="A18" s="14"/>
      <c r="B18" s="46"/>
      <c r="C18" s="46"/>
      <c r="D18" s="46"/>
      <c r="E18" s="46"/>
      <c r="F18" s="46"/>
      <c r="G18" s="46"/>
      <c r="H18" s="46"/>
      <c r="I18" s="46"/>
      <c r="J18" s="46"/>
      <c r="K18" s="46"/>
      <c r="L18" s="46"/>
      <c r="M18" s="46"/>
      <c r="N18" s="46"/>
      <c r="O18" s="46"/>
      <c r="P18" s="46"/>
      <c r="Q18" s="46"/>
      <c r="R18" s="46"/>
    </row>
    <row r="19" spans="1:18" x14ac:dyDescent="0.25">
      <c r="A19" s="14"/>
      <c r="B19" s="4"/>
      <c r="C19" s="4"/>
      <c r="D19" s="4"/>
      <c r="E19" s="4"/>
      <c r="F19" s="4"/>
      <c r="G19" s="4"/>
      <c r="H19" s="4"/>
      <c r="I19" s="4"/>
      <c r="J19" s="4"/>
      <c r="K19" s="4"/>
      <c r="L19" s="4"/>
      <c r="M19" s="4"/>
      <c r="N19" s="4"/>
      <c r="O19" s="4"/>
      <c r="P19" s="4"/>
      <c r="Q19" s="4"/>
      <c r="R19" s="4"/>
    </row>
    <row r="20" spans="1:18" ht="15.75" thickBot="1" x14ac:dyDescent="0.3">
      <c r="A20" s="14"/>
      <c r="B20" s="17"/>
      <c r="C20" s="17" t="s">
        <v>62</v>
      </c>
      <c r="D20" s="34" t="s">
        <v>327</v>
      </c>
      <c r="E20" s="34"/>
      <c r="F20" s="34"/>
      <c r="G20" s="34"/>
      <c r="H20" s="34"/>
      <c r="I20" s="34"/>
      <c r="J20" s="17"/>
      <c r="K20" s="17" t="s">
        <v>62</v>
      </c>
      <c r="L20" s="34" t="s">
        <v>328</v>
      </c>
      <c r="M20" s="34"/>
      <c r="N20" s="34"/>
      <c r="O20" s="34"/>
      <c r="P20" s="34"/>
      <c r="Q20" s="34"/>
      <c r="R20" s="17"/>
    </row>
    <row r="21" spans="1:18" ht="15.75" thickBot="1" x14ac:dyDescent="0.3">
      <c r="A21" s="14"/>
      <c r="B21" s="17"/>
      <c r="C21" s="17" t="s">
        <v>62</v>
      </c>
      <c r="D21" s="56" t="s">
        <v>526</v>
      </c>
      <c r="E21" s="56"/>
      <c r="F21" s="17"/>
      <c r="G21" s="17" t="s">
        <v>62</v>
      </c>
      <c r="H21" s="56" t="s">
        <v>527</v>
      </c>
      <c r="I21" s="56"/>
      <c r="J21" s="17"/>
      <c r="K21" s="17" t="s">
        <v>62</v>
      </c>
      <c r="L21" s="56" t="s">
        <v>526</v>
      </c>
      <c r="M21" s="56"/>
      <c r="N21" s="17"/>
      <c r="O21" s="17" t="s">
        <v>62</v>
      </c>
      <c r="P21" s="56" t="s">
        <v>527</v>
      </c>
      <c r="Q21" s="56"/>
      <c r="R21" s="17"/>
    </row>
    <row r="22" spans="1:18" x14ac:dyDescent="0.25">
      <c r="A22" s="14"/>
      <c r="B22" s="35" t="s">
        <v>528</v>
      </c>
      <c r="C22" s="21" t="s">
        <v>62</v>
      </c>
      <c r="D22" s="27" t="s">
        <v>268</v>
      </c>
      <c r="E22" s="38">
        <v>1394077</v>
      </c>
      <c r="F22" s="29" t="s">
        <v>62</v>
      </c>
      <c r="G22" s="21" t="s">
        <v>62</v>
      </c>
      <c r="H22" s="27" t="s">
        <v>268</v>
      </c>
      <c r="I22" s="38">
        <v>1601418</v>
      </c>
      <c r="J22" s="29" t="s">
        <v>62</v>
      </c>
      <c r="K22" s="21" t="s">
        <v>62</v>
      </c>
      <c r="L22" s="27" t="s">
        <v>268</v>
      </c>
      <c r="M22" s="38">
        <v>1427319</v>
      </c>
      <c r="N22" s="29" t="s">
        <v>62</v>
      </c>
      <c r="O22" s="21" t="s">
        <v>62</v>
      </c>
      <c r="P22" s="27" t="s">
        <v>268</v>
      </c>
      <c r="Q22" s="38">
        <v>1786232</v>
      </c>
      <c r="R22" s="29" t="s">
        <v>62</v>
      </c>
    </row>
    <row r="23" spans="1:18" ht="25.5" customHeight="1" x14ac:dyDescent="0.25">
      <c r="A23" s="14"/>
      <c r="B23" s="45" t="s">
        <v>529</v>
      </c>
      <c r="C23" s="45"/>
      <c r="D23" s="45"/>
      <c r="E23" s="45"/>
      <c r="F23" s="45"/>
      <c r="G23" s="45"/>
      <c r="H23" s="45"/>
      <c r="I23" s="45"/>
      <c r="J23" s="45"/>
      <c r="K23" s="45"/>
      <c r="L23" s="45"/>
      <c r="M23" s="45"/>
      <c r="N23" s="45"/>
      <c r="O23" s="45"/>
      <c r="P23" s="45"/>
      <c r="Q23" s="45"/>
      <c r="R23" s="45"/>
    </row>
    <row r="24" spans="1:18" x14ac:dyDescent="0.25">
      <c r="A24" s="14"/>
      <c r="B24" s="47"/>
      <c r="C24" s="47"/>
      <c r="D24" s="47"/>
      <c r="E24" s="47"/>
      <c r="F24" s="47"/>
      <c r="G24" s="47"/>
      <c r="H24" s="47"/>
      <c r="I24" s="47"/>
      <c r="J24" s="47"/>
      <c r="K24" s="47"/>
      <c r="L24" s="47"/>
      <c r="M24" s="47"/>
      <c r="N24" s="47"/>
      <c r="O24" s="47"/>
      <c r="P24" s="47"/>
      <c r="Q24" s="47"/>
      <c r="R24" s="47"/>
    </row>
    <row r="25" spans="1:18" x14ac:dyDescent="0.25">
      <c r="A25" s="14"/>
      <c r="B25" s="44" t="s">
        <v>530</v>
      </c>
      <c r="C25" s="44"/>
      <c r="D25" s="44"/>
      <c r="E25" s="44"/>
      <c r="F25" s="44"/>
      <c r="G25" s="44"/>
      <c r="H25" s="44"/>
      <c r="I25" s="44"/>
      <c r="J25" s="44"/>
      <c r="K25" s="44"/>
      <c r="L25" s="44"/>
      <c r="M25" s="44"/>
      <c r="N25" s="44"/>
      <c r="O25" s="44"/>
      <c r="P25" s="44"/>
      <c r="Q25" s="44"/>
      <c r="R25" s="44"/>
    </row>
    <row r="26" spans="1:18" ht="38.25" customHeight="1" x14ac:dyDescent="0.25">
      <c r="A26" s="14"/>
      <c r="B26" s="45" t="s">
        <v>531</v>
      </c>
      <c r="C26" s="45"/>
      <c r="D26" s="45"/>
      <c r="E26" s="45"/>
      <c r="F26" s="45"/>
      <c r="G26" s="45"/>
      <c r="H26" s="45"/>
      <c r="I26" s="45"/>
      <c r="J26" s="45"/>
      <c r="K26" s="45"/>
      <c r="L26" s="45"/>
      <c r="M26" s="45"/>
      <c r="N26" s="45"/>
      <c r="O26" s="45"/>
      <c r="P26" s="45"/>
      <c r="Q26" s="45"/>
      <c r="R26" s="45"/>
    </row>
  </sheetData>
  <mergeCells count="30">
    <mergeCell ref="B25:R25"/>
    <mergeCell ref="B26:R26"/>
    <mergeCell ref="B15:R15"/>
    <mergeCell ref="B16:R16"/>
    <mergeCell ref="B17:R17"/>
    <mergeCell ref="B18:R18"/>
    <mergeCell ref="B23:R23"/>
    <mergeCell ref="B24:R24"/>
    <mergeCell ref="B9:R9"/>
    <mergeCell ref="B10:R10"/>
    <mergeCell ref="B11:R11"/>
    <mergeCell ref="B12:R12"/>
    <mergeCell ref="B13:R13"/>
    <mergeCell ref="B14:R14"/>
    <mergeCell ref="A1:A2"/>
    <mergeCell ref="B1:R1"/>
    <mergeCell ref="B2:R2"/>
    <mergeCell ref="A3:A26"/>
    <mergeCell ref="B3:R3"/>
    <mergeCell ref="B4:R4"/>
    <mergeCell ref="B5:R5"/>
    <mergeCell ref="B6:R6"/>
    <mergeCell ref="B7:R7"/>
    <mergeCell ref="B8:R8"/>
    <mergeCell ref="D20:I20"/>
    <mergeCell ref="L20:Q20"/>
    <mergeCell ref="D21:E21"/>
    <mergeCell ref="H21:I21"/>
    <mergeCell ref="L21:M21"/>
    <mergeCell ref="P21:Q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sheetViews>
  <sheetFormatPr defaultRowHeight="15" x14ac:dyDescent="0.25"/>
  <cols>
    <col min="1" max="1" width="18.5703125" bestFit="1" customWidth="1"/>
    <col min="2" max="2" width="36.5703125" customWidth="1"/>
    <col min="3" max="3" width="36.5703125" bestFit="1" customWidth="1"/>
    <col min="4" max="4" width="12.7109375" customWidth="1"/>
    <col min="5" max="5" width="36.5703125" customWidth="1"/>
    <col min="6" max="6" width="12.7109375" customWidth="1"/>
    <col min="7" max="7" width="10.85546875" customWidth="1"/>
    <col min="8" max="8" width="12.7109375" customWidth="1"/>
    <col min="9" max="9" width="36.5703125" customWidth="1"/>
    <col min="10" max="10" width="12.7109375" customWidth="1"/>
    <col min="11" max="11" width="10.85546875" customWidth="1"/>
    <col min="12" max="12" width="12.7109375" customWidth="1"/>
    <col min="13" max="13" width="36.5703125" customWidth="1"/>
    <col min="14" max="14" width="12.7109375" customWidth="1"/>
    <col min="15" max="15" width="10.85546875" customWidth="1"/>
    <col min="16" max="16" width="12.7109375" customWidth="1"/>
    <col min="17" max="17" width="36.5703125" customWidth="1"/>
    <col min="18" max="18" width="12.7109375" customWidth="1"/>
    <col min="19" max="19" width="10.85546875" customWidth="1"/>
    <col min="20" max="20" width="12.7109375" customWidth="1"/>
    <col min="21" max="21" width="36.5703125" customWidth="1"/>
    <col min="22" max="22" width="12.7109375" customWidth="1"/>
    <col min="23" max="23" width="10.85546875" customWidth="1"/>
    <col min="24" max="24" width="12.7109375" customWidth="1"/>
    <col min="25" max="25" width="36.5703125" customWidth="1"/>
    <col min="26" max="26" width="12.7109375" customWidth="1"/>
    <col min="27" max="27" width="10.85546875" customWidth="1"/>
    <col min="28" max="28" width="12.7109375" customWidth="1"/>
    <col min="29" max="29" width="36.5703125" customWidth="1"/>
    <col min="30" max="30" width="12.7109375" customWidth="1"/>
  </cols>
  <sheetData>
    <row r="1" spans="1:30" ht="15" customHeight="1" x14ac:dyDescent="0.25">
      <c r="A1" s="8" t="s">
        <v>532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4" t="s">
        <v>532</v>
      </c>
      <c r="B3" s="43" t="s">
        <v>533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x14ac:dyDescent="0.25">
      <c r="A4" s="14"/>
      <c r="B4" s="45" t="s">
        <v>534</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x14ac:dyDescent="0.25">
      <c r="A5" s="14"/>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14"/>
      <c r="B6" s="4"/>
      <c r="C6" s="4"/>
      <c r="D6" s="4"/>
      <c r="E6" s="4"/>
      <c r="F6" s="4"/>
      <c r="G6" s="4"/>
      <c r="H6" s="4"/>
      <c r="I6" s="4"/>
      <c r="J6" s="4"/>
    </row>
    <row r="7" spans="1:30" ht="15.75" thickBot="1" x14ac:dyDescent="0.3">
      <c r="A7" s="14"/>
      <c r="B7" s="17"/>
      <c r="C7" s="17" t="s">
        <v>62</v>
      </c>
      <c r="D7" s="34" t="s">
        <v>264</v>
      </c>
      <c r="E7" s="34"/>
      <c r="F7" s="34"/>
      <c r="G7" s="34"/>
      <c r="H7" s="34"/>
      <c r="I7" s="34"/>
      <c r="J7" s="17"/>
    </row>
    <row r="8" spans="1:30" ht="15.75" thickBot="1" x14ac:dyDescent="0.3">
      <c r="A8" s="14"/>
      <c r="B8" s="17"/>
      <c r="C8" s="17" t="s">
        <v>62</v>
      </c>
      <c r="D8" s="56">
        <v>2014</v>
      </c>
      <c r="E8" s="56"/>
      <c r="F8" s="17"/>
      <c r="G8" s="17" t="s">
        <v>62</v>
      </c>
      <c r="H8" s="56">
        <v>2013</v>
      </c>
      <c r="I8" s="56"/>
      <c r="J8" s="17"/>
    </row>
    <row r="9" spans="1:30" x14ac:dyDescent="0.25">
      <c r="A9" s="14"/>
      <c r="B9" s="35" t="s">
        <v>535</v>
      </c>
      <c r="C9" s="21" t="s">
        <v>62</v>
      </c>
      <c r="D9" s="27" t="s">
        <v>268</v>
      </c>
      <c r="E9" s="38">
        <v>774030</v>
      </c>
      <c r="F9" s="29" t="s">
        <v>62</v>
      </c>
      <c r="G9" s="21" t="s">
        <v>62</v>
      </c>
      <c r="H9" s="27" t="s">
        <v>268</v>
      </c>
      <c r="I9" s="38">
        <v>836888</v>
      </c>
      <c r="J9" s="29" t="s">
        <v>62</v>
      </c>
    </row>
    <row r="10" spans="1:30" x14ac:dyDescent="0.25">
      <c r="A10" s="14"/>
      <c r="B10" s="36" t="s">
        <v>536</v>
      </c>
      <c r="C10" s="17" t="s">
        <v>62</v>
      </c>
      <c r="D10" s="11"/>
      <c r="E10" s="37">
        <v>339943</v>
      </c>
      <c r="F10" s="12" t="s">
        <v>62</v>
      </c>
      <c r="G10" s="17" t="s">
        <v>62</v>
      </c>
      <c r="H10" s="11"/>
      <c r="I10" s="37">
        <v>323418</v>
      </c>
      <c r="J10" s="12" t="s">
        <v>62</v>
      </c>
    </row>
    <row r="11" spans="1:30" ht="15.75" thickBot="1" x14ac:dyDescent="0.3">
      <c r="A11" s="14"/>
      <c r="B11" s="35" t="s">
        <v>537</v>
      </c>
      <c r="C11" s="21" t="s">
        <v>62</v>
      </c>
      <c r="D11" s="27"/>
      <c r="E11" s="38">
        <v>280104</v>
      </c>
      <c r="F11" s="29" t="s">
        <v>62</v>
      </c>
      <c r="G11" s="21" t="s">
        <v>62</v>
      </c>
      <c r="H11" s="27"/>
      <c r="I11" s="38">
        <v>267013</v>
      </c>
      <c r="J11" s="29" t="s">
        <v>62</v>
      </c>
    </row>
    <row r="12" spans="1:30" x14ac:dyDescent="0.25">
      <c r="A12" s="14"/>
      <c r="B12" s="13"/>
      <c r="C12" s="13" t="s">
        <v>62</v>
      </c>
      <c r="D12" s="39"/>
      <c r="E12" s="39"/>
      <c r="F12" s="13"/>
      <c r="G12" s="13" t="s">
        <v>62</v>
      </c>
      <c r="H12" s="39"/>
      <c r="I12" s="39"/>
      <c r="J12" s="13"/>
    </row>
    <row r="13" spans="1:30" x14ac:dyDescent="0.25">
      <c r="A13" s="14"/>
      <c r="B13" s="36" t="s">
        <v>110</v>
      </c>
      <c r="C13" s="17" t="s">
        <v>62</v>
      </c>
      <c r="D13" s="11" t="s">
        <v>268</v>
      </c>
      <c r="E13" s="37">
        <v>1394077</v>
      </c>
      <c r="F13" s="12" t="s">
        <v>62</v>
      </c>
      <c r="G13" s="17" t="s">
        <v>62</v>
      </c>
      <c r="H13" s="11" t="s">
        <v>268</v>
      </c>
      <c r="I13" s="37">
        <v>1427319</v>
      </c>
      <c r="J13" s="12" t="s">
        <v>62</v>
      </c>
    </row>
    <row r="14" spans="1:30" x14ac:dyDescent="0.25">
      <c r="A14" s="14"/>
      <c r="B14" s="44" t="s">
        <v>535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row>
    <row r="15" spans="1:30" x14ac:dyDescent="0.25">
      <c r="A15" s="14"/>
      <c r="B15" s="45" t="s">
        <v>538</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30" ht="25.5" customHeight="1" x14ac:dyDescent="0.25">
      <c r="A16" s="14"/>
      <c r="B16" s="45" t="s">
        <v>539</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x14ac:dyDescent="0.25">
      <c r="A17" s="14"/>
      <c r="B17" s="45" t="s">
        <v>540</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x14ac:dyDescent="0.25">
      <c r="A18" s="14"/>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14"/>
      <c r="B19" s="45" t="s">
        <v>541</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ht="25.5" customHeight="1" x14ac:dyDescent="0.25">
      <c r="A20" s="14"/>
      <c r="B20" s="45" t="s">
        <v>542</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spans="1:30" x14ac:dyDescent="0.25">
      <c r="A21" s="14"/>
      <c r="B21" s="45" t="s">
        <v>543</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row>
    <row r="22" spans="1:30" x14ac:dyDescent="0.25">
      <c r="A22" s="14"/>
      <c r="B22" s="45" t="s">
        <v>544</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row>
    <row r="23" spans="1:30" x14ac:dyDescent="0.25">
      <c r="A23" s="14"/>
      <c r="B23" s="45" t="s">
        <v>545</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row>
    <row r="24" spans="1:30" ht="25.5" customHeight="1" x14ac:dyDescent="0.25">
      <c r="A24" s="14"/>
      <c r="B24" s="45" t="s">
        <v>546</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row>
    <row r="25" spans="1:30" ht="25.5" customHeight="1" x14ac:dyDescent="0.25">
      <c r="A25" s="14"/>
      <c r="B25" s="45" t="s">
        <v>547</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row>
    <row r="26" spans="1:30" x14ac:dyDescent="0.25">
      <c r="A26" s="14"/>
      <c r="B26" s="45" t="s">
        <v>548</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row>
    <row r="27" spans="1:30" x14ac:dyDescent="0.25">
      <c r="A27" s="14"/>
      <c r="B27" s="45" t="s">
        <v>549</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1:30" ht="25.5" customHeight="1" x14ac:dyDescent="0.25">
      <c r="A28" s="14"/>
      <c r="B28" s="45" t="s">
        <v>550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1:30" ht="25.5" customHeight="1" x14ac:dyDescent="0.25">
      <c r="A29" s="14"/>
      <c r="B29" s="45" t="s">
        <v>551</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1:30" x14ac:dyDescent="0.25">
      <c r="A30" s="14"/>
      <c r="B30" s="45" t="s">
        <v>552</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1:30" x14ac:dyDescent="0.25">
      <c r="A31" s="14"/>
      <c r="B31" s="45" t="s">
        <v>553</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1:30" x14ac:dyDescent="0.25">
      <c r="A32" s="14"/>
      <c r="B32" s="45" t="s">
        <v>554</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row>
    <row r="33" spans="1:30" x14ac:dyDescent="0.25">
      <c r="A33" s="1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14"/>
      <c r="B34" s="44" t="s">
        <v>536</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row>
    <row r="35" spans="1:30" x14ac:dyDescent="0.25">
      <c r="A35" s="14"/>
      <c r="B35" s="45" t="s">
        <v>555</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1:30" ht="51" customHeight="1" x14ac:dyDescent="0.25">
      <c r="A36" s="14"/>
      <c r="B36" s="45" t="s">
        <v>556</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1:30" ht="25.5" customHeight="1" x14ac:dyDescent="0.25">
      <c r="A37" s="14"/>
      <c r="B37" s="45" t="s">
        <v>557</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1:30" x14ac:dyDescent="0.25">
      <c r="A38" s="14"/>
      <c r="B38" s="45" t="s">
        <v>558</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1:30" x14ac:dyDescent="0.25">
      <c r="A39" s="1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14"/>
      <c r="B40" s="45" t="s">
        <v>559</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row>
    <row r="41" spans="1:30" x14ac:dyDescent="0.25">
      <c r="A41" s="14"/>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row>
    <row r="42" spans="1:30" x14ac:dyDescent="0.25">
      <c r="A42" s="14"/>
      <c r="B42" s="4"/>
      <c r="C42" s="4"/>
      <c r="D42" s="4"/>
      <c r="E42" s="4"/>
      <c r="F42" s="4"/>
      <c r="G42" s="4"/>
      <c r="H42" s="4"/>
      <c r="I42" s="4"/>
      <c r="J42" s="4"/>
    </row>
    <row r="43" spans="1:30" ht="15.75" thickBot="1" x14ac:dyDescent="0.3">
      <c r="A43" s="14"/>
      <c r="B43" s="17"/>
      <c r="C43" s="17" t="s">
        <v>62</v>
      </c>
      <c r="D43" s="34" t="s">
        <v>264</v>
      </c>
      <c r="E43" s="34"/>
      <c r="F43" s="34"/>
      <c r="G43" s="34"/>
      <c r="H43" s="34"/>
      <c r="I43" s="34"/>
      <c r="J43" s="17"/>
    </row>
    <row r="44" spans="1:30" ht="15.75" thickBot="1" x14ac:dyDescent="0.3">
      <c r="A44" s="14"/>
      <c r="B44" s="17"/>
      <c r="C44" s="17" t="s">
        <v>62</v>
      </c>
      <c r="D44" s="56">
        <v>2014</v>
      </c>
      <c r="E44" s="56"/>
      <c r="F44" s="17"/>
      <c r="G44" s="17" t="s">
        <v>62</v>
      </c>
      <c r="H44" s="56">
        <v>2013</v>
      </c>
      <c r="I44" s="56"/>
      <c r="J44" s="17"/>
    </row>
    <row r="45" spans="1:30" x14ac:dyDescent="0.25">
      <c r="A45" s="14"/>
      <c r="B45" s="35" t="s">
        <v>560</v>
      </c>
      <c r="C45" s="21" t="s">
        <v>62</v>
      </c>
      <c r="D45" s="27" t="s">
        <v>268</v>
      </c>
      <c r="E45" s="38">
        <v>49931</v>
      </c>
      <c r="F45" s="29" t="s">
        <v>62</v>
      </c>
      <c r="G45" s="21" t="s">
        <v>62</v>
      </c>
      <c r="H45" s="27" t="s">
        <v>268</v>
      </c>
      <c r="I45" s="38">
        <v>49931</v>
      </c>
      <c r="J45" s="29" t="s">
        <v>62</v>
      </c>
    </row>
    <row r="46" spans="1:30" x14ac:dyDescent="0.25">
      <c r="A46" s="14"/>
      <c r="B46" s="36" t="s">
        <v>561</v>
      </c>
      <c r="C46" s="17" t="s">
        <v>62</v>
      </c>
      <c r="D46" s="11"/>
      <c r="E46" s="37">
        <v>60057</v>
      </c>
      <c r="F46" s="12" t="s">
        <v>62</v>
      </c>
      <c r="G46" s="17" t="s">
        <v>62</v>
      </c>
      <c r="H46" s="11"/>
      <c r="I46" s="37">
        <v>76582</v>
      </c>
      <c r="J46" s="12" t="s">
        <v>62</v>
      </c>
    </row>
    <row r="47" spans="1:30" x14ac:dyDescent="0.25">
      <c r="A47" s="14"/>
      <c r="B47" s="35" t="s">
        <v>562</v>
      </c>
      <c r="C47" s="21" t="s">
        <v>62</v>
      </c>
      <c r="D47" s="27" t="s">
        <v>268</v>
      </c>
      <c r="E47" s="38">
        <v>339943</v>
      </c>
      <c r="F47" s="29" t="s">
        <v>62</v>
      </c>
      <c r="G47" s="21" t="s">
        <v>62</v>
      </c>
      <c r="H47" s="27" t="s">
        <v>268</v>
      </c>
      <c r="I47" s="38">
        <v>323418</v>
      </c>
      <c r="J47" s="29" t="s">
        <v>62</v>
      </c>
    </row>
    <row r="48" spans="1:30" x14ac:dyDescent="0.25">
      <c r="A48" s="14"/>
      <c r="B48" s="45" t="s">
        <v>563</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spans="1:30" x14ac:dyDescent="0.25">
      <c r="A49" s="14"/>
      <c r="B49" s="45" t="s">
        <v>564</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0" x14ac:dyDescent="0.25">
      <c r="A50" s="14"/>
      <c r="B50" s="45" t="s">
        <v>565</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spans="1:30" x14ac:dyDescent="0.25">
      <c r="A51" s="14"/>
      <c r="B51" s="45" t="s">
        <v>566</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row>
    <row r="52" spans="1:30" ht="25.5" customHeight="1" x14ac:dyDescent="0.25">
      <c r="A52" s="14"/>
      <c r="B52" s="45" t="s">
        <v>567</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row>
    <row r="53" spans="1:30" x14ac:dyDescent="0.25">
      <c r="A53" s="14"/>
      <c r="B53" s="45" t="s">
        <v>568</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spans="1:30" x14ac:dyDescent="0.25">
      <c r="A54" s="14"/>
      <c r="B54" s="45" t="s">
        <v>569</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1:30" x14ac:dyDescent="0.25">
      <c r="A55" s="14"/>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14"/>
      <c r="B56" s="45" t="s">
        <v>570</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1:30" x14ac:dyDescent="0.25">
      <c r="A57" s="14"/>
      <c r="B57" s="45" t="s">
        <v>571</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row>
    <row r="58" spans="1:30" ht="25.5" customHeight="1" x14ac:dyDescent="0.25">
      <c r="A58" s="14"/>
      <c r="B58" s="45" t="s">
        <v>572</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row>
    <row r="59" spans="1:30" x14ac:dyDescent="0.25">
      <c r="A59" s="14"/>
      <c r="B59" s="45" t="s">
        <v>573</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row>
    <row r="60" spans="1:30" x14ac:dyDescent="0.25">
      <c r="A60" s="14"/>
      <c r="B60" s="45" t="s">
        <v>574</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1:30" x14ac:dyDescent="0.25">
      <c r="A61" s="14"/>
      <c r="B61" s="44" t="s">
        <v>537</v>
      </c>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row>
    <row r="62" spans="1:30" x14ac:dyDescent="0.25">
      <c r="A62" s="14"/>
      <c r="B62" s="45" t="s">
        <v>575</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spans="1:30" ht="51" customHeight="1" x14ac:dyDescent="0.25">
      <c r="A63" s="14"/>
      <c r="B63" s="45" t="s">
        <v>576</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row>
    <row r="64" spans="1:30" ht="25.5" customHeight="1" x14ac:dyDescent="0.25">
      <c r="A64" s="14"/>
      <c r="B64" s="45" t="s">
        <v>577</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row>
    <row r="65" spans="1:30" x14ac:dyDescent="0.25">
      <c r="A65" s="14"/>
      <c r="B65" s="45" t="s">
        <v>578</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1:30" x14ac:dyDescent="0.25">
      <c r="A66" s="14"/>
      <c r="B66" s="45" t="s">
        <v>579</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1:30" x14ac:dyDescent="0.25">
      <c r="A67" s="14"/>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row>
    <row r="68" spans="1:30" x14ac:dyDescent="0.25">
      <c r="A68" s="14"/>
      <c r="B68" s="4"/>
      <c r="C68" s="4"/>
      <c r="D68" s="4"/>
      <c r="E68" s="4"/>
      <c r="F68" s="4"/>
      <c r="G68" s="4"/>
      <c r="H68" s="4"/>
      <c r="I68" s="4"/>
      <c r="J68" s="4"/>
    </row>
    <row r="69" spans="1:30" ht="15.75" thickBot="1" x14ac:dyDescent="0.3">
      <c r="A69" s="14"/>
      <c r="B69" s="17"/>
      <c r="C69" s="17" t="s">
        <v>62</v>
      </c>
      <c r="D69" s="34" t="s">
        <v>264</v>
      </c>
      <c r="E69" s="34"/>
      <c r="F69" s="34"/>
      <c r="G69" s="34"/>
      <c r="H69" s="34"/>
      <c r="I69" s="34"/>
      <c r="J69" s="17"/>
    </row>
    <row r="70" spans="1:30" ht="15.75" thickBot="1" x14ac:dyDescent="0.3">
      <c r="A70" s="14"/>
      <c r="B70" s="17"/>
      <c r="C70" s="17" t="s">
        <v>62</v>
      </c>
      <c r="D70" s="56">
        <v>2014</v>
      </c>
      <c r="E70" s="56"/>
      <c r="F70" s="17"/>
      <c r="G70" s="17" t="s">
        <v>62</v>
      </c>
      <c r="H70" s="56">
        <v>2013</v>
      </c>
      <c r="I70" s="56"/>
      <c r="J70" s="17"/>
    </row>
    <row r="71" spans="1:30" x14ac:dyDescent="0.25">
      <c r="A71" s="14"/>
      <c r="B71" s="35" t="s">
        <v>560</v>
      </c>
      <c r="C71" s="21" t="s">
        <v>62</v>
      </c>
      <c r="D71" s="27" t="s">
        <v>268</v>
      </c>
      <c r="E71" s="38">
        <v>35996</v>
      </c>
      <c r="F71" s="29" t="s">
        <v>62</v>
      </c>
      <c r="G71" s="21" t="s">
        <v>62</v>
      </c>
      <c r="H71" s="27" t="s">
        <v>268</v>
      </c>
      <c r="I71" s="38">
        <v>35996</v>
      </c>
      <c r="J71" s="29" t="s">
        <v>62</v>
      </c>
    </row>
    <row r="72" spans="1:30" x14ac:dyDescent="0.25">
      <c r="A72" s="14"/>
      <c r="B72" s="36" t="s">
        <v>561</v>
      </c>
      <c r="C72" s="17" t="s">
        <v>62</v>
      </c>
      <c r="D72" s="11"/>
      <c r="E72" s="37">
        <v>19896</v>
      </c>
      <c r="F72" s="12" t="s">
        <v>62</v>
      </c>
      <c r="G72" s="17" t="s">
        <v>62</v>
      </c>
      <c r="H72" s="11"/>
      <c r="I72" s="37">
        <v>32987</v>
      </c>
      <c r="J72" s="12" t="s">
        <v>62</v>
      </c>
    </row>
    <row r="73" spans="1:30" x14ac:dyDescent="0.25">
      <c r="A73" s="14"/>
      <c r="B73" s="35" t="s">
        <v>562</v>
      </c>
      <c r="C73" s="21" t="s">
        <v>62</v>
      </c>
      <c r="D73" s="27" t="s">
        <v>268</v>
      </c>
      <c r="E73" s="38">
        <v>280104</v>
      </c>
      <c r="F73" s="29" t="s">
        <v>62</v>
      </c>
      <c r="G73" s="21" t="s">
        <v>62</v>
      </c>
      <c r="H73" s="27" t="s">
        <v>268</v>
      </c>
      <c r="I73" s="38">
        <v>267013</v>
      </c>
      <c r="J73" s="29" t="s">
        <v>62</v>
      </c>
    </row>
    <row r="74" spans="1:30" x14ac:dyDescent="0.25">
      <c r="A74" s="14"/>
      <c r="B74" s="45" t="s">
        <v>580</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0" x14ac:dyDescent="0.25">
      <c r="A75" s="14"/>
      <c r="B75" s="45" t="s">
        <v>581</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row r="76" spans="1:30" x14ac:dyDescent="0.25">
      <c r="A76" s="14"/>
      <c r="B76" s="45" t="s">
        <v>582</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row>
    <row r="77" spans="1:30" ht="25.5" customHeight="1" x14ac:dyDescent="0.25">
      <c r="A77" s="14"/>
      <c r="B77" s="45" t="s">
        <v>583</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row>
    <row r="78" spans="1:30" x14ac:dyDescent="0.25">
      <c r="A78" s="14"/>
      <c r="B78" s="45" t="s">
        <v>584</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spans="1:30" x14ac:dyDescent="0.25">
      <c r="A79" s="14"/>
      <c r="B79" s="45" t="s">
        <v>585</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row>
    <row r="80" spans="1:30" x14ac:dyDescent="0.25">
      <c r="A80" s="14"/>
      <c r="B80" s="45" t="s">
        <v>586</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row>
    <row r="81" spans="1:30" x14ac:dyDescent="0.25">
      <c r="A81" s="14"/>
      <c r="B81" s="45" t="s">
        <v>587</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row>
    <row r="82" spans="1:30" ht="25.5" customHeight="1" x14ac:dyDescent="0.25">
      <c r="A82" s="14"/>
      <c r="B82" s="45" t="s">
        <v>588</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row>
    <row r="83" spans="1:30" x14ac:dyDescent="0.25">
      <c r="A83" s="14"/>
      <c r="B83" s="45" t="s">
        <v>589</v>
      </c>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row>
    <row r="84" spans="1:30" x14ac:dyDescent="0.25">
      <c r="A84" s="14"/>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14"/>
      <c r="B85" s="45" t="s">
        <v>590</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row>
    <row r="86" spans="1:30" x14ac:dyDescent="0.25">
      <c r="A86" s="14"/>
      <c r="B86" s="44" t="s">
        <v>591</v>
      </c>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row>
    <row r="87" spans="1:30" x14ac:dyDescent="0.25">
      <c r="A87" s="14"/>
      <c r="B87" s="45" t="s">
        <v>592</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row>
    <row r="88" spans="1:30" x14ac:dyDescent="0.25">
      <c r="A88" s="14"/>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row>
    <row r="89" spans="1:30" x14ac:dyDescent="0.25">
      <c r="A89" s="1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5.75" thickBot="1" x14ac:dyDescent="0.3">
      <c r="A90" s="14"/>
      <c r="B90" s="17"/>
      <c r="C90" s="17" t="s">
        <v>62</v>
      </c>
      <c r="D90" s="34" t="s">
        <v>110</v>
      </c>
      <c r="E90" s="34"/>
      <c r="F90" s="17"/>
      <c r="G90" s="17" t="s">
        <v>62</v>
      </c>
      <c r="H90" s="34">
        <v>2015</v>
      </c>
      <c r="I90" s="34"/>
      <c r="J90" s="17"/>
      <c r="K90" s="17" t="s">
        <v>62</v>
      </c>
      <c r="L90" s="34">
        <v>2016</v>
      </c>
      <c r="M90" s="34"/>
      <c r="N90" s="17"/>
      <c r="O90" s="17" t="s">
        <v>62</v>
      </c>
      <c r="P90" s="34">
        <v>2017</v>
      </c>
      <c r="Q90" s="34"/>
      <c r="R90" s="17"/>
      <c r="S90" s="17" t="s">
        <v>62</v>
      </c>
      <c r="T90" s="34">
        <v>2018</v>
      </c>
      <c r="U90" s="34"/>
      <c r="V90" s="17"/>
      <c r="W90" s="17" t="s">
        <v>62</v>
      </c>
      <c r="X90" s="34">
        <v>2019</v>
      </c>
      <c r="Y90" s="34"/>
      <c r="Z90" s="17"/>
      <c r="AA90" s="17" t="s">
        <v>62</v>
      </c>
      <c r="AB90" s="34" t="s">
        <v>593</v>
      </c>
      <c r="AC90" s="34"/>
      <c r="AD90" s="17"/>
    </row>
    <row r="91" spans="1:30" x14ac:dyDescent="0.25">
      <c r="A91" s="14"/>
      <c r="B91" s="35" t="s">
        <v>535</v>
      </c>
      <c r="C91" s="21" t="s">
        <v>62</v>
      </c>
      <c r="D91" s="27" t="s">
        <v>268</v>
      </c>
      <c r="E91" s="38">
        <v>774030</v>
      </c>
      <c r="F91" s="29" t="s">
        <v>62</v>
      </c>
      <c r="G91" s="21" t="s">
        <v>62</v>
      </c>
      <c r="H91" s="27" t="s">
        <v>268</v>
      </c>
      <c r="I91" s="38">
        <v>61123</v>
      </c>
      <c r="J91" s="29" t="s">
        <v>62</v>
      </c>
      <c r="K91" s="21" t="s">
        <v>62</v>
      </c>
      <c r="L91" s="27" t="s">
        <v>268</v>
      </c>
      <c r="M91" s="38">
        <v>61123</v>
      </c>
      <c r="N91" s="29" t="s">
        <v>62</v>
      </c>
      <c r="O91" s="21" t="s">
        <v>62</v>
      </c>
      <c r="P91" s="27" t="s">
        <v>268</v>
      </c>
      <c r="Q91" s="38">
        <v>61123</v>
      </c>
      <c r="R91" s="29" t="s">
        <v>62</v>
      </c>
      <c r="S91" s="21" t="s">
        <v>62</v>
      </c>
      <c r="T91" s="27" t="s">
        <v>268</v>
      </c>
      <c r="U91" s="38">
        <v>61123</v>
      </c>
      <c r="V91" s="29" t="s">
        <v>62</v>
      </c>
      <c r="W91" s="21" t="s">
        <v>62</v>
      </c>
      <c r="X91" s="27" t="s">
        <v>268</v>
      </c>
      <c r="Y91" s="38">
        <v>61123</v>
      </c>
      <c r="Z91" s="29" t="s">
        <v>62</v>
      </c>
      <c r="AA91" s="21" t="s">
        <v>62</v>
      </c>
      <c r="AB91" s="27" t="s">
        <v>268</v>
      </c>
      <c r="AC91" s="38">
        <v>468415</v>
      </c>
      <c r="AD91" s="29" t="s">
        <v>62</v>
      </c>
    </row>
    <row r="92" spans="1:30" x14ac:dyDescent="0.25">
      <c r="A92" s="14"/>
      <c r="B92" s="36" t="s">
        <v>594</v>
      </c>
      <c r="C92" s="17" t="s">
        <v>62</v>
      </c>
      <c r="D92" s="11"/>
      <c r="E92" s="37">
        <v>339943</v>
      </c>
      <c r="F92" s="12" t="s">
        <v>62</v>
      </c>
      <c r="G92" s="17" t="s">
        <v>62</v>
      </c>
      <c r="H92" s="12"/>
      <c r="I92" s="61" t="s">
        <v>336</v>
      </c>
      <c r="J92" s="12"/>
      <c r="K92" s="17" t="s">
        <v>62</v>
      </c>
      <c r="L92" s="12"/>
      <c r="M92" s="61" t="s">
        <v>336</v>
      </c>
      <c r="N92" s="12"/>
      <c r="O92" s="17" t="s">
        <v>62</v>
      </c>
      <c r="P92" s="12"/>
      <c r="Q92" s="61" t="s">
        <v>336</v>
      </c>
      <c r="R92" s="12"/>
      <c r="S92" s="17" t="s">
        <v>62</v>
      </c>
      <c r="T92" s="11"/>
      <c r="U92" s="37">
        <v>339943</v>
      </c>
      <c r="V92" s="12"/>
      <c r="W92" s="17" t="s">
        <v>62</v>
      </c>
      <c r="X92" s="11"/>
      <c r="Y92" s="31" t="s">
        <v>336</v>
      </c>
      <c r="Z92" s="12" t="s">
        <v>62</v>
      </c>
      <c r="AA92" s="17" t="s">
        <v>62</v>
      </c>
      <c r="AB92" s="12"/>
      <c r="AC92" s="61" t="s">
        <v>336</v>
      </c>
      <c r="AD92" s="12"/>
    </row>
    <row r="93" spans="1:30" ht="15.75" thickBot="1" x14ac:dyDescent="0.3">
      <c r="A93" s="14"/>
      <c r="B93" s="35" t="s">
        <v>595</v>
      </c>
      <c r="C93" s="21" t="s">
        <v>62</v>
      </c>
      <c r="D93" s="27"/>
      <c r="E93" s="38">
        <v>280104</v>
      </c>
      <c r="F93" s="29" t="s">
        <v>62</v>
      </c>
      <c r="G93" s="21" t="s">
        <v>62</v>
      </c>
      <c r="H93" s="29"/>
      <c r="I93" s="48" t="s">
        <v>336</v>
      </c>
      <c r="J93" s="29"/>
      <c r="K93" s="21" t="s">
        <v>62</v>
      </c>
      <c r="L93" s="27"/>
      <c r="M93" s="38">
        <v>280104</v>
      </c>
      <c r="N93" s="29" t="s">
        <v>62</v>
      </c>
      <c r="O93" s="21" t="s">
        <v>62</v>
      </c>
      <c r="P93" s="27"/>
      <c r="Q93" s="28" t="s">
        <v>336</v>
      </c>
      <c r="R93" s="29" t="s">
        <v>62</v>
      </c>
      <c r="S93" s="21" t="s">
        <v>62</v>
      </c>
      <c r="T93" s="29"/>
      <c r="U93" s="48" t="s">
        <v>336</v>
      </c>
      <c r="V93" s="29"/>
      <c r="W93" s="21" t="s">
        <v>62</v>
      </c>
      <c r="X93" s="29"/>
      <c r="Y93" s="48" t="s">
        <v>336</v>
      </c>
      <c r="Z93" s="29"/>
      <c r="AA93" s="21" t="s">
        <v>62</v>
      </c>
      <c r="AB93" s="29"/>
      <c r="AC93" s="48" t="s">
        <v>336</v>
      </c>
      <c r="AD93" s="29"/>
    </row>
    <row r="94" spans="1:30" x14ac:dyDescent="0.25">
      <c r="A94" s="14"/>
      <c r="B94" s="13"/>
      <c r="C94" s="13" t="s">
        <v>62</v>
      </c>
      <c r="D94" s="39"/>
      <c r="E94" s="39"/>
      <c r="F94" s="13"/>
      <c r="G94" s="13" t="s">
        <v>62</v>
      </c>
      <c r="H94" s="39"/>
      <c r="I94" s="39"/>
      <c r="J94" s="13"/>
      <c r="K94" s="13" t="s">
        <v>62</v>
      </c>
      <c r="L94" s="39"/>
      <c r="M94" s="39"/>
      <c r="N94" s="13"/>
      <c r="O94" s="13" t="s">
        <v>62</v>
      </c>
      <c r="P94" s="39"/>
      <c r="Q94" s="39"/>
      <c r="R94" s="13"/>
      <c r="S94" s="13" t="s">
        <v>62</v>
      </c>
      <c r="T94" s="39"/>
      <c r="U94" s="39"/>
      <c r="V94" s="13"/>
      <c r="W94" s="13" t="s">
        <v>62</v>
      </c>
      <c r="X94" s="39"/>
      <c r="Y94" s="39"/>
      <c r="Z94" s="13"/>
      <c r="AA94" s="13" t="s">
        <v>62</v>
      </c>
      <c r="AB94" s="39"/>
      <c r="AC94" s="39"/>
      <c r="AD94" s="13"/>
    </row>
    <row r="95" spans="1:30" ht="15.75" thickBot="1" x14ac:dyDescent="0.3">
      <c r="A95" s="14"/>
      <c r="B95" s="36" t="s">
        <v>110</v>
      </c>
      <c r="C95" s="17" t="s">
        <v>62</v>
      </c>
      <c r="D95" s="11" t="s">
        <v>268</v>
      </c>
      <c r="E95" s="37">
        <v>1394077</v>
      </c>
      <c r="F95" s="12" t="s">
        <v>62</v>
      </c>
      <c r="G95" s="17" t="s">
        <v>62</v>
      </c>
      <c r="H95" s="11" t="s">
        <v>268</v>
      </c>
      <c r="I95" s="37">
        <v>61123</v>
      </c>
      <c r="J95" s="12" t="s">
        <v>62</v>
      </c>
      <c r="K95" s="17" t="s">
        <v>62</v>
      </c>
      <c r="L95" s="11" t="s">
        <v>268</v>
      </c>
      <c r="M95" s="37">
        <v>341227</v>
      </c>
      <c r="N95" s="12" t="s">
        <v>62</v>
      </c>
      <c r="O95" s="17" t="s">
        <v>62</v>
      </c>
      <c r="P95" s="11" t="s">
        <v>268</v>
      </c>
      <c r="Q95" s="37">
        <v>61123</v>
      </c>
      <c r="R95" s="12" t="s">
        <v>62</v>
      </c>
      <c r="S95" s="17" t="s">
        <v>62</v>
      </c>
      <c r="T95" s="11" t="s">
        <v>268</v>
      </c>
      <c r="U95" s="37">
        <v>401066</v>
      </c>
      <c r="V95" s="12" t="s">
        <v>62</v>
      </c>
      <c r="W95" s="17" t="s">
        <v>62</v>
      </c>
      <c r="X95" s="11" t="s">
        <v>268</v>
      </c>
      <c r="Y95" s="37">
        <v>61123</v>
      </c>
      <c r="Z95" s="12" t="s">
        <v>62</v>
      </c>
      <c r="AA95" s="17" t="s">
        <v>62</v>
      </c>
      <c r="AB95" s="11" t="s">
        <v>268</v>
      </c>
      <c r="AC95" s="37">
        <v>468415</v>
      </c>
      <c r="AD95" s="12" t="s">
        <v>62</v>
      </c>
    </row>
    <row r="96" spans="1:30" ht="15.75" thickTop="1" x14ac:dyDescent="0.25">
      <c r="A96" s="14"/>
      <c r="B96" s="13"/>
      <c r="C96" s="13" t="s">
        <v>62</v>
      </c>
      <c r="D96" s="40"/>
      <c r="E96" s="40"/>
      <c r="F96" s="13"/>
      <c r="G96" s="13" t="s">
        <v>62</v>
      </c>
      <c r="H96" s="40"/>
      <c r="I96" s="40"/>
      <c r="J96" s="13"/>
      <c r="K96" s="13" t="s">
        <v>62</v>
      </c>
      <c r="L96" s="40"/>
      <c r="M96" s="40"/>
      <c r="N96" s="13"/>
      <c r="O96" s="13" t="s">
        <v>62</v>
      </c>
      <c r="P96" s="40"/>
      <c r="Q96" s="40"/>
      <c r="R96" s="13"/>
      <c r="S96" s="13" t="s">
        <v>62</v>
      </c>
      <c r="T96" s="40"/>
      <c r="U96" s="40"/>
      <c r="V96" s="13"/>
      <c r="W96" s="13" t="s">
        <v>62</v>
      </c>
      <c r="X96" s="40"/>
      <c r="Y96" s="40"/>
      <c r="Z96" s="13"/>
      <c r="AA96" s="13" t="s">
        <v>62</v>
      </c>
      <c r="AB96" s="40"/>
      <c r="AC96" s="40"/>
      <c r="AD96" s="13"/>
    </row>
    <row r="97" spans="1:30" x14ac:dyDescent="0.25">
      <c r="A97" s="14"/>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row>
    <row r="98" spans="1:30" ht="89.25" x14ac:dyDescent="0.25">
      <c r="A98" s="14"/>
      <c r="B98" s="58">
        <v>-1</v>
      </c>
      <c r="C98" s="58" t="s">
        <v>596</v>
      </c>
    </row>
    <row r="99" spans="1:30" x14ac:dyDescent="0.25">
      <c r="A99" s="14"/>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row>
    <row r="100" spans="1:30" ht="89.25" x14ac:dyDescent="0.25">
      <c r="A100" s="14"/>
      <c r="B100" s="58">
        <v>-2</v>
      </c>
      <c r="C100" s="58" t="s">
        <v>597</v>
      </c>
    </row>
  </sheetData>
  <mergeCells count="88">
    <mergeCell ref="B87:AD87"/>
    <mergeCell ref="B88:AD88"/>
    <mergeCell ref="B97:AD97"/>
    <mergeCell ref="B99:AD99"/>
    <mergeCell ref="B81:AD81"/>
    <mergeCell ref="B82:AD82"/>
    <mergeCell ref="B83:AD83"/>
    <mergeCell ref="B84:AD84"/>
    <mergeCell ref="B85:AD85"/>
    <mergeCell ref="B86:AD86"/>
    <mergeCell ref="B65:AD65"/>
    <mergeCell ref="B66:AD66"/>
    <mergeCell ref="B67:AD67"/>
    <mergeCell ref="B74:AD74"/>
    <mergeCell ref="B75:AD75"/>
    <mergeCell ref="B76:AD76"/>
    <mergeCell ref="B59:AD59"/>
    <mergeCell ref="B60:AD60"/>
    <mergeCell ref="B61:AD61"/>
    <mergeCell ref="B62:AD62"/>
    <mergeCell ref="B63:AD63"/>
    <mergeCell ref="B64:AD64"/>
    <mergeCell ref="B53:AD53"/>
    <mergeCell ref="B54:AD54"/>
    <mergeCell ref="B55:AD55"/>
    <mergeCell ref="B56:AD56"/>
    <mergeCell ref="B57:AD57"/>
    <mergeCell ref="B58:AD58"/>
    <mergeCell ref="B41:AD41"/>
    <mergeCell ref="B48:AD48"/>
    <mergeCell ref="B49:AD49"/>
    <mergeCell ref="B50:AD50"/>
    <mergeCell ref="B51:AD51"/>
    <mergeCell ref="B52:AD52"/>
    <mergeCell ref="B35:AD35"/>
    <mergeCell ref="B36:AD36"/>
    <mergeCell ref="B37:AD37"/>
    <mergeCell ref="B38:AD38"/>
    <mergeCell ref="B39:AD39"/>
    <mergeCell ref="B40:AD40"/>
    <mergeCell ref="B29:AD29"/>
    <mergeCell ref="B30:AD30"/>
    <mergeCell ref="B31:AD31"/>
    <mergeCell ref="B32:AD32"/>
    <mergeCell ref="B33:AD33"/>
    <mergeCell ref="B34:AD34"/>
    <mergeCell ref="B23:AD23"/>
    <mergeCell ref="B24:AD24"/>
    <mergeCell ref="B25:AD25"/>
    <mergeCell ref="B26:AD26"/>
    <mergeCell ref="B27:AD27"/>
    <mergeCell ref="B28:AD28"/>
    <mergeCell ref="B5:AD5"/>
    <mergeCell ref="B14:AD14"/>
    <mergeCell ref="B15:AD15"/>
    <mergeCell ref="B16:AD16"/>
    <mergeCell ref="B17:AD17"/>
    <mergeCell ref="B18:AD18"/>
    <mergeCell ref="P90:Q90"/>
    <mergeCell ref="T90:U90"/>
    <mergeCell ref="X90:Y90"/>
    <mergeCell ref="AB90:AC90"/>
    <mergeCell ref="A1:A2"/>
    <mergeCell ref="B1:AD1"/>
    <mergeCell ref="B2:AD2"/>
    <mergeCell ref="A3:A100"/>
    <mergeCell ref="B3:AD3"/>
    <mergeCell ref="B4:AD4"/>
    <mergeCell ref="D69:I69"/>
    <mergeCell ref="D70:E70"/>
    <mergeCell ref="H70:I70"/>
    <mergeCell ref="D90:E90"/>
    <mergeCell ref="H90:I90"/>
    <mergeCell ref="L90:M90"/>
    <mergeCell ref="B77:AD77"/>
    <mergeCell ref="B78:AD78"/>
    <mergeCell ref="B79:AD79"/>
    <mergeCell ref="B80:AD80"/>
    <mergeCell ref="D7:I7"/>
    <mergeCell ref="D8:E8"/>
    <mergeCell ref="H8:I8"/>
    <mergeCell ref="D43:I43"/>
    <mergeCell ref="D44:E44"/>
    <mergeCell ref="H44:I44"/>
    <mergeCell ref="B19:AD19"/>
    <mergeCell ref="B20:AD20"/>
    <mergeCell ref="B21:AD21"/>
    <mergeCell ref="B22:AD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x14ac:dyDescent="0.25"/>
  <cols>
    <col min="1" max="1" width="19.28515625" bestFit="1" customWidth="1"/>
    <col min="2" max="2" width="36.5703125" customWidth="1"/>
    <col min="3" max="3" width="8.7109375" customWidth="1"/>
    <col min="4" max="5" width="36.5703125" customWidth="1"/>
    <col min="6" max="6" width="11" customWidth="1"/>
    <col min="7" max="7" width="8.7109375" customWidth="1"/>
    <col min="8" max="8" width="10.28515625" customWidth="1"/>
    <col min="9" max="9" width="36.42578125" customWidth="1"/>
    <col min="10" max="10" width="10.28515625" customWidth="1"/>
    <col min="11" max="11" width="8.7109375" customWidth="1"/>
    <col min="12" max="13" width="36.5703125" customWidth="1"/>
    <col min="14" max="14" width="11" customWidth="1"/>
    <col min="15" max="15" width="36.5703125" customWidth="1"/>
    <col min="16" max="16" width="10.28515625" customWidth="1"/>
    <col min="17" max="17" width="29.28515625" customWidth="1"/>
    <col min="18" max="18" width="10.28515625" customWidth="1"/>
    <col min="19" max="19" width="8.7109375" customWidth="1"/>
    <col min="20" max="21" width="36.5703125" customWidth="1"/>
    <col min="22" max="22" width="11" customWidth="1"/>
    <col min="23" max="23" width="36.5703125" customWidth="1"/>
    <col min="24" max="24" width="10.28515625" customWidth="1"/>
    <col min="25" max="25" width="29.28515625" customWidth="1"/>
    <col min="26" max="26" width="10.28515625" customWidth="1"/>
  </cols>
  <sheetData>
    <row r="1" spans="1:26" ht="15" customHeight="1" x14ac:dyDescent="0.25">
      <c r="A1" s="8" t="s">
        <v>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63</v>
      </c>
      <c r="B3" s="43" t="s">
        <v>598</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4"/>
      <c r="B4" s="44" t="s">
        <v>599</v>
      </c>
      <c r="C4" s="44"/>
      <c r="D4" s="44"/>
      <c r="E4" s="44"/>
      <c r="F4" s="44"/>
      <c r="G4" s="44"/>
      <c r="H4" s="44"/>
      <c r="I4" s="44"/>
      <c r="J4" s="44"/>
      <c r="K4" s="44"/>
      <c r="L4" s="44"/>
      <c r="M4" s="44"/>
      <c r="N4" s="44"/>
      <c r="O4" s="44"/>
      <c r="P4" s="44"/>
      <c r="Q4" s="44"/>
      <c r="R4" s="44"/>
      <c r="S4" s="44"/>
      <c r="T4" s="44"/>
      <c r="U4" s="44"/>
      <c r="V4" s="44"/>
      <c r="W4" s="44"/>
      <c r="X4" s="44"/>
      <c r="Y4" s="44"/>
      <c r="Z4" s="44"/>
    </row>
    <row r="5" spans="1:26" ht="25.5" customHeight="1" x14ac:dyDescent="0.25">
      <c r="A5" s="14"/>
      <c r="B5" s="45" t="s">
        <v>600</v>
      </c>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4"/>
      <c r="B6" s="45" t="s">
        <v>601</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4"/>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4"/>
      <c r="B8" s="4"/>
      <c r="C8" s="4"/>
      <c r="D8" s="4"/>
      <c r="E8" s="4"/>
      <c r="F8" s="4"/>
      <c r="G8" s="4"/>
      <c r="H8" s="4"/>
      <c r="I8" s="4"/>
      <c r="J8" s="4"/>
    </row>
    <row r="9" spans="1:26" x14ac:dyDescent="0.25">
      <c r="A9" s="14"/>
      <c r="B9" s="41"/>
      <c r="C9" s="41" t="s">
        <v>62</v>
      </c>
      <c r="D9" s="42" t="s">
        <v>602</v>
      </c>
      <c r="E9" s="42"/>
      <c r="F9" s="41"/>
      <c r="G9" s="41" t="s">
        <v>62</v>
      </c>
      <c r="H9" s="42" t="s">
        <v>607</v>
      </c>
      <c r="I9" s="42"/>
      <c r="J9" s="41"/>
    </row>
    <row r="10" spans="1:26" x14ac:dyDescent="0.25">
      <c r="A10" s="14"/>
      <c r="B10" s="41"/>
      <c r="C10" s="41"/>
      <c r="D10" s="42" t="s">
        <v>603</v>
      </c>
      <c r="E10" s="42"/>
      <c r="F10" s="41"/>
      <c r="G10" s="41"/>
      <c r="H10" s="42" t="s">
        <v>608</v>
      </c>
      <c r="I10" s="42"/>
      <c r="J10" s="41"/>
    </row>
    <row r="11" spans="1:26" x14ac:dyDescent="0.25">
      <c r="A11" s="14"/>
      <c r="B11" s="41"/>
      <c r="C11" s="41"/>
      <c r="D11" s="42" t="s">
        <v>604</v>
      </c>
      <c r="E11" s="42"/>
      <c r="F11" s="41"/>
      <c r="G11" s="41"/>
      <c r="H11" s="42"/>
      <c r="I11" s="42"/>
      <c r="J11" s="41"/>
    </row>
    <row r="12" spans="1:26" x14ac:dyDescent="0.25">
      <c r="A12" s="14"/>
      <c r="B12" s="41"/>
      <c r="C12" s="41"/>
      <c r="D12" s="42" t="s">
        <v>605</v>
      </c>
      <c r="E12" s="42"/>
      <c r="F12" s="41"/>
      <c r="G12" s="41"/>
      <c r="H12" s="42"/>
      <c r="I12" s="42"/>
      <c r="J12" s="41"/>
    </row>
    <row r="13" spans="1:26" ht="15.75" thickBot="1" x14ac:dyDescent="0.3">
      <c r="A13" s="14"/>
      <c r="B13" s="41"/>
      <c r="C13" s="41"/>
      <c r="D13" s="34" t="s">
        <v>606</v>
      </c>
      <c r="E13" s="34"/>
      <c r="F13" s="41"/>
      <c r="G13" s="41"/>
      <c r="H13" s="34"/>
      <c r="I13" s="34"/>
      <c r="J13" s="41"/>
    </row>
    <row r="14" spans="1:26" x14ac:dyDescent="0.25">
      <c r="A14" s="14"/>
      <c r="B14" s="35" t="s">
        <v>291</v>
      </c>
      <c r="C14" s="21" t="s">
        <v>62</v>
      </c>
      <c r="D14" s="27"/>
      <c r="E14" s="38">
        <v>4994578</v>
      </c>
      <c r="F14" s="29" t="s">
        <v>62</v>
      </c>
      <c r="G14" s="21" t="s">
        <v>62</v>
      </c>
      <c r="H14" s="27" t="s">
        <v>268</v>
      </c>
      <c r="I14" s="38">
        <v>193434</v>
      </c>
      <c r="J14" s="29" t="s">
        <v>62</v>
      </c>
    </row>
    <row r="15" spans="1:26" x14ac:dyDescent="0.25">
      <c r="A15" s="14"/>
      <c r="B15" s="36" t="s">
        <v>292</v>
      </c>
      <c r="C15" s="17" t="s">
        <v>62</v>
      </c>
      <c r="D15" s="11"/>
      <c r="E15" s="37">
        <v>15812566</v>
      </c>
      <c r="F15" s="12" t="s">
        <v>62</v>
      </c>
      <c r="G15" s="17" t="s">
        <v>62</v>
      </c>
      <c r="H15" s="11"/>
      <c r="I15" s="37">
        <v>436419</v>
      </c>
      <c r="J15" s="12" t="s">
        <v>62</v>
      </c>
    </row>
    <row r="16" spans="1:26" ht="15.75" thickBot="1" x14ac:dyDescent="0.3">
      <c r="A16" s="14"/>
      <c r="B16" s="35" t="s">
        <v>609</v>
      </c>
      <c r="C16" s="21" t="s">
        <v>62</v>
      </c>
      <c r="D16" s="27"/>
      <c r="E16" s="38">
        <v>7185257</v>
      </c>
      <c r="F16" s="29" t="s">
        <v>62</v>
      </c>
      <c r="G16" s="21" t="s">
        <v>62</v>
      </c>
      <c r="H16" s="27"/>
      <c r="I16" s="38">
        <v>125341</v>
      </c>
      <c r="J16" s="29" t="s">
        <v>62</v>
      </c>
    </row>
    <row r="17" spans="1:26" x14ac:dyDescent="0.25">
      <c r="A17" s="14"/>
      <c r="B17" s="13"/>
      <c r="C17" s="13" t="s">
        <v>62</v>
      </c>
      <c r="D17" s="39"/>
      <c r="E17" s="39"/>
      <c r="F17" s="13"/>
      <c r="G17" s="13" t="s">
        <v>62</v>
      </c>
      <c r="H17" s="39"/>
      <c r="I17" s="39"/>
      <c r="J17" s="13"/>
    </row>
    <row r="18" spans="1:26" ht="15.75" thickBot="1" x14ac:dyDescent="0.3">
      <c r="A18" s="14"/>
      <c r="B18" s="36" t="s">
        <v>610</v>
      </c>
      <c r="C18" s="17" t="s">
        <v>62</v>
      </c>
      <c r="D18" s="11"/>
      <c r="E18" s="37">
        <v>27992401</v>
      </c>
      <c r="F18" s="12" t="s">
        <v>62</v>
      </c>
      <c r="G18" s="17" t="s">
        <v>62</v>
      </c>
      <c r="H18" s="11" t="s">
        <v>268</v>
      </c>
      <c r="I18" s="37">
        <v>755194</v>
      </c>
      <c r="J18" s="12" t="s">
        <v>62</v>
      </c>
    </row>
    <row r="19" spans="1:26" ht="15.75" thickTop="1" x14ac:dyDescent="0.25">
      <c r="A19" s="14"/>
      <c r="B19" s="13"/>
      <c r="C19" s="13" t="s">
        <v>62</v>
      </c>
      <c r="D19" s="40"/>
      <c r="E19" s="40"/>
      <c r="F19" s="13"/>
      <c r="G19" s="13" t="s">
        <v>62</v>
      </c>
      <c r="H19" s="40"/>
      <c r="I19" s="40"/>
      <c r="J19" s="13"/>
    </row>
    <row r="20" spans="1:26" x14ac:dyDescent="0.25">
      <c r="A20" s="14"/>
      <c r="B20" s="45" t="s">
        <v>611</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x14ac:dyDescent="0.25">
      <c r="A21" s="14"/>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5">
      <c r="A22" s="14"/>
      <c r="B22" s="44" t="s">
        <v>612</v>
      </c>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x14ac:dyDescent="0.25">
      <c r="A23" s="14"/>
      <c r="B23" s="45" t="s">
        <v>613</v>
      </c>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14"/>
      <c r="B24" s="45" t="s">
        <v>614</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14"/>
      <c r="B25" s="44" t="s">
        <v>615</v>
      </c>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x14ac:dyDescent="0.25">
      <c r="A26" s="14"/>
      <c r="B26" s="45" t="s">
        <v>616</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14"/>
      <c r="B27" s="44" t="s">
        <v>617</v>
      </c>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x14ac:dyDescent="0.25">
      <c r="A28" s="14"/>
      <c r="B28" s="45" t="s">
        <v>618</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4"/>
      <c r="B29" s="45" t="s">
        <v>619</v>
      </c>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14"/>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5">
      <c r="A31" s="14"/>
      <c r="B31" s="45" t="s">
        <v>620</v>
      </c>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14"/>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10" x14ac:dyDescent="0.25">
      <c r="A33" s="14"/>
      <c r="B33" s="4"/>
      <c r="C33" s="4"/>
      <c r="D33" s="4"/>
      <c r="E33" s="4"/>
      <c r="F33" s="4"/>
      <c r="G33" s="4"/>
      <c r="H33" s="4"/>
      <c r="I33" s="4"/>
      <c r="J33" s="4"/>
    </row>
    <row r="34" spans="1:10" x14ac:dyDescent="0.25">
      <c r="A34" s="14"/>
      <c r="B34" s="41"/>
      <c r="C34" s="41" t="s">
        <v>62</v>
      </c>
      <c r="D34" s="42" t="s">
        <v>621</v>
      </c>
      <c r="E34" s="42"/>
      <c r="F34" s="41"/>
      <c r="G34" s="41" t="s">
        <v>62</v>
      </c>
      <c r="H34" s="42" t="s">
        <v>622</v>
      </c>
      <c r="I34" s="42"/>
      <c r="J34" s="41"/>
    </row>
    <row r="35" spans="1:10" ht="15.75" thickBot="1" x14ac:dyDescent="0.3">
      <c r="A35" s="14"/>
      <c r="B35" s="41"/>
      <c r="C35" s="41"/>
      <c r="D35" s="34"/>
      <c r="E35" s="34"/>
      <c r="F35" s="41"/>
      <c r="G35" s="41"/>
      <c r="H35" s="34" t="s">
        <v>623</v>
      </c>
      <c r="I35" s="34"/>
      <c r="J35" s="41"/>
    </row>
    <row r="36" spans="1:10" x14ac:dyDescent="0.25">
      <c r="A36" s="14"/>
      <c r="B36" s="35" t="s">
        <v>624</v>
      </c>
      <c r="C36" s="21" t="s">
        <v>62</v>
      </c>
      <c r="D36" s="27"/>
      <c r="E36" s="38">
        <v>1711008</v>
      </c>
      <c r="F36" s="29" t="s">
        <v>62</v>
      </c>
      <c r="G36" s="21" t="s">
        <v>62</v>
      </c>
      <c r="H36" s="27" t="s">
        <v>268</v>
      </c>
      <c r="I36" s="28">
        <v>5.42</v>
      </c>
      <c r="J36" s="29" t="s">
        <v>62</v>
      </c>
    </row>
    <row r="37" spans="1:10" x14ac:dyDescent="0.25">
      <c r="A37" s="14"/>
      <c r="B37" s="36" t="s">
        <v>625</v>
      </c>
      <c r="C37" s="17" t="s">
        <v>62</v>
      </c>
      <c r="D37" s="12"/>
      <c r="E37" s="61" t="s">
        <v>336</v>
      </c>
      <c r="F37" s="12"/>
      <c r="G37" s="17" t="s">
        <v>62</v>
      </c>
      <c r="H37" s="4"/>
      <c r="I37" s="4"/>
      <c r="J37" s="4"/>
    </row>
    <row r="38" spans="1:10" x14ac:dyDescent="0.25">
      <c r="A38" s="14"/>
      <c r="B38" s="35" t="s">
        <v>626</v>
      </c>
      <c r="C38" s="21" t="s">
        <v>62</v>
      </c>
      <c r="D38" s="29"/>
      <c r="E38" s="48" t="s">
        <v>336</v>
      </c>
      <c r="F38" s="29"/>
      <c r="G38" s="21" t="s">
        <v>62</v>
      </c>
      <c r="H38" s="20"/>
      <c r="I38" s="20"/>
      <c r="J38" s="20"/>
    </row>
    <row r="39" spans="1:10" x14ac:dyDescent="0.25">
      <c r="A39" s="14"/>
      <c r="B39" s="36" t="s">
        <v>627</v>
      </c>
      <c r="C39" s="17" t="s">
        <v>62</v>
      </c>
      <c r="D39" s="11"/>
      <c r="E39" s="31" t="s">
        <v>628</v>
      </c>
      <c r="F39" s="12" t="s">
        <v>361</v>
      </c>
      <c r="G39" s="17" t="s">
        <v>62</v>
      </c>
      <c r="H39" s="11"/>
      <c r="I39" s="31">
        <v>2.84</v>
      </c>
      <c r="J39" s="12" t="s">
        <v>62</v>
      </c>
    </row>
    <row r="40" spans="1:10" ht="15.75" thickBot="1" x14ac:dyDescent="0.3">
      <c r="A40" s="14"/>
      <c r="B40" s="35" t="s">
        <v>629</v>
      </c>
      <c r="C40" s="21" t="s">
        <v>62</v>
      </c>
      <c r="D40" s="29"/>
      <c r="E40" s="48" t="s">
        <v>336</v>
      </c>
      <c r="F40" s="29"/>
      <c r="G40" s="21" t="s">
        <v>62</v>
      </c>
      <c r="H40" s="20"/>
      <c r="I40" s="20"/>
      <c r="J40" s="20"/>
    </row>
    <row r="41" spans="1:10" x14ac:dyDescent="0.25">
      <c r="A41" s="14"/>
      <c r="B41" s="13"/>
      <c r="C41" s="13" t="s">
        <v>62</v>
      </c>
      <c r="D41" s="39"/>
      <c r="E41" s="39"/>
      <c r="F41" s="13"/>
      <c r="G41" s="13" t="s">
        <v>62</v>
      </c>
      <c r="H41" s="39"/>
      <c r="I41" s="39"/>
      <c r="J41" s="13"/>
    </row>
    <row r="42" spans="1:10" x14ac:dyDescent="0.25">
      <c r="A42" s="14"/>
      <c r="B42" s="36" t="s">
        <v>630</v>
      </c>
      <c r="C42" s="17" t="s">
        <v>62</v>
      </c>
      <c r="D42" s="11"/>
      <c r="E42" s="37">
        <v>1444150</v>
      </c>
      <c r="F42" s="12" t="s">
        <v>62</v>
      </c>
      <c r="G42" s="17" t="s">
        <v>62</v>
      </c>
      <c r="H42" s="11" t="s">
        <v>268</v>
      </c>
      <c r="I42" s="31">
        <v>5.9</v>
      </c>
      <c r="J42" s="12" t="s">
        <v>62</v>
      </c>
    </row>
    <row r="43" spans="1:10" x14ac:dyDescent="0.25">
      <c r="A43" s="14"/>
      <c r="B43" s="35" t="s">
        <v>625</v>
      </c>
      <c r="C43" s="21" t="s">
        <v>62</v>
      </c>
      <c r="D43" s="29"/>
      <c r="E43" s="48" t="s">
        <v>336</v>
      </c>
      <c r="F43" s="29"/>
      <c r="G43" s="21" t="s">
        <v>62</v>
      </c>
      <c r="H43" s="20"/>
      <c r="I43" s="20"/>
      <c r="J43" s="20"/>
    </row>
    <row r="44" spans="1:10" x14ac:dyDescent="0.25">
      <c r="A44" s="14"/>
      <c r="B44" s="36" t="s">
        <v>626</v>
      </c>
      <c r="C44" s="17" t="s">
        <v>62</v>
      </c>
      <c r="D44" s="12"/>
      <c r="E44" s="61" t="s">
        <v>336</v>
      </c>
      <c r="F44" s="12"/>
      <c r="G44" s="17" t="s">
        <v>62</v>
      </c>
      <c r="H44" s="4"/>
      <c r="I44" s="4"/>
      <c r="J44" s="4"/>
    </row>
    <row r="45" spans="1:10" x14ac:dyDescent="0.25">
      <c r="A45" s="14"/>
      <c r="B45" s="35" t="s">
        <v>627</v>
      </c>
      <c r="C45" s="21" t="s">
        <v>62</v>
      </c>
      <c r="D45" s="27"/>
      <c r="E45" s="28" t="s">
        <v>631</v>
      </c>
      <c r="F45" s="29" t="s">
        <v>361</v>
      </c>
      <c r="G45" s="21" t="s">
        <v>62</v>
      </c>
      <c r="H45" s="27"/>
      <c r="I45" s="28">
        <v>2.7</v>
      </c>
      <c r="J45" s="29" t="s">
        <v>62</v>
      </c>
    </row>
    <row r="46" spans="1:10" ht="15.75" thickBot="1" x14ac:dyDescent="0.3">
      <c r="A46" s="14"/>
      <c r="B46" s="36" t="s">
        <v>629</v>
      </c>
      <c r="C46" s="17" t="s">
        <v>62</v>
      </c>
      <c r="D46" s="12"/>
      <c r="E46" s="61" t="s">
        <v>336</v>
      </c>
      <c r="F46" s="12"/>
      <c r="G46" s="17" t="s">
        <v>62</v>
      </c>
      <c r="H46" s="4"/>
      <c r="I46" s="4"/>
      <c r="J46" s="4"/>
    </row>
    <row r="47" spans="1:10" x14ac:dyDescent="0.25">
      <c r="A47" s="14"/>
      <c r="B47" s="13"/>
      <c r="C47" s="13" t="s">
        <v>62</v>
      </c>
      <c r="D47" s="39"/>
      <c r="E47" s="39"/>
      <c r="F47" s="13"/>
      <c r="G47" s="13" t="s">
        <v>62</v>
      </c>
      <c r="H47" s="39"/>
      <c r="I47" s="39"/>
      <c r="J47" s="13"/>
    </row>
    <row r="48" spans="1:10" x14ac:dyDescent="0.25">
      <c r="A48" s="14"/>
      <c r="B48" s="35" t="s">
        <v>632</v>
      </c>
      <c r="C48" s="21" t="s">
        <v>62</v>
      </c>
      <c r="D48" s="27"/>
      <c r="E48" s="38">
        <v>1313077</v>
      </c>
      <c r="F48" s="29" t="s">
        <v>62</v>
      </c>
      <c r="G48" s="21" t="s">
        <v>62</v>
      </c>
      <c r="H48" s="27" t="s">
        <v>268</v>
      </c>
      <c r="I48" s="28">
        <v>6.22</v>
      </c>
      <c r="J48" s="29" t="s">
        <v>62</v>
      </c>
    </row>
    <row r="49" spans="1:26" x14ac:dyDescent="0.25">
      <c r="A49" s="14"/>
      <c r="B49" s="36" t="s">
        <v>625</v>
      </c>
      <c r="C49" s="17" t="s">
        <v>62</v>
      </c>
      <c r="D49" s="12"/>
      <c r="E49" s="61" t="s">
        <v>336</v>
      </c>
      <c r="F49" s="12"/>
      <c r="G49" s="17" t="s">
        <v>62</v>
      </c>
      <c r="H49" s="4"/>
      <c r="I49" s="4"/>
      <c r="J49" s="4"/>
    </row>
    <row r="50" spans="1:26" x14ac:dyDescent="0.25">
      <c r="A50" s="14"/>
      <c r="B50" s="35" t="s">
        <v>626</v>
      </c>
      <c r="C50" s="21" t="s">
        <v>62</v>
      </c>
      <c r="D50" s="29"/>
      <c r="E50" s="48" t="s">
        <v>336</v>
      </c>
      <c r="F50" s="29"/>
      <c r="G50" s="21" t="s">
        <v>62</v>
      </c>
      <c r="H50" s="20"/>
      <c r="I50" s="20"/>
      <c r="J50" s="20"/>
    </row>
    <row r="51" spans="1:26" x14ac:dyDescent="0.25">
      <c r="A51" s="14"/>
      <c r="B51" s="36" t="s">
        <v>627</v>
      </c>
      <c r="C51" s="17" t="s">
        <v>62</v>
      </c>
      <c r="D51" s="11"/>
      <c r="E51" s="31" t="s">
        <v>633</v>
      </c>
      <c r="F51" s="12" t="s">
        <v>361</v>
      </c>
      <c r="G51" s="17" t="s">
        <v>62</v>
      </c>
      <c r="H51" s="11"/>
      <c r="I51" s="31">
        <v>5.49</v>
      </c>
      <c r="J51" s="12" t="s">
        <v>62</v>
      </c>
    </row>
    <row r="52" spans="1:26" ht="15.75" thickBot="1" x14ac:dyDescent="0.3">
      <c r="A52" s="14"/>
      <c r="B52" s="35" t="s">
        <v>629</v>
      </c>
      <c r="C52" s="21" t="s">
        <v>62</v>
      </c>
      <c r="D52" s="29"/>
      <c r="E52" s="48" t="s">
        <v>336</v>
      </c>
      <c r="F52" s="29"/>
      <c r="G52" s="21" t="s">
        <v>62</v>
      </c>
      <c r="H52" s="20"/>
      <c r="I52" s="20"/>
      <c r="J52" s="20"/>
    </row>
    <row r="53" spans="1:26" x14ac:dyDescent="0.25">
      <c r="A53" s="14"/>
      <c r="B53" s="13"/>
      <c r="C53" s="13" t="s">
        <v>62</v>
      </c>
      <c r="D53" s="39"/>
      <c r="E53" s="39"/>
      <c r="F53" s="13"/>
      <c r="G53" s="13" t="s">
        <v>62</v>
      </c>
      <c r="H53" s="39"/>
      <c r="I53" s="39"/>
      <c r="J53" s="13"/>
    </row>
    <row r="54" spans="1:26" ht="15.75" thickBot="1" x14ac:dyDescent="0.3">
      <c r="A54" s="14"/>
      <c r="B54" s="36" t="s">
        <v>634</v>
      </c>
      <c r="C54" s="17" t="s">
        <v>62</v>
      </c>
      <c r="D54" s="11"/>
      <c r="E54" s="37">
        <v>151077</v>
      </c>
      <c r="F54" s="12" t="s">
        <v>62</v>
      </c>
      <c r="G54" s="17" t="s">
        <v>62</v>
      </c>
      <c r="H54" s="11" t="s">
        <v>268</v>
      </c>
      <c r="I54" s="31">
        <v>11.87</v>
      </c>
      <c r="J54" s="12" t="s">
        <v>62</v>
      </c>
    </row>
    <row r="55" spans="1:26" x14ac:dyDescent="0.25">
      <c r="A55" s="14"/>
      <c r="B55" s="13"/>
      <c r="C55" s="13" t="s">
        <v>62</v>
      </c>
      <c r="D55" s="39"/>
      <c r="E55" s="39"/>
      <c r="F55" s="13"/>
      <c r="G55" s="13" t="s">
        <v>62</v>
      </c>
      <c r="H55" s="39"/>
      <c r="I55" s="39"/>
      <c r="J55" s="13"/>
    </row>
    <row r="56" spans="1:26" ht="15.75" thickBot="1" x14ac:dyDescent="0.3">
      <c r="A56" s="14"/>
      <c r="B56" s="35" t="s">
        <v>635</v>
      </c>
      <c r="C56" s="21" t="s">
        <v>62</v>
      </c>
      <c r="D56" s="27"/>
      <c r="E56" s="38">
        <v>151077</v>
      </c>
      <c r="F56" s="29" t="s">
        <v>62</v>
      </c>
      <c r="G56" s="21" t="s">
        <v>62</v>
      </c>
      <c r="H56" s="27" t="s">
        <v>268</v>
      </c>
      <c r="I56" s="28">
        <v>11.87</v>
      </c>
      <c r="J56" s="29" t="s">
        <v>62</v>
      </c>
    </row>
    <row r="57" spans="1:26" ht="15.75" thickTop="1" x14ac:dyDescent="0.25">
      <c r="A57" s="14"/>
      <c r="B57" s="13"/>
      <c r="C57" s="13" t="s">
        <v>62</v>
      </c>
      <c r="D57" s="40"/>
      <c r="E57" s="40"/>
      <c r="F57" s="13"/>
      <c r="G57" s="13" t="s">
        <v>62</v>
      </c>
      <c r="H57" s="40"/>
      <c r="I57" s="40"/>
      <c r="J57" s="13"/>
    </row>
    <row r="58" spans="1:26" x14ac:dyDescent="0.25">
      <c r="A58" s="14"/>
      <c r="B58" s="45" t="s">
        <v>636</v>
      </c>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14"/>
      <c r="B59" s="45" t="s">
        <v>637</v>
      </c>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4"/>
      <c r="B60" s="45" t="s">
        <v>638</v>
      </c>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14"/>
      <c r="B61" s="45" t="s">
        <v>639</v>
      </c>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4"/>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5">
      <c r="A63" s="14"/>
      <c r="B63" s="44" t="s">
        <v>640</v>
      </c>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14"/>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10" x14ac:dyDescent="0.25">
      <c r="A65" s="14"/>
      <c r="B65" s="4"/>
      <c r="C65" s="4"/>
      <c r="D65" s="4"/>
      <c r="E65" s="4"/>
      <c r="F65" s="4"/>
      <c r="G65" s="4"/>
      <c r="H65" s="4"/>
      <c r="I65" s="4"/>
      <c r="J65" s="4"/>
    </row>
    <row r="66" spans="1:10" x14ac:dyDescent="0.25">
      <c r="A66" s="14"/>
      <c r="B66" s="41"/>
      <c r="C66" s="41" t="s">
        <v>62</v>
      </c>
      <c r="D66" s="42" t="s">
        <v>640</v>
      </c>
      <c r="E66" s="42"/>
      <c r="F66" s="41"/>
      <c r="G66" s="41" t="s">
        <v>62</v>
      </c>
      <c r="H66" s="42" t="s">
        <v>622</v>
      </c>
      <c r="I66" s="42"/>
      <c r="J66" s="41"/>
    </row>
    <row r="67" spans="1:10" ht="15.75" thickBot="1" x14ac:dyDescent="0.3">
      <c r="A67" s="14"/>
      <c r="B67" s="41"/>
      <c r="C67" s="41"/>
      <c r="D67" s="34"/>
      <c r="E67" s="34"/>
      <c r="F67" s="41"/>
      <c r="G67" s="41"/>
      <c r="H67" s="34" t="s">
        <v>623</v>
      </c>
      <c r="I67" s="34"/>
      <c r="J67" s="41"/>
    </row>
    <row r="68" spans="1:10" x14ac:dyDescent="0.25">
      <c r="A68" s="14"/>
      <c r="B68" s="35" t="s">
        <v>624</v>
      </c>
      <c r="C68" s="21" t="s">
        <v>62</v>
      </c>
      <c r="D68" s="27"/>
      <c r="E68" s="38">
        <v>197250</v>
      </c>
      <c r="F68" s="29" t="s">
        <v>62</v>
      </c>
      <c r="G68" s="21" t="s">
        <v>62</v>
      </c>
      <c r="H68" s="27" t="s">
        <v>268</v>
      </c>
      <c r="I68" s="28">
        <v>19.39</v>
      </c>
      <c r="J68" s="29" t="s">
        <v>62</v>
      </c>
    </row>
    <row r="69" spans="1:10" x14ac:dyDescent="0.25">
      <c r="A69" s="14"/>
      <c r="B69" s="36" t="s">
        <v>625</v>
      </c>
      <c r="C69" s="17" t="s">
        <v>62</v>
      </c>
      <c r="D69" s="11"/>
      <c r="E69" s="31" t="s">
        <v>336</v>
      </c>
      <c r="F69" s="12" t="s">
        <v>62</v>
      </c>
      <c r="G69" s="17" t="s">
        <v>62</v>
      </c>
      <c r="H69" s="11"/>
      <c r="I69" s="31" t="s">
        <v>336</v>
      </c>
      <c r="J69" s="12" t="s">
        <v>62</v>
      </c>
    </row>
    <row r="70" spans="1:10" x14ac:dyDescent="0.25">
      <c r="A70" s="14"/>
      <c r="B70" s="35" t="s">
        <v>626</v>
      </c>
      <c r="C70" s="21" t="s">
        <v>62</v>
      </c>
      <c r="D70" s="27"/>
      <c r="E70" s="28" t="s">
        <v>336</v>
      </c>
      <c r="F70" s="29" t="s">
        <v>62</v>
      </c>
      <c r="G70" s="21" t="s">
        <v>62</v>
      </c>
      <c r="H70" s="27"/>
      <c r="I70" s="28" t="s">
        <v>336</v>
      </c>
      <c r="J70" s="29" t="s">
        <v>62</v>
      </c>
    </row>
    <row r="71" spans="1:10" x14ac:dyDescent="0.25">
      <c r="A71" s="14"/>
      <c r="B71" s="36" t="s">
        <v>627</v>
      </c>
      <c r="C71" s="17" t="s">
        <v>62</v>
      </c>
      <c r="D71" s="11"/>
      <c r="E71" s="31" t="s">
        <v>336</v>
      </c>
      <c r="F71" s="12" t="s">
        <v>62</v>
      </c>
      <c r="G71" s="17" t="s">
        <v>62</v>
      </c>
      <c r="H71" s="11"/>
      <c r="I71" s="31" t="s">
        <v>336</v>
      </c>
      <c r="J71" s="12" t="s">
        <v>62</v>
      </c>
    </row>
    <row r="72" spans="1:10" ht="15.75" thickBot="1" x14ac:dyDescent="0.3">
      <c r="A72" s="14"/>
      <c r="B72" s="35" t="s">
        <v>629</v>
      </c>
      <c r="C72" s="21" t="s">
        <v>62</v>
      </c>
      <c r="D72" s="27"/>
      <c r="E72" s="28" t="s">
        <v>641</v>
      </c>
      <c r="F72" s="29" t="s">
        <v>297</v>
      </c>
      <c r="G72" s="21" t="s">
        <v>62</v>
      </c>
      <c r="H72" s="27"/>
      <c r="I72" s="28">
        <v>8.7200000000000006</v>
      </c>
      <c r="J72" s="29" t="s">
        <v>62</v>
      </c>
    </row>
    <row r="73" spans="1:10" x14ac:dyDescent="0.25">
      <c r="A73" s="14"/>
      <c r="B73" s="13"/>
      <c r="C73" s="13" t="s">
        <v>62</v>
      </c>
      <c r="D73" s="39"/>
      <c r="E73" s="39"/>
      <c r="F73" s="13"/>
      <c r="G73" s="13" t="s">
        <v>62</v>
      </c>
      <c r="H73" s="39"/>
      <c r="I73" s="39"/>
      <c r="J73" s="13"/>
    </row>
    <row r="74" spans="1:10" x14ac:dyDescent="0.25">
      <c r="A74" s="14"/>
      <c r="B74" s="36" t="s">
        <v>630</v>
      </c>
      <c r="C74" s="17" t="s">
        <v>62</v>
      </c>
      <c r="D74" s="11"/>
      <c r="E74" s="37">
        <v>190000</v>
      </c>
      <c r="F74" s="12" t="s">
        <v>62</v>
      </c>
      <c r="G74" s="17" t="s">
        <v>62</v>
      </c>
      <c r="H74" s="11" t="s">
        <v>268</v>
      </c>
      <c r="I74" s="31">
        <v>19.8</v>
      </c>
      <c r="J74" s="12" t="s">
        <v>62</v>
      </c>
    </row>
    <row r="75" spans="1:10" x14ac:dyDescent="0.25">
      <c r="A75" s="14"/>
      <c r="B75" s="35" t="s">
        <v>625</v>
      </c>
      <c r="C75" s="21" t="s">
        <v>62</v>
      </c>
      <c r="D75" s="27"/>
      <c r="E75" s="28" t="s">
        <v>336</v>
      </c>
      <c r="F75" s="29" t="s">
        <v>62</v>
      </c>
      <c r="G75" s="21" t="s">
        <v>62</v>
      </c>
      <c r="H75" s="27"/>
      <c r="I75" s="28" t="s">
        <v>336</v>
      </c>
      <c r="J75" s="29" t="s">
        <v>62</v>
      </c>
    </row>
    <row r="76" spans="1:10" x14ac:dyDescent="0.25">
      <c r="A76" s="14"/>
      <c r="B76" s="36" t="s">
        <v>626</v>
      </c>
      <c r="C76" s="17" t="s">
        <v>62</v>
      </c>
      <c r="D76" s="11"/>
      <c r="E76" s="31" t="s">
        <v>336</v>
      </c>
      <c r="F76" s="12" t="s">
        <v>62</v>
      </c>
      <c r="G76" s="17" t="s">
        <v>62</v>
      </c>
      <c r="H76" s="11"/>
      <c r="I76" s="31" t="s">
        <v>336</v>
      </c>
      <c r="J76" s="12" t="s">
        <v>62</v>
      </c>
    </row>
    <row r="77" spans="1:10" x14ac:dyDescent="0.25">
      <c r="A77" s="14"/>
      <c r="B77" s="35" t="s">
        <v>627</v>
      </c>
      <c r="C77" s="21" t="s">
        <v>62</v>
      </c>
      <c r="D77" s="27"/>
      <c r="E77" s="28" t="s">
        <v>336</v>
      </c>
      <c r="F77" s="29" t="s">
        <v>62</v>
      </c>
      <c r="G77" s="21" t="s">
        <v>62</v>
      </c>
      <c r="H77" s="27"/>
      <c r="I77" s="28" t="s">
        <v>336</v>
      </c>
      <c r="J77" s="29" t="s">
        <v>62</v>
      </c>
    </row>
    <row r="78" spans="1:10" ht="15.75" thickBot="1" x14ac:dyDescent="0.3">
      <c r="A78" s="14"/>
      <c r="B78" s="36" t="s">
        <v>629</v>
      </c>
      <c r="C78" s="17" t="s">
        <v>62</v>
      </c>
      <c r="D78" s="11"/>
      <c r="E78" s="31" t="s">
        <v>336</v>
      </c>
      <c r="F78" s="12" t="s">
        <v>62</v>
      </c>
      <c r="G78" s="17" t="s">
        <v>62</v>
      </c>
      <c r="H78" s="11"/>
      <c r="I78" s="31" t="s">
        <v>336</v>
      </c>
      <c r="J78" s="12" t="s">
        <v>62</v>
      </c>
    </row>
    <row r="79" spans="1:10" x14ac:dyDescent="0.25">
      <c r="A79" s="14"/>
      <c r="B79" s="13"/>
      <c r="C79" s="13" t="s">
        <v>62</v>
      </c>
      <c r="D79" s="39"/>
      <c r="E79" s="39"/>
      <c r="F79" s="13"/>
      <c r="G79" s="13" t="s">
        <v>62</v>
      </c>
      <c r="H79" s="39"/>
      <c r="I79" s="39"/>
      <c r="J79" s="13"/>
    </row>
    <row r="80" spans="1:10" x14ac:dyDescent="0.25">
      <c r="A80" s="14"/>
      <c r="B80" s="35" t="s">
        <v>632</v>
      </c>
      <c r="C80" s="21" t="s">
        <v>62</v>
      </c>
      <c r="D80" s="27"/>
      <c r="E80" s="38">
        <v>190000</v>
      </c>
      <c r="F80" s="29" t="s">
        <v>62</v>
      </c>
      <c r="G80" s="21" t="s">
        <v>62</v>
      </c>
      <c r="H80" s="27" t="s">
        <v>268</v>
      </c>
      <c r="I80" s="28">
        <v>19.8</v>
      </c>
      <c r="J80" s="29" t="s">
        <v>62</v>
      </c>
    </row>
    <row r="81" spans="1:26" x14ac:dyDescent="0.25">
      <c r="A81" s="14"/>
      <c r="B81" s="36" t="s">
        <v>625</v>
      </c>
      <c r="C81" s="17" t="s">
        <v>62</v>
      </c>
      <c r="D81" s="12"/>
      <c r="E81" s="61" t="s">
        <v>336</v>
      </c>
      <c r="F81" s="12"/>
      <c r="G81" s="17" t="s">
        <v>62</v>
      </c>
      <c r="H81" s="12"/>
      <c r="I81" s="61" t="s">
        <v>336</v>
      </c>
      <c r="J81" s="12"/>
    </row>
    <row r="82" spans="1:26" x14ac:dyDescent="0.25">
      <c r="A82" s="14"/>
      <c r="B82" s="35" t="s">
        <v>626</v>
      </c>
      <c r="C82" s="21" t="s">
        <v>62</v>
      </c>
      <c r="D82" s="29"/>
      <c r="E82" s="48" t="s">
        <v>336</v>
      </c>
      <c r="F82" s="29"/>
      <c r="G82" s="21" t="s">
        <v>62</v>
      </c>
      <c r="H82" s="29"/>
      <c r="I82" s="48" t="s">
        <v>336</v>
      </c>
      <c r="J82" s="29"/>
    </row>
    <row r="83" spans="1:26" x14ac:dyDescent="0.25">
      <c r="A83" s="14"/>
      <c r="B83" s="36" t="s">
        <v>627</v>
      </c>
      <c r="C83" s="17" t="s">
        <v>62</v>
      </c>
      <c r="D83" s="11"/>
      <c r="E83" s="31" t="s">
        <v>642</v>
      </c>
      <c r="F83" s="12" t="s">
        <v>297</v>
      </c>
      <c r="G83" s="17" t="s">
        <v>62</v>
      </c>
      <c r="H83" s="11"/>
      <c r="I83" s="31">
        <v>21.35</v>
      </c>
      <c r="J83" s="12" t="s">
        <v>62</v>
      </c>
    </row>
    <row r="84" spans="1:26" ht="15.75" thickBot="1" x14ac:dyDescent="0.3">
      <c r="A84" s="14"/>
      <c r="B84" s="35" t="s">
        <v>629</v>
      </c>
      <c r="C84" s="21" t="s">
        <v>62</v>
      </c>
      <c r="D84" s="29"/>
      <c r="E84" s="48" t="s">
        <v>336</v>
      </c>
      <c r="F84" s="29"/>
      <c r="G84" s="21" t="s">
        <v>62</v>
      </c>
      <c r="H84" s="29"/>
      <c r="I84" s="48" t="s">
        <v>336</v>
      </c>
      <c r="J84" s="29"/>
    </row>
    <row r="85" spans="1:26" x14ac:dyDescent="0.25">
      <c r="A85" s="14"/>
      <c r="B85" s="13"/>
      <c r="C85" s="13" t="s">
        <v>62</v>
      </c>
      <c r="D85" s="39"/>
      <c r="E85" s="39"/>
      <c r="F85" s="13"/>
      <c r="G85" s="13" t="s">
        <v>62</v>
      </c>
      <c r="H85" s="39"/>
      <c r="I85" s="39"/>
      <c r="J85" s="13"/>
    </row>
    <row r="86" spans="1:26" ht="15.75" thickBot="1" x14ac:dyDescent="0.3">
      <c r="A86" s="14"/>
      <c r="B86" s="36" t="s">
        <v>634</v>
      </c>
      <c r="C86" s="17" t="s">
        <v>62</v>
      </c>
      <c r="D86" s="11"/>
      <c r="E86" s="37">
        <v>20000</v>
      </c>
      <c r="F86" s="12" t="s">
        <v>62</v>
      </c>
      <c r="G86" s="17" t="s">
        <v>62</v>
      </c>
      <c r="H86" s="11" t="s">
        <v>268</v>
      </c>
      <c r="I86" s="31">
        <v>6.64</v>
      </c>
      <c r="J86" s="12" t="s">
        <v>62</v>
      </c>
    </row>
    <row r="87" spans="1:26" x14ac:dyDescent="0.25">
      <c r="A87" s="14"/>
      <c r="B87" s="13"/>
      <c r="C87" s="13" t="s">
        <v>62</v>
      </c>
      <c r="D87" s="39"/>
      <c r="E87" s="39"/>
      <c r="F87" s="13"/>
      <c r="G87" s="13" t="s">
        <v>62</v>
      </c>
      <c r="H87" s="39"/>
      <c r="I87" s="39"/>
      <c r="J87" s="13"/>
    </row>
    <row r="88" spans="1:26" ht="15.75" thickBot="1" x14ac:dyDescent="0.3">
      <c r="A88" s="14"/>
      <c r="B88" s="35" t="s">
        <v>635</v>
      </c>
      <c r="C88" s="21" t="s">
        <v>62</v>
      </c>
      <c r="D88" s="27"/>
      <c r="E88" s="38">
        <v>20000</v>
      </c>
      <c r="F88" s="29" t="s">
        <v>62</v>
      </c>
      <c r="G88" s="21" t="s">
        <v>62</v>
      </c>
      <c r="H88" s="27" t="s">
        <v>268</v>
      </c>
      <c r="I88" s="28">
        <v>6.64</v>
      </c>
      <c r="J88" s="29" t="s">
        <v>62</v>
      </c>
    </row>
    <row r="89" spans="1:26" ht="15.75" thickTop="1" x14ac:dyDescent="0.25">
      <c r="A89" s="14"/>
      <c r="B89" s="13"/>
      <c r="C89" s="13" t="s">
        <v>62</v>
      </c>
      <c r="D89" s="40"/>
      <c r="E89" s="40"/>
      <c r="F89" s="13"/>
      <c r="G89" s="13" t="s">
        <v>62</v>
      </c>
      <c r="H89" s="40"/>
      <c r="I89" s="40"/>
      <c r="J89" s="13"/>
    </row>
    <row r="90" spans="1:26" x14ac:dyDescent="0.25">
      <c r="A90" s="14"/>
      <c r="B90" s="45" t="s">
        <v>643</v>
      </c>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14"/>
      <c r="B91" s="45" t="s">
        <v>644</v>
      </c>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14"/>
      <c r="B92" s="45" t="s">
        <v>645</v>
      </c>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14"/>
      <c r="B93" s="45" t="s">
        <v>646</v>
      </c>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14"/>
      <c r="B94" s="44" t="s">
        <v>647</v>
      </c>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25">
      <c r="A95" s="14"/>
      <c r="B95" s="45" t="s">
        <v>648</v>
      </c>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14"/>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5">
      <c r="A97" s="14"/>
      <c r="B97" s="45" t="s">
        <v>649</v>
      </c>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14"/>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x14ac:dyDescent="0.25">
      <c r="A99" s="1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thickBot="1" x14ac:dyDescent="0.3">
      <c r="A100" s="14"/>
      <c r="B100" s="17"/>
      <c r="C100" s="17" t="s">
        <v>62</v>
      </c>
      <c r="D100" s="34" t="s">
        <v>291</v>
      </c>
      <c r="E100" s="34"/>
      <c r="F100" s="34"/>
      <c r="G100" s="34"/>
      <c r="H100" s="34"/>
      <c r="I100" s="34"/>
      <c r="J100" s="17"/>
      <c r="K100" s="17" t="s">
        <v>62</v>
      </c>
      <c r="L100" s="34" t="s">
        <v>292</v>
      </c>
      <c r="M100" s="34"/>
      <c r="N100" s="34"/>
      <c r="O100" s="34"/>
      <c r="P100" s="34"/>
      <c r="Q100" s="34"/>
      <c r="R100" s="17"/>
      <c r="S100" s="17" t="s">
        <v>62</v>
      </c>
      <c r="T100" s="34" t="s">
        <v>609</v>
      </c>
      <c r="U100" s="34"/>
      <c r="V100" s="34"/>
      <c r="W100" s="34"/>
      <c r="X100" s="34"/>
      <c r="Y100" s="34"/>
      <c r="Z100" s="17"/>
    </row>
    <row r="101" spans="1:26" x14ac:dyDescent="0.25">
      <c r="A101" s="14"/>
      <c r="B101" s="41"/>
      <c r="C101" s="41" t="s">
        <v>62</v>
      </c>
      <c r="D101" s="52" t="s">
        <v>650</v>
      </c>
      <c r="E101" s="52"/>
      <c r="F101" s="53"/>
      <c r="G101" s="53"/>
      <c r="H101" s="52" t="s">
        <v>651</v>
      </c>
      <c r="I101" s="52"/>
      <c r="J101" s="41"/>
      <c r="K101" s="41" t="s">
        <v>62</v>
      </c>
      <c r="L101" s="52" t="s">
        <v>650</v>
      </c>
      <c r="M101" s="52"/>
      <c r="N101" s="53"/>
      <c r="O101" s="53"/>
      <c r="P101" s="52" t="s">
        <v>651</v>
      </c>
      <c r="Q101" s="52"/>
      <c r="R101" s="41"/>
      <c r="S101" s="41" t="s">
        <v>62</v>
      </c>
      <c r="T101" s="52" t="s">
        <v>650</v>
      </c>
      <c r="U101" s="52"/>
      <c r="V101" s="53"/>
      <c r="W101" s="53"/>
      <c r="X101" s="52" t="s">
        <v>651</v>
      </c>
      <c r="Y101" s="52"/>
      <c r="Z101" s="41"/>
    </row>
    <row r="102" spans="1:26" x14ac:dyDescent="0.25">
      <c r="A102" s="14"/>
      <c r="B102" s="41"/>
      <c r="C102" s="41"/>
      <c r="D102" s="42"/>
      <c r="E102" s="42"/>
      <c r="F102" s="41"/>
      <c r="G102" s="41"/>
      <c r="H102" s="42" t="s">
        <v>652</v>
      </c>
      <c r="I102" s="42"/>
      <c r="J102" s="41"/>
      <c r="K102" s="41"/>
      <c r="L102" s="42"/>
      <c r="M102" s="42"/>
      <c r="N102" s="41"/>
      <c r="O102" s="41"/>
      <c r="P102" s="42" t="s">
        <v>652</v>
      </c>
      <c r="Q102" s="42"/>
      <c r="R102" s="41"/>
      <c r="S102" s="41"/>
      <c r="T102" s="42"/>
      <c r="U102" s="42"/>
      <c r="V102" s="41"/>
      <c r="W102" s="41"/>
      <c r="X102" s="42" t="s">
        <v>652</v>
      </c>
      <c r="Y102" s="42"/>
      <c r="Z102" s="41"/>
    </row>
    <row r="103" spans="1:26" x14ac:dyDescent="0.25">
      <c r="A103" s="14"/>
      <c r="B103" s="41"/>
      <c r="C103" s="41"/>
      <c r="D103" s="42"/>
      <c r="E103" s="42"/>
      <c r="F103" s="41"/>
      <c r="G103" s="41"/>
      <c r="H103" s="42" t="s">
        <v>653</v>
      </c>
      <c r="I103" s="42"/>
      <c r="J103" s="41"/>
      <c r="K103" s="41"/>
      <c r="L103" s="42"/>
      <c r="M103" s="42"/>
      <c r="N103" s="41"/>
      <c r="O103" s="41"/>
      <c r="P103" s="42" t="s">
        <v>653</v>
      </c>
      <c r="Q103" s="42"/>
      <c r="R103" s="41"/>
      <c r="S103" s="41"/>
      <c r="T103" s="42"/>
      <c r="U103" s="42"/>
      <c r="V103" s="41"/>
      <c r="W103" s="41"/>
      <c r="X103" s="42" t="s">
        <v>653</v>
      </c>
      <c r="Y103" s="42"/>
      <c r="Z103" s="41"/>
    </row>
    <row r="104" spans="1:26" x14ac:dyDescent="0.25">
      <c r="A104" s="14"/>
      <c r="B104" s="41"/>
      <c r="C104" s="41"/>
      <c r="D104" s="42"/>
      <c r="E104" s="42"/>
      <c r="F104" s="41"/>
      <c r="G104" s="41"/>
      <c r="H104" s="42" t="s">
        <v>654</v>
      </c>
      <c r="I104" s="42"/>
      <c r="J104" s="41"/>
      <c r="K104" s="41"/>
      <c r="L104" s="42"/>
      <c r="M104" s="42"/>
      <c r="N104" s="41"/>
      <c r="O104" s="41"/>
      <c r="P104" s="42" t="s">
        <v>654</v>
      </c>
      <c r="Q104" s="42"/>
      <c r="R104" s="41"/>
      <c r="S104" s="41"/>
      <c r="T104" s="42"/>
      <c r="U104" s="42"/>
      <c r="V104" s="41"/>
      <c r="W104" s="41"/>
      <c r="X104" s="42" t="s">
        <v>656</v>
      </c>
      <c r="Y104" s="42"/>
      <c r="Z104" s="41"/>
    </row>
    <row r="105" spans="1:26" ht="15.75" thickBot="1" x14ac:dyDescent="0.3">
      <c r="A105" s="14"/>
      <c r="B105" s="41"/>
      <c r="C105" s="41"/>
      <c r="D105" s="34"/>
      <c r="E105" s="34"/>
      <c r="F105" s="41"/>
      <c r="G105" s="41"/>
      <c r="H105" s="34" t="s">
        <v>655</v>
      </c>
      <c r="I105" s="34"/>
      <c r="J105" s="41"/>
      <c r="K105" s="41"/>
      <c r="L105" s="34"/>
      <c r="M105" s="34"/>
      <c r="N105" s="41"/>
      <c r="O105" s="41"/>
      <c r="P105" s="34" t="s">
        <v>655</v>
      </c>
      <c r="Q105" s="34"/>
      <c r="R105" s="41"/>
      <c r="S105" s="41"/>
      <c r="T105" s="34"/>
      <c r="U105" s="34"/>
      <c r="V105" s="41"/>
      <c r="W105" s="41"/>
      <c r="X105" s="34" t="s">
        <v>655</v>
      </c>
      <c r="Y105" s="34"/>
      <c r="Z105" s="41"/>
    </row>
    <row r="106" spans="1:26" x14ac:dyDescent="0.25">
      <c r="A106" s="14"/>
      <c r="B106" s="35" t="s">
        <v>657</v>
      </c>
      <c r="C106" s="21" t="s">
        <v>62</v>
      </c>
      <c r="D106" s="27"/>
      <c r="E106" s="38">
        <v>2770147</v>
      </c>
      <c r="F106" s="29" t="s">
        <v>62</v>
      </c>
      <c r="G106" s="21"/>
      <c r="H106" s="27" t="s">
        <v>268</v>
      </c>
      <c r="I106" s="28">
        <v>20.53</v>
      </c>
      <c r="J106" s="29" t="s">
        <v>62</v>
      </c>
      <c r="K106" s="21" t="s">
        <v>62</v>
      </c>
      <c r="L106" s="27"/>
      <c r="M106" s="38">
        <v>2612000</v>
      </c>
      <c r="N106" s="29" t="s">
        <v>62</v>
      </c>
      <c r="O106" s="21"/>
      <c r="P106" s="27" t="s">
        <v>268</v>
      </c>
      <c r="Q106" s="28">
        <v>18.559999999999999</v>
      </c>
      <c r="R106" s="29" t="s">
        <v>62</v>
      </c>
      <c r="S106" s="21" t="s">
        <v>62</v>
      </c>
      <c r="T106" s="27"/>
      <c r="U106" s="38">
        <v>2937255</v>
      </c>
      <c r="V106" s="29" t="s">
        <v>62</v>
      </c>
      <c r="W106" s="21"/>
      <c r="X106" s="27" t="s">
        <v>268</v>
      </c>
      <c r="Y106" s="28">
        <v>18.61</v>
      </c>
      <c r="Z106" s="29" t="s">
        <v>62</v>
      </c>
    </row>
    <row r="107" spans="1:26" x14ac:dyDescent="0.25">
      <c r="A107" s="14"/>
      <c r="B107" s="36" t="s">
        <v>625</v>
      </c>
      <c r="C107" s="17" t="s">
        <v>62</v>
      </c>
      <c r="D107" s="11"/>
      <c r="E107" s="37">
        <v>256480</v>
      </c>
      <c r="F107" s="12" t="s">
        <v>62</v>
      </c>
      <c r="G107" s="17"/>
      <c r="H107" s="11"/>
      <c r="I107" s="31">
        <v>40.630000000000003</v>
      </c>
      <c r="J107" s="12" t="s">
        <v>62</v>
      </c>
      <c r="K107" s="17" t="s">
        <v>62</v>
      </c>
      <c r="L107" s="11"/>
      <c r="M107" s="37">
        <v>1247879</v>
      </c>
      <c r="N107" s="12" t="s">
        <v>62</v>
      </c>
      <c r="O107" s="17"/>
      <c r="P107" s="11"/>
      <c r="Q107" s="31">
        <v>25.29</v>
      </c>
      <c r="R107" s="12" t="s">
        <v>62</v>
      </c>
      <c r="S107" s="17" t="s">
        <v>62</v>
      </c>
      <c r="T107" s="11"/>
      <c r="U107" s="37">
        <v>232203</v>
      </c>
      <c r="V107" s="12" t="s">
        <v>62</v>
      </c>
      <c r="W107" s="17"/>
      <c r="X107" s="11"/>
      <c r="Y107" s="31">
        <v>17.82</v>
      </c>
      <c r="Z107" s="12" t="s">
        <v>62</v>
      </c>
    </row>
    <row r="108" spans="1:26" x14ac:dyDescent="0.25">
      <c r="A108" s="14"/>
      <c r="B108" s="35" t="s">
        <v>658</v>
      </c>
      <c r="C108" s="21" t="s">
        <v>62</v>
      </c>
      <c r="D108" s="27"/>
      <c r="E108" s="28" t="s">
        <v>659</v>
      </c>
      <c r="F108" s="29" t="s">
        <v>297</v>
      </c>
      <c r="G108" s="21"/>
      <c r="H108" s="27"/>
      <c r="I108" s="28">
        <v>20.04</v>
      </c>
      <c r="J108" s="29" t="s">
        <v>62</v>
      </c>
      <c r="K108" s="21" t="s">
        <v>62</v>
      </c>
      <c r="L108" s="27"/>
      <c r="M108" s="28" t="s">
        <v>660</v>
      </c>
      <c r="N108" s="29" t="s">
        <v>297</v>
      </c>
      <c r="O108" s="21"/>
      <c r="P108" s="27"/>
      <c r="Q108" s="28">
        <v>21.61</v>
      </c>
      <c r="R108" s="29" t="s">
        <v>62</v>
      </c>
      <c r="S108" s="21" t="s">
        <v>62</v>
      </c>
      <c r="T108" s="27"/>
      <c r="U108" s="28" t="s">
        <v>661</v>
      </c>
      <c r="V108" s="29" t="s">
        <v>297</v>
      </c>
      <c r="W108" s="21"/>
      <c r="X108" s="27"/>
      <c r="Y108" s="28">
        <v>18.489999999999998</v>
      </c>
      <c r="Z108" s="29" t="s">
        <v>62</v>
      </c>
    </row>
    <row r="109" spans="1:26" ht="15.75" thickBot="1" x14ac:dyDescent="0.3">
      <c r="A109" s="14"/>
      <c r="B109" s="36" t="s">
        <v>662</v>
      </c>
      <c r="C109" s="17" t="s">
        <v>62</v>
      </c>
      <c r="D109" s="11"/>
      <c r="E109" s="31" t="s">
        <v>663</v>
      </c>
      <c r="F109" s="12" t="s">
        <v>297</v>
      </c>
      <c r="G109" s="17"/>
      <c r="H109" s="11"/>
      <c r="I109" s="31">
        <v>25.81</v>
      </c>
      <c r="J109" s="12" t="s">
        <v>62</v>
      </c>
      <c r="K109" s="17" t="s">
        <v>62</v>
      </c>
      <c r="L109" s="11"/>
      <c r="M109" s="31" t="s">
        <v>664</v>
      </c>
      <c r="N109" s="12" t="s">
        <v>361</v>
      </c>
      <c r="O109" s="17"/>
      <c r="P109" s="11"/>
      <c r="Q109" s="31">
        <v>19.600000000000001</v>
      </c>
      <c r="R109" s="12" t="s">
        <v>62</v>
      </c>
      <c r="S109" s="17" t="s">
        <v>62</v>
      </c>
      <c r="T109" s="11"/>
      <c r="U109" s="31" t="s">
        <v>665</v>
      </c>
      <c r="V109" s="12" t="s">
        <v>361</v>
      </c>
      <c r="W109" s="17"/>
      <c r="X109" s="11"/>
      <c r="Y109" s="31">
        <v>19.62</v>
      </c>
      <c r="Z109" s="12" t="s">
        <v>62</v>
      </c>
    </row>
    <row r="110" spans="1:26" x14ac:dyDescent="0.25">
      <c r="A110" s="14"/>
      <c r="B110" s="13"/>
      <c r="C110" s="13" t="s">
        <v>62</v>
      </c>
      <c r="D110" s="39"/>
      <c r="E110" s="39"/>
      <c r="F110" s="13"/>
      <c r="G110" s="13"/>
      <c r="H110" s="39"/>
      <c r="I110" s="39"/>
      <c r="J110" s="13"/>
      <c r="K110" s="13" t="s">
        <v>62</v>
      </c>
      <c r="L110" s="39"/>
      <c r="M110" s="39"/>
      <c r="N110" s="13"/>
      <c r="O110" s="13"/>
      <c r="P110" s="39"/>
      <c r="Q110" s="39"/>
      <c r="R110" s="13"/>
      <c r="S110" s="13" t="s">
        <v>62</v>
      </c>
      <c r="T110" s="39"/>
      <c r="U110" s="39"/>
      <c r="V110" s="13"/>
      <c r="W110" s="13"/>
      <c r="X110" s="39"/>
      <c r="Y110" s="39"/>
      <c r="Z110" s="13"/>
    </row>
    <row r="111" spans="1:26" ht="15.75" thickBot="1" x14ac:dyDescent="0.3">
      <c r="A111" s="14"/>
      <c r="B111" s="35" t="s">
        <v>666</v>
      </c>
      <c r="C111" s="21" t="s">
        <v>62</v>
      </c>
      <c r="D111" s="27"/>
      <c r="E111" s="38">
        <v>2699732</v>
      </c>
      <c r="F111" s="29" t="s">
        <v>62</v>
      </c>
      <c r="G111" s="21"/>
      <c r="H111" s="27" t="s">
        <v>268</v>
      </c>
      <c r="I111" s="28">
        <v>22.4</v>
      </c>
      <c r="J111" s="29" t="s">
        <v>62</v>
      </c>
      <c r="K111" s="21" t="s">
        <v>62</v>
      </c>
      <c r="L111" s="27"/>
      <c r="M111" s="38">
        <v>2770147</v>
      </c>
      <c r="N111" s="29" t="s">
        <v>62</v>
      </c>
      <c r="O111" s="21"/>
      <c r="P111" s="27" t="s">
        <v>268</v>
      </c>
      <c r="Q111" s="28">
        <v>20.53</v>
      </c>
      <c r="R111" s="29" t="s">
        <v>62</v>
      </c>
      <c r="S111" s="21" t="s">
        <v>62</v>
      </c>
      <c r="T111" s="27"/>
      <c r="U111" s="38">
        <v>2612000</v>
      </c>
      <c r="V111" s="29" t="s">
        <v>62</v>
      </c>
      <c r="W111" s="21"/>
      <c r="X111" s="27" t="s">
        <v>268</v>
      </c>
      <c r="Y111" s="28">
        <v>18.559999999999999</v>
      </c>
      <c r="Z111" s="29" t="s">
        <v>62</v>
      </c>
    </row>
    <row r="112" spans="1:26" ht="15.75" thickTop="1" x14ac:dyDescent="0.25">
      <c r="A112" s="14"/>
      <c r="B112" s="13"/>
      <c r="C112" s="13" t="s">
        <v>62</v>
      </c>
      <c r="D112" s="40"/>
      <c r="E112" s="40"/>
      <c r="F112" s="13"/>
      <c r="G112" s="13"/>
      <c r="H112" s="40"/>
      <c r="I112" s="40"/>
      <c r="J112" s="13"/>
      <c r="K112" s="13" t="s">
        <v>62</v>
      </c>
      <c r="L112" s="40"/>
      <c r="M112" s="40"/>
      <c r="N112" s="13"/>
      <c r="O112" s="13"/>
      <c r="P112" s="40"/>
      <c r="Q112" s="40"/>
      <c r="R112" s="13"/>
      <c r="S112" s="13" t="s">
        <v>62</v>
      </c>
      <c r="T112" s="40"/>
      <c r="U112" s="40"/>
      <c r="V112" s="13"/>
      <c r="W112" s="13"/>
      <c r="X112" s="40"/>
      <c r="Y112" s="40"/>
      <c r="Z112" s="13"/>
    </row>
    <row r="113" spans="1:26" x14ac:dyDescent="0.25">
      <c r="A113" s="14"/>
      <c r="B113" s="45" t="s">
        <v>667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14"/>
      <c r="B114" s="45" t="s">
        <v>668</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14"/>
      <c r="B115" s="45" t="s">
        <v>669</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sheetData>
  <mergeCells count="106">
    <mergeCell ref="B115:Z115"/>
    <mergeCell ref="B95:Z95"/>
    <mergeCell ref="B96:Z96"/>
    <mergeCell ref="B97:Z97"/>
    <mergeCell ref="B98:Z98"/>
    <mergeCell ref="B113:Z113"/>
    <mergeCell ref="B114:Z114"/>
    <mergeCell ref="B64:Z64"/>
    <mergeCell ref="B90:Z90"/>
    <mergeCell ref="B91:Z91"/>
    <mergeCell ref="B92:Z92"/>
    <mergeCell ref="B93:Z93"/>
    <mergeCell ref="B94:Z94"/>
    <mergeCell ref="B58:Z58"/>
    <mergeCell ref="B59:Z59"/>
    <mergeCell ref="B60:Z60"/>
    <mergeCell ref="B61:Z61"/>
    <mergeCell ref="B62:Z62"/>
    <mergeCell ref="B63:Z63"/>
    <mergeCell ref="B27:Z27"/>
    <mergeCell ref="B28:Z28"/>
    <mergeCell ref="B29:Z29"/>
    <mergeCell ref="B30:Z30"/>
    <mergeCell ref="B31:Z31"/>
    <mergeCell ref="B32:Z32"/>
    <mergeCell ref="B21:Z21"/>
    <mergeCell ref="B22:Z22"/>
    <mergeCell ref="B23:Z23"/>
    <mergeCell ref="B24:Z24"/>
    <mergeCell ref="B25:Z25"/>
    <mergeCell ref="B26:Z26"/>
    <mergeCell ref="Z101:Z105"/>
    <mergeCell ref="A1:A2"/>
    <mergeCell ref="B1:Z1"/>
    <mergeCell ref="B2:Z2"/>
    <mergeCell ref="A3:A115"/>
    <mergeCell ref="B3:Z3"/>
    <mergeCell ref="B4:Z4"/>
    <mergeCell ref="B5:Z5"/>
    <mergeCell ref="B6:Z6"/>
    <mergeCell ref="B7:Z7"/>
    <mergeCell ref="R101:R105"/>
    <mergeCell ref="S101:S105"/>
    <mergeCell ref="T101:U105"/>
    <mergeCell ref="V101:V105"/>
    <mergeCell ref="W101:W105"/>
    <mergeCell ref="X101:Y101"/>
    <mergeCell ref="X102:Y102"/>
    <mergeCell ref="X103:Y103"/>
    <mergeCell ref="X104:Y104"/>
    <mergeCell ref="X105:Y105"/>
    <mergeCell ref="L101:M105"/>
    <mergeCell ref="N101:N105"/>
    <mergeCell ref="O101:O105"/>
    <mergeCell ref="P101:Q101"/>
    <mergeCell ref="P102:Q102"/>
    <mergeCell ref="P103:Q103"/>
    <mergeCell ref="P104:Q104"/>
    <mergeCell ref="P105:Q105"/>
    <mergeCell ref="H102:I102"/>
    <mergeCell ref="H103:I103"/>
    <mergeCell ref="H104:I104"/>
    <mergeCell ref="H105:I105"/>
    <mergeCell ref="J101:J105"/>
    <mergeCell ref="K101:K105"/>
    <mergeCell ref="J66:J67"/>
    <mergeCell ref="D100:I100"/>
    <mergeCell ref="L100:Q100"/>
    <mergeCell ref="T100:Y100"/>
    <mergeCell ref="B101:B105"/>
    <mergeCell ref="C101:C105"/>
    <mergeCell ref="D101:E105"/>
    <mergeCell ref="F101:F105"/>
    <mergeCell ref="G101:G105"/>
    <mergeCell ref="H101:I101"/>
    <mergeCell ref="B66:B67"/>
    <mergeCell ref="C66:C67"/>
    <mergeCell ref="D66:E67"/>
    <mergeCell ref="F66:F67"/>
    <mergeCell ref="G66:G67"/>
    <mergeCell ref="H66:I66"/>
    <mergeCell ref="H67:I67"/>
    <mergeCell ref="J9:J13"/>
    <mergeCell ref="B34:B35"/>
    <mergeCell ref="C34:C35"/>
    <mergeCell ref="D34:E35"/>
    <mergeCell ref="F34:F35"/>
    <mergeCell ref="G34:G35"/>
    <mergeCell ref="H34:I34"/>
    <mergeCell ref="H35:I35"/>
    <mergeCell ref="J34:J35"/>
    <mergeCell ref="B20:Z20"/>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17.5703125" bestFit="1" customWidth="1"/>
    <col min="2" max="2" width="36.5703125" bestFit="1" customWidth="1"/>
    <col min="3" max="3" width="6.5703125" customWidth="1"/>
    <col min="4" max="4" width="36.5703125" customWidth="1"/>
    <col min="5" max="5" width="24" customWidth="1"/>
    <col min="6" max="6" width="7.7109375" customWidth="1"/>
    <col min="7" max="7" width="6.5703125" customWidth="1"/>
    <col min="8" max="8" width="36.5703125" customWidth="1"/>
    <col min="9" max="9" width="24" customWidth="1"/>
    <col min="10" max="10" width="7.7109375" customWidth="1"/>
    <col min="11" max="11" width="6.5703125" customWidth="1"/>
    <col min="12" max="12" width="36.5703125" customWidth="1"/>
    <col min="13" max="13" width="24" customWidth="1"/>
    <col min="14" max="14" width="7.710937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310</v>
      </c>
      <c r="B3" s="43" t="s">
        <v>670</v>
      </c>
      <c r="C3" s="43"/>
      <c r="D3" s="43"/>
      <c r="E3" s="43"/>
      <c r="F3" s="43"/>
      <c r="G3" s="43"/>
      <c r="H3" s="43"/>
      <c r="I3" s="43"/>
      <c r="J3" s="43"/>
      <c r="K3" s="43"/>
      <c r="L3" s="43"/>
      <c r="M3" s="43"/>
      <c r="N3" s="43"/>
    </row>
    <row r="4" spans="1:14" ht="25.5" customHeight="1" x14ac:dyDescent="0.25">
      <c r="A4" s="14"/>
      <c r="B4" s="45" t="s">
        <v>671</v>
      </c>
      <c r="C4" s="45"/>
      <c r="D4" s="45"/>
      <c r="E4" s="45"/>
      <c r="F4" s="45"/>
      <c r="G4" s="45"/>
      <c r="H4" s="45"/>
      <c r="I4" s="45"/>
      <c r="J4" s="45"/>
      <c r="K4" s="45"/>
      <c r="L4" s="45"/>
      <c r="M4" s="45"/>
      <c r="N4" s="45"/>
    </row>
    <row r="5" spans="1:14" x14ac:dyDescent="0.25">
      <c r="A5" s="14"/>
      <c r="B5" s="45" t="s">
        <v>672</v>
      </c>
      <c r="C5" s="45"/>
      <c r="D5" s="45"/>
      <c r="E5" s="45"/>
      <c r="F5" s="45"/>
      <c r="G5" s="45"/>
      <c r="H5" s="45"/>
      <c r="I5" s="45"/>
      <c r="J5" s="45"/>
      <c r="K5" s="45"/>
      <c r="L5" s="45"/>
      <c r="M5" s="45"/>
      <c r="N5" s="45"/>
    </row>
    <row r="6" spans="1:14" x14ac:dyDescent="0.25">
      <c r="A6" s="14"/>
      <c r="B6" s="45" t="s">
        <v>673</v>
      </c>
      <c r="C6" s="45"/>
      <c r="D6" s="45"/>
      <c r="E6" s="45"/>
      <c r="F6" s="45"/>
      <c r="G6" s="45"/>
      <c r="H6" s="45"/>
      <c r="I6" s="45"/>
      <c r="J6" s="45"/>
      <c r="K6" s="45"/>
      <c r="L6" s="45"/>
      <c r="M6" s="45"/>
      <c r="N6" s="45"/>
    </row>
    <row r="7" spans="1:14" x14ac:dyDescent="0.25">
      <c r="A7" s="14"/>
      <c r="B7" s="45" t="s">
        <v>674</v>
      </c>
      <c r="C7" s="45"/>
      <c r="D7" s="45"/>
      <c r="E7" s="45"/>
      <c r="F7" s="45"/>
      <c r="G7" s="45"/>
      <c r="H7" s="45"/>
      <c r="I7" s="45"/>
      <c r="J7" s="45"/>
      <c r="K7" s="45"/>
      <c r="L7" s="45"/>
      <c r="M7" s="45"/>
      <c r="N7" s="45"/>
    </row>
    <row r="8" spans="1:14" x14ac:dyDescent="0.25">
      <c r="A8" s="14"/>
      <c r="B8" s="47"/>
      <c r="C8" s="47"/>
      <c r="D8" s="47"/>
      <c r="E8" s="47"/>
      <c r="F8" s="47"/>
      <c r="G8" s="47"/>
      <c r="H8" s="47"/>
      <c r="I8" s="47"/>
      <c r="J8" s="47"/>
      <c r="K8" s="47"/>
      <c r="L8" s="47"/>
      <c r="M8" s="47"/>
      <c r="N8" s="47"/>
    </row>
    <row r="9" spans="1:14" ht="25.5" customHeight="1" x14ac:dyDescent="0.25">
      <c r="A9" s="14"/>
      <c r="B9" s="45" t="s">
        <v>675</v>
      </c>
      <c r="C9" s="45"/>
      <c r="D9" s="45"/>
      <c r="E9" s="45"/>
      <c r="F9" s="45"/>
      <c r="G9" s="45"/>
      <c r="H9" s="45"/>
      <c r="I9" s="45"/>
      <c r="J9" s="45"/>
      <c r="K9" s="45"/>
      <c r="L9" s="45"/>
      <c r="M9" s="45"/>
      <c r="N9" s="45"/>
    </row>
    <row r="10" spans="1:14" x14ac:dyDescent="0.25">
      <c r="A10" s="14"/>
      <c r="B10" s="45" t="s">
        <v>676</v>
      </c>
      <c r="C10" s="45"/>
      <c r="D10" s="45"/>
      <c r="E10" s="45"/>
      <c r="F10" s="45"/>
      <c r="G10" s="45"/>
      <c r="H10" s="45"/>
      <c r="I10" s="45"/>
      <c r="J10" s="45"/>
      <c r="K10" s="45"/>
      <c r="L10" s="45"/>
      <c r="M10" s="45"/>
      <c r="N10" s="45"/>
    </row>
    <row r="11" spans="1:14" x14ac:dyDescent="0.25">
      <c r="A11" s="14"/>
      <c r="B11" s="46"/>
      <c r="C11" s="46"/>
      <c r="D11" s="46"/>
      <c r="E11" s="46"/>
      <c r="F11" s="46"/>
      <c r="G11" s="46"/>
      <c r="H11" s="46"/>
      <c r="I11" s="46"/>
      <c r="J11" s="46"/>
      <c r="K11" s="46"/>
      <c r="L11" s="46"/>
      <c r="M11" s="46"/>
      <c r="N11" s="46"/>
    </row>
    <row r="12" spans="1:14" x14ac:dyDescent="0.25">
      <c r="A12" s="14"/>
      <c r="B12" s="4"/>
      <c r="C12" s="4"/>
      <c r="D12" s="4"/>
      <c r="E12" s="4"/>
      <c r="F12" s="4"/>
      <c r="G12" s="4"/>
      <c r="H12" s="4"/>
      <c r="I12" s="4"/>
      <c r="J12" s="4"/>
      <c r="K12" s="4"/>
      <c r="L12" s="4"/>
      <c r="M12" s="4"/>
      <c r="N12" s="4"/>
    </row>
    <row r="13" spans="1:14" ht="15.75" thickBot="1" x14ac:dyDescent="0.3">
      <c r="A13" s="14"/>
      <c r="B13" s="17"/>
      <c r="C13" s="17" t="s">
        <v>62</v>
      </c>
      <c r="D13" s="34" t="s">
        <v>677</v>
      </c>
      <c r="E13" s="34"/>
      <c r="F13" s="17"/>
      <c r="G13" s="17" t="s">
        <v>62</v>
      </c>
      <c r="H13" s="34" t="s">
        <v>678</v>
      </c>
      <c r="I13" s="34"/>
      <c r="J13" s="17"/>
      <c r="K13" s="17" t="s">
        <v>62</v>
      </c>
      <c r="L13" s="34" t="s">
        <v>679</v>
      </c>
      <c r="M13" s="34"/>
      <c r="N13" s="17"/>
    </row>
    <row r="14" spans="1:14" x14ac:dyDescent="0.25">
      <c r="A14" s="14"/>
      <c r="B14" s="35" t="s">
        <v>97</v>
      </c>
      <c r="C14" s="21" t="s">
        <v>62</v>
      </c>
      <c r="D14" s="27"/>
      <c r="E14" s="38">
        <v>48431</v>
      </c>
      <c r="F14" s="29" t="s">
        <v>62</v>
      </c>
      <c r="G14" s="21" t="s">
        <v>62</v>
      </c>
      <c r="H14" s="27"/>
      <c r="I14" s="38">
        <v>56281</v>
      </c>
      <c r="J14" s="29" t="s">
        <v>62</v>
      </c>
      <c r="K14" s="21" t="s">
        <v>62</v>
      </c>
      <c r="L14" s="27"/>
      <c r="M14" s="38">
        <v>69689</v>
      </c>
      <c r="N14" s="29" t="s">
        <v>62</v>
      </c>
    </row>
    <row r="15" spans="1:14" x14ac:dyDescent="0.25">
      <c r="A15" s="14"/>
      <c r="B15" s="36" t="s">
        <v>680</v>
      </c>
      <c r="C15" s="17" t="s">
        <v>62</v>
      </c>
      <c r="D15" s="11"/>
      <c r="E15" s="31">
        <v>804</v>
      </c>
      <c r="F15" s="12" t="s">
        <v>62</v>
      </c>
      <c r="G15" s="17" t="s">
        <v>62</v>
      </c>
      <c r="H15" s="11"/>
      <c r="I15" s="37">
        <v>1137</v>
      </c>
      <c r="J15" s="12" t="s">
        <v>62</v>
      </c>
      <c r="K15" s="17" t="s">
        <v>62</v>
      </c>
      <c r="L15" s="11"/>
      <c r="M15" s="31">
        <v>987</v>
      </c>
      <c r="N15" s="12" t="s">
        <v>62</v>
      </c>
    </row>
    <row r="16" spans="1:14" ht="25.5" x14ac:dyDescent="0.25">
      <c r="A16" s="14"/>
      <c r="B16" s="35" t="s">
        <v>681</v>
      </c>
      <c r="C16" s="21" t="s">
        <v>62</v>
      </c>
      <c r="D16" s="29"/>
      <c r="E16" s="48" t="s">
        <v>336</v>
      </c>
      <c r="F16" s="29" t="s">
        <v>62</v>
      </c>
      <c r="G16" s="21" t="s">
        <v>62</v>
      </c>
      <c r="H16" s="29"/>
      <c r="I16" s="48" t="s">
        <v>336</v>
      </c>
      <c r="J16" s="29"/>
      <c r="K16" s="21" t="s">
        <v>62</v>
      </c>
      <c r="L16" s="27"/>
      <c r="M16" s="28">
        <v>36</v>
      </c>
      <c r="N16" s="29" t="s">
        <v>62</v>
      </c>
    </row>
    <row r="17" spans="1:14" ht="25.5" x14ac:dyDescent="0.25">
      <c r="A17" s="14"/>
      <c r="B17" s="36" t="s">
        <v>682</v>
      </c>
      <c r="C17" s="17" t="s">
        <v>62</v>
      </c>
      <c r="D17" s="11"/>
      <c r="E17" s="31">
        <v>212</v>
      </c>
      <c r="F17" s="12" t="s">
        <v>62</v>
      </c>
      <c r="G17" s="17" t="s">
        <v>62</v>
      </c>
      <c r="H17" s="11"/>
      <c r="I17" s="31">
        <v>199</v>
      </c>
      <c r="J17" s="12" t="s">
        <v>62</v>
      </c>
      <c r="K17" s="17" t="s">
        <v>62</v>
      </c>
      <c r="L17" s="12"/>
      <c r="M17" s="61" t="s">
        <v>336</v>
      </c>
      <c r="N17" s="12"/>
    </row>
    <row r="18" spans="1:14" ht="25.5" x14ac:dyDescent="0.25">
      <c r="A18" s="14"/>
      <c r="B18" s="35" t="s">
        <v>683</v>
      </c>
      <c r="C18" s="21" t="s">
        <v>62</v>
      </c>
      <c r="D18" s="27"/>
      <c r="E18" s="38">
        <v>1354</v>
      </c>
      <c r="F18" s="29" t="s">
        <v>62</v>
      </c>
      <c r="G18" s="21" t="s">
        <v>62</v>
      </c>
      <c r="H18" s="27"/>
      <c r="I18" s="38">
        <v>1432</v>
      </c>
      <c r="J18" s="29" t="s">
        <v>62</v>
      </c>
      <c r="K18" s="21" t="s">
        <v>62</v>
      </c>
      <c r="L18" s="27"/>
      <c r="M18" s="38">
        <v>1245</v>
      </c>
      <c r="N18" s="29" t="s">
        <v>62</v>
      </c>
    </row>
    <row r="19" spans="1:14" ht="26.25" thickBot="1" x14ac:dyDescent="0.3">
      <c r="A19" s="14"/>
      <c r="B19" s="36" t="s">
        <v>684</v>
      </c>
      <c r="C19" s="17" t="s">
        <v>62</v>
      </c>
      <c r="D19" s="11"/>
      <c r="E19" s="37">
        <v>6565</v>
      </c>
      <c r="F19" s="12" t="s">
        <v>62</v>
      </c>
      <c r="G19" s="17" t="s">
        <v>62</v>
      </c>
      <c r="H19" s="11"/>
      <c r="I19" s="37">
        <v>1685</v>
      </c>
      <c r="J19" s="12" t="s">
        <v>62</v>
      </c>
      <c r="K19" s="17" t="s">
        <v>62</v>
      </c>
      <c r="L19" s="12"/>
      <c r="M19" s="61" t="s">
        <v>336</v>
      </c>
      <c r="N19" s="12"/>
    </row>
    <row r="20" spans="1:14" x14ac:dyDescent="0.25">
      <c r="A20" s="14"/>
      <c r="B20" s="13"/>
      <c r="C20" s="13" t="s">
        <v>62</v>
      </c>
      <c r="D20" s="39"/>
      <c r="E20" s="39"/>
      <c r="F20" s="13"/>
      <c r="G20" s="13" t="s">
        <v>62</v>
      </c>
      <c r="H20" s="39"/>
      <c r="I20" s="39"/>
      <c r="J20" s="13"/>
      <c r="K20" s="13" t="s">
        <v>62</v>
      </c>
      <c r="L20" s="39"/>
      <c r="M20" s="39"/>
      <c r="N20" s="13"/>
    </row>
    <row r="21" spans="1:14" ht="15.75" thickBot="1" x14ac:dyDescent="0.3">
      <c r="A21" s="14"/>
      <c r="B21" s="35" t="s">
        <v>98</v>
      </c>
      <c r="C21" s="21" t="s">
        <v>62</v>
      </c>
      <c r="D21" s="27"/>
      <c r="E21" s="38">
        <v>57366</v>
      </c>
      <c r="F21" s="29" t="s">
        <v>62</v>
      </c>
      <c r="G21" s="21" t="s">
        <v>62</v>
      </c>
      <c r="H21" s="27"/>
      <c r="I21" s="38">
        <v>60734</v>
      </c>
      <c r="J21" s="29" t="s">
        <v>62</v>
      </c>
      <c r="K21" s="21" t="s">
        <v>62</v>
      </c>
      <c r="L21" s="27"/>
      <c r="M21" s="38">
        <v>71957</v>
      </c>
      <c r="N21" s="29" t="s">
        <v>62</v>
      </c>
    </row>
    <row r="22" spans="1:14" ht="15.75" thickTop="1" x14ac:dyDescent="0.25">
      <c r="A22" s="14"/>
      <c r="B22" s="13"/>
      <c r="C22" s="13" t="s">
        <v>62</v>
      </c>
      <c r="D22" s="40"/>
      <c r="E22" s="40"/>
      <c r="F22" s="13"/>
      <c r="G22" s="13" t="s">
        <v>62</v>
      </c>
      <c r="H22" s="40"/>
      <c r="I22" s="40"/>
      <c r="J22" s="13"/>
      <c r="K22" s="13" t="s">
        <v>62</v>
      </c>
      <c r="L22" s="40"/>
      <c r="M22" s="40"/>
      <c r="N22" s="13"/>
    </row>
  </sheetData>
  <mergeCells count="16">
    <mergeCell ref="B6:N6"/>
    <mergeCell ref="B7:N7"/>
    <mergeCell ref="B8:N8"/>
    <mergeCell ref="B9:N9"/>
    <mergeCell ref="B10:N10"/>
    <mergeCell ref="B11:N11"/>
    <mergeCell ref="D13:E13"/>
    <mergeCell ref="H13:I13"/>
    <mergeCell ref="L13:M13"/>
    <mergeCell ref="A1:A2"/>
    <mergeCell ref="B1:N1"/>
    <mergeCell ref="B2:N2"/>
    <mergeCell ref="A3:A22"/>
    <mergeCell ref="B3:N3"/>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685</v>
      </c>
      <c r="B1" s="1" t="s">
        <v>1</v>
      </c>
    </row>
    <row r="2" spans="1:2" x14ac:dyDescent="0.25">
      <c r="A2" s="8"/>
      <c r="B2" s="1" t="s">
        <v>2</v>
      </c>
    </row>
    <row r="3" spans="1:2" x14ac:dyDescent="0.25">
      <c r="A3" s="14" t="s">
        <v>685</v>
      </c>
      <c r="B3" s="10" t="s">
        <v>686</v>
      </c>
    </row>
    <row r="4" spans="1:2" ht="102.75" x14ac:dyDescent="0.25">
      <c r="A4" s="14"/>
      <c r="B4" s="11" t="s">
        <v>687</v>
      </c>
    </row>
  </sheetData>
  <mergeCells count="2">
    <mergeCell ref="A1:A2"/>
    <mergeCell ref="A3:A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688</v>
      </c>
      <c r="B1" s="1" t="s">
        <v>1</v>
      </c>
    </row>
    <row r="2" spans="1:2" x14ac:dyDescent="0.25">
      <c r="A2" s="8"/>
      <c r="B2" s="1" t="s">
        <v>2</v>
      </c>
    </row>
    <row r="3" spans="1:2" x14ac:dyDescent="0.25">
      <c r="A3" s="14" t="s">
        <v>688</v>
      </c>
      <c r="B3" s="10" t="s">
        <v>689</v>
      </c>
    </row>
    <row r="4" spans="1:2" x14ac:dyDescent="0.25">
      <c r="A4" s="14"/>
      <c r="B4" s="15" t="s">
        <v>690</v>
      </c>
    </row>
    <row r="5" spans="1:2" ht="141" x14ac:dyDescent="0.25">
      <c r="A5" s="14"/>
      <c r="B5" s="11" t="s">
        <v>691</v>
      </c>
    </row>
    <row r="6" spans="1:2" x14ac:dyDescent="0.25">
      <c r="A6" s="14"/>
      <c r="B6" s="15" t="s">
        <v>692</v>
      </c>
    </row>
    <row r="7" spans="1:2" ht="141" x14ac:dyDescent="0.25">
      <c r="A7" s="14"/>
      <c r="B7" s="11" t="s">
        <v>693</v>
      </c>
    </row>
  </sheetData>
  <mergeCells count="2">
    <mergeCell ref="A1:A2"/>
    <mergeCell ref="A3: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6.28515625" bestFit="1" customWidth="1"/>
    <col min="2" max="2" width="36.5703125" customWidth="1"/>
    <col min="3" max="3" width="7.7109375" customWidth="1"/>
    <col min="4" max="4" width="9.140625" customWidth="1"/>
    <col min="5" max="5" width="28.5703125" customWidth="1"/>
    <col min="6" max="6" width="9.140625" customWidth="1"/>
  </cols>
  <sheetData>
    <row r="1" spans="1:6" ht="15" customHeight="1" x14ac:dyDescent="0.25">
      <c r="A1" s="8" t="s">
        <v>283</v>
      </c>
      <c r="B1" s="8" t="s">
        <v>1</v>
      </c>
      <c r="C1" s="8"/>
      <c r="D1" s="8"/>
      <c r="E1" s="8"/>
      <c r="F1" s="8"/>
    </row>
    <row r="2" spans="1:6" ht="15" customHeight="1" x14ac:dyDescent="0.25">
      <c r="A2" s="8"/>
      <c r="B2" s="8" t="s">
        <v>2</v>
      </c>
      <c r="C2" s="8"/>
      <c r="D2" s="8"/>
      <c r="E2" s="8"/>
      <c r="F2" s="8"/>
    </row>
    <row r="3" spans="1:6" x14ac:dyDescent="0.25">
      <c r="A3" s="14" t="s">
        <v>283</v>
      </c>
      <c r="B3" s="43" t="s">
        <v>694</v>
      </c>
      <c r="C3" s="43"/>
      <c r="D3" s="43"/>
      <c r="E3" s="43"/>
      <c r="F3" s="43"/>
    </row>
    <row r="4" spans="1:6" ht="25.5" customHeight="1" x14ac:dyDescent="0.25">
      <c r="A4" s="14"/>
      <c r="B4" s="45" t="s">
        <v>695</v>
      </c>
      <c r="C4" s="45"/>
      <c r="D4" s="45"/>
      <c r="E4" s="45"/>
      <c r="F4" s="45"/>
    </row>
    <row r="5" spans="1:6" x14ac:dyDescent="0.25">
      <c r="A5" s="14"/>
      <c r="B5" s="46"/>
      <c r="C5" s="46"/>
      <c r="D5" s="46"/>
      <c r="E5" s="46"/>
      <c r="F5" s="46"/>
    </row>
    <row r="6" spans="1:6" x14ac:dyDescent="0.25">
      <c r="A6" s="14"/>
      <c r="B6" s="4"/>
      <c r="C6" s="4"/>
      <c r="D6" s="4"/>
      <c r="E6" s="4"/>
      <c r="F6" s="4"/>
    </row>
    <row r="7" spans="1:6" x14ac:dyDescent="0.25">
      <c r="A7" s="14"/>
      <c r="B7" s="35" t="s">
        <v>696</v>
      </c>
      <c r="C7" s="21" t="s">
        <v>62</v>
      </c>
      <c r="D7" s="20"/>
      <c r="E7" s="20"/>
      <c r="F7" s="20"/>
    </row>
    <row r="8" spans="1:6" x14ac:dyDescent="0.25">
      <c r="A8" s="14"/>
      <c r="B8" s="36">
        <v>2015</v>
      </c>
      <c r="C8" s="17" t="s">
        <v>62</v>
      </c>
      <c r="D8" s="11" t="s">
        <v>268</v>
      </c>
      <c r="E8" s="37">
        <v>2933</v>
      </c>
      <c r="F8" s="12" t="s">
        <v>62</v>
      </c>
    </row>
    <row r="9" spans="1:6" x14ac:dyDescent="0.25">
      <c r="A9" s="14"/>
      <c r="B9" s="35">
        <v>2016</v>
      </c>
      <c r="C9" s="21" t="s">
        <v>62</v>
      </c>
      <c r="D9" s="27"/>
      <c r="E9" s="38">
        <v>2750</v>
      </c>
      <c r="F9" s="29" t="s">
        <v>62</v>
      </c>
    </row>
    <row r="10" spans="1:6" x14ac:dyDescent="0.25">
      <c r="A10" s="14"/>
      <c r="B10" s="36">
        <v>2017</v>
      </c>
      <c r="C10" s="17" t="s">
        <v>62</v>
      </c>
      <c r="D10" s="11"/>
      <c r="E10" s="37">
        <v>2806</v>
      </c>
      <c r="F10" s="12" t="s">
        <v>62</v>
      </c>
    </row>
    <row r="11" spans="1:6" x14ac:dyDescent="0.25">
      <c r="A11" s="14"/>
      <c r="B11" s="35">
        <v>2018</v>
      </c>
      <c r="C11" s="21" t="s">
        <v>62</v>
      </c>
      <c r="D11" s="27"/>
      <c r="E11" s="38">
        <v>2628</v>
      </c>
      <c r="F11" s="29" t="s">
        <v>62</v>
      </c>
    </row>
    <row r="12" spans="1:6" x14ac:dyDescent="0.25">
      <c r="A12" s="14"/>
      <c r="B12" s="36">
        <v>2019</v>
      </c>
      <c r="C12" s="17" t="s">
        <v>62</v>
      </c>
      <c r="D12" s="11"/>
      <c r="E12" s="37">
        <v>2639</v>
      </c>
      <c r="F12" s="12" t="s">
        <v>62</v>
      </c>
    </row>
    <row r="13" spans="1:6" ht="15.75" thickBot="1" x14ac:dyDescent="0.3">
      <c r="A13" s="14"/>
      <c r="B13" s="35" t="s">
        <v>593</v>
      </c>
      <c r="C13" s="21" t="s">
        <v>62</v>
      </c>
      <c r="D13" s="27"/>
      <c r="E13" s="38">
        <v>11257</v>
      </c>
      <c r="F13" s="29" t="s">
        <v>62</v>
      </c>
    </row>
    <row r="14" spans="1:6" x14ac:dyDescent="0.25">
      <c r="A14" s="14"/>
      <c r="B14" s="13"/>
      <c r="C14" s="13" t="s">
        <v>62</v>
      </c>
      <c r="D14" s="39"/>
      <c r="E14" s="39"/>
      <c r="F14" s="13"/>
    </row>
    <row r="15" spans="1:6" ht="15.75" thickBot="1" x14ac:dyDescent="0.3">
      <c r="A15" s="14"/>
      <c r="B15" s="36" t="s">
        <v>697</v>
      </c>
      <c r="C15" s="17" t="s">
        <v>62</v>
      </c>
      <c r="D15" s="11" t="s">
        <v>268</v>
      </c>
      <c r="E15" s="37">
        <v>25013</v>
      </c>
      <c r="F15" s="12" t="s">
        <v>62</v>
      </c>
    </row>
    <row r="16" spans="1:6" ht="15.75" thickTop="1" x14ac:dyDescent="0.25">
      <c r="A16" s="14"/>
      <c r="B16" s="13"/>
      <c r="C16" s="13" t="s">
        <v>62</v>
      </c>
      <c r="D16" s="40"/>
      <c r="E16" s="40"/>
      <c r="F16" s="13"/>
    </row>
    <row r="17" spans="1:6" x14ac:dyDescent="0.25">
      <c r="A17" s="14"/>
      <c r="B17" s="47"/>
      <c r="C17" s="47"/>
      <c r="D17" s="47"/>
      <c r="E17" s="47"/>
      <c r="F17" s="47"/>
    </row>
    <row r="18" spans="1:6" ht="25.5" customHeight="1" x14ac:dyDescent="0.25">
      <c r="A18" s="14"/>
      <c r="B18" s="45" t="s">
        <v>698</v>
      </c>
      <c r="C18" s="45"/>
      <c r="D18" s="45"/>
      <c r="E18" s="45"/>
      <c r="F18" s="45"/>
    </row>
    <row r="19" spans="1:6" ht="25.5" customHeight="1" x14ac:dyDescent="0.25">
      <c r="A19" s="14"/>
      <c r="B19" s="45" t="s">
        <v>699</v>
      </c>
      <c r="C19" s="45"/>
      <c r="D19" s="45"/>
      <c r="E19" s="45"/>
      <c r="F19" s="45"/>
    </row>
  </sheetData>
  <mergeCells count="10">
    <mergeCell ref="A1:A2"/>
    <mergeCell ref="B1:F1"/>
    <mergeCell ref="B2:F2"/>
    <mergeCell ref="A3:A19"/>
    <mergeCell ref="B3:F3"/>
    <mergeCell ref="B4:F4"/>
    <mergeCell ref="B5:F5"/>
    <mergeCell ref="B17:F17"/>
    <mergeCell ref="B18:F18"/>
    <mergeCell ref="B19: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128019</v>
      </c>
      <c r="C4" s="7">
        <v>278789</v>
      </c>
    </row>
    <row r="5" spans="1:3" x14ac:dyDescent="0.25">
      <c r="A5" s="2" t="s">
        <v>33</v>
      </c>
      <c r="B5" s="6">
        <v>59560</v>
      </c>
      <c r="C5" s="6">
        <v>58858</v>
      </c>
    </row>
    <row r="6" spans="1:3" x14ac:dyDescent="0.25">
      <c r="A6" s="2" t="s">
        <v>34</v>
      </c>
      <c r="B6" s="6">
        <v>118774</v>
      </c>
      <c r="C6" s="6">
        <v>90777</v>
      </c>
    </row>
    <row r="7" spans="1:3" x14ac:dyDescent="0.25">
      <c r="A7" s="2" t="s">
        <v>35</v>
      </c>
      <c r="B7" s="6">
        <v>10328</v>
      </c>
      <c r="C7" s="6">
        <v>4160</v>
      </c>
    </row>
    <row r="8" spans="1:3" x14ac:dyDescent="0.25">
      <c r="A8" s="2" t="s">
        <v>36</v>
      </c>
      <c r="B8" s="6">
        <v>68587</v>
      </c>
      <c r="C8" s="6">
        <v>38424</v>
      </c>
    </row>
    <row r="9" spans="1:3" x14ac:dyDescent="0.25">
      <c r="A9" s="2" t="s">
        <v>37</v>
      </c>
      <c r="B9" s="6">
        <v>385268</v>
      </c>
      <c r="C9" s="6">
        <v>471008</v>
      </c>
    </row>
    <row r="10" spans="1:3" x14ac:dyDescent="0.25">
      <c r="A10" s="3" t="s">
        <v>38</v>
      </c>
      <c r="B10" s="4"/>
      <c r="C10" s="4"/>
    </row>
    <row r="11" spans="1:3" x14ac:dyDescent="0.25">
      <c r="A11" s="2" t="s">
        <v>39</v>
      </c>
      <c r="B11" s="6">
        <v>22704</v>
      </c>
      <c r="C11" s="6">
        <v>21197</v>
      </c>
    </row>
    <row r="12" spans="1:3" x14ac:dyDescent="0.25">
      <c r="A12" s="2" t="s">
        <v>40</v>
      </c>
      <c r="B12" s="6">
        <v>-14946</v>
      </c>
      <c r="C12" s="6">
        <v>-12360</v>
      </c>
    </row>
    <row r="13" spans="1:3" ht="30" x14ac:dyDescent="0.25">
      <c r="A13" s="2" t="s">
        <v>41</v>
      </c>
      <c r="B13" s="6">
        <v>7758</v>
      </c>
      <c r="C13" s="6">
        <v>8837</v>
      </c>
    </row>
    <row r="14" spans="1:3" x14ac:dyDescent="0.25">
      <c r="A14" s="3" t="s">
        <v>42</v>
      </c>
      <c r="B14" s="4"/>
      <c r="C14" s="4"/>
    </row>
    <row r="15" spans="1:3" x14ac:dyDescent="0.25">
      <c r="A15" s="2" t="s">
        <v>43</v>
      </c>
      <c r="B15" s="6">
        <v>63334</v>
      </c>
      <c r="C15" s="6">
        <v>33214</v>
      </c>
    </row>
    <row r="16" spans="1:3" x14ac:dyDescent="0.25">
      <c r="A16" s="2" t="s">
        <v>44</v>
      </c>
      <c r="B16" s="6">
        <v>2024541</v>
      </c>
      <c r="C16" s="6">
        <v>1955644</v>
      </c>
    </row>
    <row r="17" spans="1:3" x14ac:dyDescent="0.25">
      <c r="A17" s="2" t="s">
        <v>45</v>
      </c>
      <c r="B17" s="6">
        <v>19842</v>
      </c>
      <c r="C17" s="6">
        <v>25103</v>
      </c>
    </row>
    <row r="18" spans="1:3" x14ac:dyDescent="0.25">
      <c r="A18" s="2" t="s">
        <v>46</v>
      </c>
      <c r="B18" s="6">
        <v>140910</v>
      </c>
      <c r="C18" s="6">
        <v>139376</v>
      </c>
    </row>
    <row r="19" spans="1:3" x14ac:dyDescent="0.25">
      <c r="A19" s="2" t="s">
        <v>47</v>
      </c>
      <c r="B19" s="6">
        <v>231738</v>
      </c>
      <c r="C19" s="6">
        <v>230976</v>
      </c>
    </row>
    <row r="20" spans="1:3" x14ac:dyDescent="0.25">
      <c r="A20" s="2" t="s">
        <v>48</v>
      </c>
      <c r="B20" s="6">
        <v>2480365</v>
      </c>
      <c r="C20" s="6">
        <v>2384313</v>
      </c>
    </row>
    <row r="21" spans="1:3" x14ac:dyDescent="0.25">
      <c r="A21" s="2" t="s">
        <v>49</v>
      </c>
      <c r="B21" s="6">
        <v>2873391</v>
      </c>
      <c r="C21" s="6">
        <v>2864158</v>
      </c>
    </row>
    <row r="22" spans="1:3" x14ac:dyDescent="0.25">
      <c r="A22" s="3" t="s">
        <v>50</v>
      </c>
      <c r="B22" s="4"/>
      <c r="C22" s="4"/>
    </row>
    <row r="23" spans="1:3" ht="30" x14ac:dyDescent="0.25">
      <c r="A23" s="2" t="s">
        <v>51</v>
      </c>
      <c r="B23" s="6">
        <v>38286</v>
      </c>
      <c r="C23" s="6">
        <v>30482</v>
      </c>
    </row>
    <row r="24" spans="1:3" x14ac:dyDescent="0.25">
      <c r="A24" s="2" t="s">
        <v>52</v>
      </c>
      <c r="B24" s="6">
        <v>24978</v>
      </c>
      <c r="C24" s="6">
        <v>29126</v>
      </c>
    </row>
    <row r="25" spans="1:3" x14ac:dyDescent="0.25">
      <c r="A25" s="2" t="s">
        <v>53</v>
      </c>
      <c r="B25" s="6">
        <v>61123</v>
      </c>
      <c r="C25" s="6">
        <v>61250</v>
      </c>
    </row>
    <row r="26" spans="1:3" x14ac:dyDescent="0.25">
      <c r="A26" s="2" t="s">
        <v>54</v>
      </c>
      <c r="B26" s="6">
        <v>12741</v>
      </c>
      <c r="C26" s="6">
        <v>10964</v>
      </c>
    </row>
    <row r="27" spans="1:3" x14ac:dyDescent="0.25">
      <c r="A27" s="2" t="s">
        <v>55</v>
      </c>
      <c r="B27" s="6">
        <v>137128</v>
      </c>
      <c r="C27" s="6">
        <v>131822</v>
      </c>
    </row>
    <row r="28" spans="1:3" x14ac:dyDescent="0.25">
      <c r="A28" s="2" t="s">
        <v>56</v>
      </c>
      <c r="B28" s="6">
        <v>322888</v>
      </c>
      <c r="C28" s="6">
        <v>260605</v>
      </c>
    </row>
    <row r="29" spans="1:3" x14ac:dyDescent="0.25">
      <c r="A29" s="2" t="s">
        <v>57</v>
      </c>
      <c r="B29" s="6">
        <v>1332954</v>
      </c>
      <c r="C29" s="6">
        <v>1366069</v>
      </c>
    </row>
    <row r="30" spans="1:3" x14ac:dyDescent="0.25">
      <c r="A30" s="2" t="s">
        <v>52</v>
      </c>
      <c r="B30" s="4"/>
      <c r="C30" s="4">
        <v>724</v>
      </c>
    </row>
    <row r="31" spans="1:3" x14ac:dyDescent="0.25">
      <c r="A31" s="2" t="s">
        <v>58</v>
      </c>
      <c r="B31" s="6">
        <v>11660</v>
      </c>
      <c r="C31" s="6">
        <v>2996</v>
      </c>
    </row>
    <row r="32" spans="1:3" x14ac:dyDescent="0.25">
      <c r="A32" s="2" t="s">
        <v>59</v>
      </c>
      <c r="B32" s="6">
        <v>1804630</v>
      </c>
      <c r="C32" s="6">
        <v>1762216</v>
      </c>
    </row>
    <row r="33" spans="1:3" x14ac:dyDescent="0.25">
      <c r="A33" s="2" t="s">
        <v>60</v>
      </c>
      <c r="B33" s="6">
        <v>14224</v>
      </c>
      <c r="C33" s="4"/>
    </row>
    <row r="34" spans="1:3" x14ac:dyDescent="0.25">
      <c r="A34" s="2" t="s">
        <v>61</v>
      </c>
      <c r="B34" s="4" t="s">
        <v>62</v>
      </c>
      <c r="C34" s="4" t="s">
        <v>62</v>
      </c>
    </row>
    <row r="35" spans="1:3" x14ac:dyDescent="0.25">
      <c r="A35" s="3" t="s">
        <v>63</v>
      </c>
      <c r="B35" s="4"/>
      <c r="C35" s="4"/>
    </row>
    <row r="36" spans="1:3" ht="45" x14ac:dyDescent="0.25">
      <c r="A36" s="2" t="s">
        <v>64</v>
      </c>
      <c r="B36" s="4">
        <v>79</v>
      </c>
      <c r="C36" s="4">
        <v>77</v>
      </c>
    </row>
    <row r="37" spans="1:3" x14ac:dyDescent="0.25">
      <c r="A37" s="2" t="s">
        <v>65</v>
      </c>
      <c r="B37" s="6">
        <v>948714</v>
      </c>
      <c r="C37" s="6">
        <v>910145</v>
      </c>
    </row>
    <row r="38" spans="1:3" x14ac:dyDescent="0.25">
      <c r="A38" s="2" t="s">
        <v>66</v>
      </c>
      <c r="B38" s="6">
        <v>809420</v>
      </c>
      <c r="C38" s="6">
        <v>657877</v>
      </c>
    </row>
    <row r="39" spans="1:3" ht="30" x14ac:dyDescent="0.25">
      <c r="A39" s="2" t="s">
        <v>67</v>
      </c>
      <c r="B39" s="6">
        <v>-24186</v>
      </c>
      <c r="C39" s="6">
        <v>16486</v>
      </c>
    </row>
    <row r="40" spans="1:3" ht="30" x14ac:dyDescent="0.25">
      <c r="A40" s="2" t="s">
        <v>68</v>
      </c>
      <c r="B40" s="6">
        <v>-812429</v>
      </c>
      <c r="C40" s="6">
        <v>-599816</v>
      </c>
    </row>
    <row r="41" spans="1:3" ht="30" x14ac:dyDescent="0.25">
      <c r="A41" s="2" t="s">
        <v>69</v>
      </c>
      <c r="B41" s="6">
        <v>921598</v>
      </c>
      <c r="C41" s="6">
        <v>984769</v>
      </c>
    </row>
    <row r="42" spans="1:3" x14ac:dyDescent="0.25">
      <c r="A42" s="2" t="s">
        <v>70</v>
      </c>
      <c r="B42" s="6">
        <v>132939</v>
      </c>
      <c r="C42" s="6">
        <v>117173</v>
      </c>
    </row>
    <row r="43" spans="1:3" x14ac:dyDescent="0.25">
      <c r="A43" s="2" t="s">
        <v>71</v>
      </c>
      <c r="B43" s="6">
        <v>1054537</v>
      </c>
      <c r="C43" s="6">
        <v>1101942</v>
      </c>
    </row>
    <row r="44" spans="1:3" ht="45" x14ac:dyDescent="0.25">
      <c r="A44" s="2" t="s">
        <v>72</v>
      </c>
      <c r="B44" s="7">
        <v>2873391</v>
      </c>
      <c r="C44" s="7">
        <v>2864158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700</v>
      </c>
      <c r="B1" s="1" t="s">
        <v>1</v>
      </c>
    </row>
    <row r="2" spans="1:2" x14ac:dyDescent="0.25">
      <c r="A2" s="8"/>
      <c r="B2" s="1" t="s">
        <v>2</v>
      </c>
    </row>
    <row r="3" spans="1:2" ht="26.25" x14ac:dyDescent="0.25">
      <c r="A3" s="14" t="s">
        <v>700</v>
      </c>
      <c r="B3" s="10" t="s">
        <v>701</v>
      </c>
    </row>
    <row r="4" spans="1:2" ht="192" x14ac:dyDescent="0.25">
      <c r="A4" s="14"/>
      <c r="B4" s="11" t="s">
        <v>702</v>
      </c>
    </row>
    <row r="5" spans="1:2" ht="357.75" x14ac:dyDescent="0.25">
      <c r="A5" s="14"/>
      <c r="B5" s="11" t="s">
        <v>703</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1" width="13.140625" bestFit="1" customWidth="1"/>
    <col min="2" max="2" width="36.5703125" bestFit="1" customWidth="1"/>
    <col min="3" max="3" width="8.7109375" customWidth="1"/>
    <col min="4" max="4" width="10.28515625" customWidth="1"/>
    <col min="5" max="5" width="36.5703125" customWidth="1"/>
    <col min="6" max="6" width="11.140625" customWidth="1"/>
    <col min="7" max="7" width="8.7109375" customWidth="1"/>
    <col min="8" max="8" width="10.28515625" customWidth="1"/>
    <col min="9" max="9" width="36.5703125" customWidth="1"/>
    <col min="10" max="10" width="11.140625" customWidth="1"/>
    <col min="11" max="11" width="8.7109375" customWidth="1"/>
    <col min="12" max="12" width="10.28515625" customWidth="1"/>
    <col min="13" max="13" width="36.5703125" customWidth="1"/>
    <col min="14" max="14" width="11.140625" customWidth="1"/>
  </cols>
  <sheetData>
    <row r="1" spans="1:14" ht="15" customHeight="1" x14ac:dyDescent="0.25">
      <c r="A1" s="8" t="s">
        <v>704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704</v>
      </c>
      <c r="B3" s="43" t="s">
        <v>705</v>
      </c>
      <c r="C3" s="43"/>
      <c r="D3" s="43"/>
      <c r="E3" s="43"/>
      <c r="F3" s="43"/>
      <c r="G3" s="43"/>
      <c r="H3" s="43"/>
      <c r="I3" s="43"/>
      <c r="J3" s="43"/>
      <c r="K3" s="43"/>
      <c r="L3" s="43"/>
      <c r="M3" s="43"/>
      <c r="N3" s="43"/>
    </row>
    <row r="4" spans="1:14" ht="76.5" customHeight="1" x14ac:dyDescent="0.25">
      <c r="A4" s="14"/>
      <c r="B4" s="45" t="s">
        <v>706</v>
      </c>
      <c r="C4" s="45"/>
      <c r="D4" s="45"/>
      <c r="E4" s="45"/>
      <c r="F4" s="45"/>
      <c r="G4" s="45"/>
      <c r="H4" s="45"/>
      <c r="I4" s="45"/>
      <c r="J4" s="45"/>
      <c r="K4" s="45"/>
      <c r="L4" s="45"/>
      <c r="M4" s="45"/>
      <c r="N4" s="45"/>
    </row>
    <row r="5" spans="1:14" x14ac:dyDescent="0.25">
      <c r="A5" s="14"/>
      <c r="B5" s="45" t="s">
        <v>707</v>
      </c>
      <c r="C5" s="45"/>
      <c r="D5" s="45"/>
      <c r="E5" s="45"/>
      <c r="F5" s="45"/>
      <c r="G5" s="45"/>
      <c r="H5" s="45"/>
      <c r="I5" s="45"/>
      <c r="J5" s="45"/>
      <c r="K5" s="45"/>
      <c r="L5" s="45"/>
      <c r="M5" s="45"/>
      <c r="N5" s="45"/>
    </row>
    <row r="6" spans="1:14" x14ac:dyDescent="0.25">
      <c r="A6" s="14"/>
      <c r="B6" s="47"/>
      <c r="C6" s="47"/>
      <c r="D6" s="47"/>
      <c r="E6" s="47"/>
      <c r="F6" s="47"/>
      <c r="G6" s="47"/>
      <c r="H6" s="47"/>
      <c r="I6" s="47"/>
      <c r="J6" s="47"/>
      <c r="K6" s="47"/>
      <c r="L6" s="47"/>
      <c r="M6" s="47"/>
      <c r="N6" s="47"/>
    </row>
    <row r="7" spans="1:14" x14ac:dyDescent="0.25">
      <c r="A7" s="14"/>
      <c r="B7" s="45" t="s">
        <v>708</v>
      </c>
      <c r="C7" s="45"/>
      <c r="D7" s="45"/>
      <c r="E7" s="45"/>
      <c r="F7" s="45"/>
      <c r="G7" s="45"/>
      <c r="H7" s="45"/>
      <c r="I7" s="45"/>
      <c r="J7" s="45"/>
      <c r="K7" s="45"/>
      <c r="L7" s="45"/>
      <c r="M7" s="45"/>
      <c r="N7" s="45"/>
    </row>
    <row r="8" spans="1:14" x14ac:dyDescent="0.25">
      <c r="A8" s="14"/>
      <c r="B8" s="46"/>
      <c r="C8" s="46"/>
      <c r="D8" s="46"/>
      <c r="E8" s="46"/>
      <c r="F8" s="46"/>
      <c r="G8" s="46"/>
      <c r="H8" s="46"/>
      <c r="I8" s="46"/>
      <c r="J8" s="46"/>
      <c r="K8" s="46"/>
      <c r="L8" s="46"/>
      <c r="M8" s="46"/>
      <c r="N8" s="46"/>
    </row>
    <row r="9" spans="1:14" x14ac:dyDescent="0.25">
      <c r="A9" s="14"/>
      <c r="B9" s="4"/>
      <c r="C9" s="4"/>
      <c r="D9" s="4"/>
      <c r="E9" s="4"/>
      <c r="F9" s="4"/>
      <c r="G9" s="4"/>
      <c r="H9" s="4"/>
      <c r="I9" s="4"/>
      <c r="J9" s="4"/>
      <c r="K9" s="4"/>
      <c r="L9" s="4"/>
      <c r="M9" s="4"/>
      <c r="N9" s="4"/>
    </row>
    <row r="10" spans="1:14" ht="15.75" thickBot="1" x14ac:dyDescent="0.3">
      <c r="A10" s="14"/>
      <c r="B10" s="17"/>
      <c r="C10" s="17" t="s">
        <v>62</v>
      </c>
      <c r="D10" s="34" t="s">
        <v>291</v>
      </c>
      <c r="E10" s="34"/>
      <c r="F10" s="17"/>
      <c r="G10" s="17" t="s">
        <v>62</v>
      </c>
      <c r="H10" s="34" t="s">
        <v>292</v>
      </c>
      <c r="I10" s="34"/>
      <c r="J10" s="17"/>
      <c r="K10" s="17" t="s">
        <v>62</v>
      </c>
      <c r="L10" s="34" t="s">
        <v>609</v>
      </c>
      <c r="M10" s="34"/>
      <c r="N10" s="17"/>
    </row>
    <row r="11" spans="1:14" x14ac:dyDescent="0.25">
      <c r="A11" s="14"/>
      <c r="B11" s="35" t="s">
        <v>709</v>
      </c>
      <c r="C11" s="21" t="s">
        <v>62</v>
      </c>
      <c r="D11" s="27" t="s">
        <v>268</v>
      </c>
      <c r="E11" s="38">
        <v>152790</v>
      </c>
      <c r="F11" s="29" t="s">
        <v>62</v>
      </c>
      <c r="G11" s="21" t="s">
        <v>62</v>
      </c>
      <c r="H11" s="27" t="s">
        <v>268</v>
      </c>
      <c r="I11" s="38">
        <v>149988</v>
      </c>
      <c r="J11" s="29" t="s">
        <v>62</v>
      </c>
      <c r="K11" s="21" t="s">
        <v>62</v>
      </c>
      <c r="L11" s="27" t="s">
        <v>268</v>
      </c>
      <c r="M11" s="38">
        <v>178451</v>
      </c>
      <c r="N11" s="29" t="s">
        <v>62</v>
      </c>
    </row>
    <row r="12" spans="1:14" ht="15.75" thickBot="1" x14ac:dyDescent="0.3">
      <c r="A12" s="14"/>
      <c r="B12" s="36" t="s">
        <v>710</v>
      </c>
      <c r="C12" s="17" t="s">
        <v>62</v>
      </c>
      <c r="D12" s="11"/>
      <c r="E12" s="37">
        <v>76376</v>
      </c>
      <c r="F12" s="12" t="s">
        <v>62</v>
      </c>
      <c r="G12" s="17" t="s">
        <v>62</v>
      </c>
      <c r="H12" s="11"/>
      <c r="I12" s="37">
        <v>50674</v>
      </c>
      <c r="J12" s="12" t="s">
        <v>62</v>
      </c>
      <c r="K12" s="17" t="s">
        <v>62</v>
      </c>
      <c r="L12" s="11"/>
      <c r="M12" s="37">
        <v>4021</v>
      </c>
      <c r="N12" s="12" t="s">
        <v>62</v>
      </c>
    </row>
    <row r="13" spans="1:14" x14ac:dyDescent="0.25">
      <c r="A13" s="14"/>
      <c r="B13" s="13"/>
      <c r="C13" s="13" t="s">
        <v>62</v>
      </c>
      <c r="D13" s="39"/>
      <c r="E13" s="39"/>
      <c r="F13" s="13"/>
      <c r="G13" s="13" t="s">
        <v>62</v>
      </c>
      <c r="H13" s="39"/>
      <c r="I13" s="39"/>
      <c r="J13" s="13"/>
      <c r="K13" s="13" t="s">
        <v>62</v>
      </c>
      <c r="L13" s="39"/>
      <c r="M13" s="39"/>
      <c r="N13" s="13"/>
    </row>
    <row r="14" spans="1:14" ht="15.75" thickBot="1" x14ac:dyDescent="0.3">
      <c r="A14" s="14"/>
      <c r="B14" s="35" t="s">
        <v>711</v>
      </c>
      <c r="C14" s="21" t="s">
        <v>62</v>
      </c>
      <c r="D14" s="27" t="s">
        <v>268</v>
      </c>
      <c r="E14" s="38">
        <v>229166</v>
      </c>
      <c r="F14" s="29" t="s">
        <v>62</v>
      </c>
      <c r="G14" s="21" t="s">
        <v>62</v>
      </c>
      <c r="H14" s="27" t="s">
        <v>268</v>
      </c>
      <c r="I14" s="38">
        <v>200662</v>
      </c>
      <c r="J14" s="29" t="s">
        <v>62</v>
      </c>
      <c r="K14" s="21" t="s">
        <v>62</v>
      </c>
      <c r="L14" s="27" t="s">
        <v>268</v>
      </c>
      <c r="M14" s="38">
        <v>182472</v>
      </c>
      <c r="N14" s="29" t="s">
        <v>62</v>
      </c>
    </row>
    <row r="15" spans="1:14" ht="15.75" thickTop="1" x14ac:dyDescent="0.25">
      <c r="A15" s="14"/>
      <c r="B15" s="13"/>
      <c r="C15" s="13" t="s">
        <v>62</v>
      </c>
      <c r="D15" s="40"/>
      <c r="E15" s="40"/>
      <c r="F15" s="13"/>
      <c r="G15" s="13" t="s">
        <v>62</v>
      </c>
      <c r="H15" s="40"/>
      <c r="I15" s="40"/>
      <c r="J15" s="13"/>
      <c r="K15" s="13" t="s">
        <v>62</v>
      </c>
      <c r="L15" s="40"/>
      <c r="M15" s="40"/>
      <c r="N15" s="13"/>
    </row>
    <row r="16" spans="1:14" x14ac:dyDescent="0.25">
      <c r="A16" s="14"/>
      <c r="B16" s="45" t="s">
        <v>712</v>
      </c>
      <c r="C16" s="45"/>
      <c r="D16" s="45"/>
      <c r="E16" s="45"/>
      <c r="F16" s="45"/>
      <c r="G16" s="45"/>
      <c r="H16" s="45"/>
      <c r="I16" s="45"/>
      <c r="J16" s="45"/>
      <c r="K16" s="45"/>
      <c r="L16" s="45"/>
      <c r="M16" s="45"/>
      <c r="N16" s="45"/>
    </row>
    <row r="17" spans="1:14" x14ac:dyDescent="0.25">
      <c r="A17" s="14"/>
      <c r="B17" s="46"/>
      <c r="C17" s="46"/>
      <c r="D17" s="46"/>
      <c r="E17" s="46"/>
      <c r="F17" s="46"/>
      <c r="G17" s="46"/>
      <c r="H17" s="46"/>
      <c r="I17" s="46"/>
      <c r="J17" s="46"/>
      <c r="K17" s="46"/>
      <c r="L17" s="46"/>
      <c r="M17" s="46"/>
      <c r="N17" s="46"/>
    </row>
    <row r="18" spans="1:14" x14ac:dyDescent="0.25">
      <c r="A18" s="14"/>
      <c r="B18" s="4"/>
      <c r="C18" s="4"/>
      <c r="D18" s="4"/>
      <c r="E18" s="4"/>
      <c r="F18" s="4"/>
      <c r="G18" s="4"/>
      <c r="H18" s="4"/>
      <c r="I18" s="4"/>
      <c r="J18" s="4"/>
      <c r="K18" s="4"/>
      <c r="L18" s="4"/>
      <c r="M18" s="4"/>
      <c r="N18" s="4"/>
    </row>
    <row r="19" spans="1:14" x14ac:dyDescent="0.25">
      <c r="A19" s="14"/>
      <c r="B19" s="41"/>
      <c r="C19" s="41" t="s">
        <v>62</v>
      </c>
      <c r="D19" s="42" t="s">
        <v>713</v>
      </c>
      <c r="E19" s="42"/>
      <c r="F19" s="41"/>
      <c r="G19" s="41" t="s">
        <v>62</v>
      </c>
      <c r="H19" s="42" t="s">
        <v>713</v>
      </c>
      <c r="I19" s="42"/>
      <c r="J19" s="41"/>
      <c r="K19" s="41" t="s">
        <v>62</v>
      </c>
      <c r="L19" s="42" t="s">
        <v>713</v>
      </c>
      <c r="M19" s="42"/>
      <c r="N19" s="41"/>
    </row>
    <row r="20" spans="1:14" x14ac:dyDescent="0.25">
      <c r="A20" s="14"/>
      <c r="B20" s="41"/>
      <c r="C20" s="41"/>
      <c r="D20" s="42" t="s">
        <v>714</v>
      </c>
      <c r="E20" s="42"/>
      <c r="F20" s="41"/>
      <c r="G20" s="41"/>
      <c r="H20" s="42" t="s">
        <v>714</v>
      </c>
      <c r="I20" s="42"/>
      <c r="J20" s="41"/>
      <c r="K20" s="41"/>
      <c r="L20" s="42" t="s">
        <v>714</v>
      </c>
      <c r="M20" s="42"/>
      <c r="N20" s="41"/>
    </row>
    <row r="21" spans="1:14" ht="15.75" thickBot="1" x14ac:dyDescent="0.3">
      <c r="A21" s="14"/>
      <c r="B21" s="41"/>
      <c r="C21" s="41"/>
      <c r="D21" s="34">
        <v>2014</v>
      </c>
      <c r="E21" s="34"/>
      <c r="F21" s="41"/>
      <c r="G21" s="41"/>
      <c r="H21" s="34">
        <v>2013</v>
      </c>
      <c r="I21" s="34"/>
      <c r="J21" s="41"/>
      <c r="K21" s="41"/>
      <c r="L21" s="34">
        <v>2012</v>
      </c>
      <c r="M21" s="34"/>
      <c r="N21" s="41"/>
    </row>
    <row r="22" spans="1:14" x14ac:dyDescent="0.25">
      <c r="A22" s="14"/>
      <c r="B22" s="62" t="s">
        <v>715</v>
      </c>
      <c r="C22" s="21" t="s">
        <v>62</v>
      </c>
      <c r="D22" s="20"/>
      <c r="E22" s="20"/>
      <c r="F22" s="20"/>
      <c r="G22" s="21" t="s">
        <v>62</v>
      </c>
      <c r="H22" s="20"/>
      <c r="I22" s="20"/>
      <c r="J22" s="20"/>
      <c r="K22" s="21" t="s">
        <v>62</v>
      </c>
      <c r="L22" s="20"/>
      <c r="M22" s="20"/>
      <c r="N22" s="20"/>
    </row>
    <row r="23" spans="1:14" x14ac:dyDescent="0.25">
      <c r="A23" s="14"/>
      <c r="B23" s="36" t="s">
        <v>716</v>
      </c>
      <c r="C23" s="17" t="s">
        <v>62</v>
      </c>
      <c r="D23" s="11" t="s">
        <v>268</v>
      </c>
      <c r="E23" s="37">
        <v>1511</v>
      </c>
      <c r="F23" s="12" t="s">
        <v>62</v>
      </c>
      <c r="G23" s="17" t="s">
        <v>62</v>
      </c>
      <c r="H23" s="11" t="s">
        <v>268</v>
      </c>
      <c r="I23" s="37">
        <v>8817</v>
      </c>
      <c r="J23" s="12" t="s">
        <v>62</v>
      </c>
      <c r="K23" s="17" t="s">
        <v>62</v>
      </c>
      <c r="L23" s="11" t="s">
        <v>268</v>
      </c>
      <c r="M23" s="37">
        <v>31109</v>
      </c>
      <c r="N23" s="12" t="s">
        <v>62</v>
      </c>
    </row>
    <row r="24" spans="1:14" x14ac:dyDescent="0.25">
      <c r="A24" s="14"/>
      <c r="B24" s="35" t="s">
        <v>717</v>
      </c>
      <c r="C24" s="21" t="s">
        <v>62</v>
      </c>
      <c r="D24" s="27"/>
      <c r="E24" s="38">
        <v>1500</v>
      </c>
      <c r="F24" s="29" t="s">
        <v>62</v>
      </c>
      <c r="G24" s="21" t="s">
        <v>62</v>
      </c>
      <c r="H24" s="27"/>
      <c r="I24" s="38">
        <v>1524</v>
      </c>
      <c r="J24" s="29" t="s">
        <v>62</v>
      </c>
      <c r="K24" s="21" t="s">
        <v>62</v>
      </c>
      <c r="L24" s="27"/>
      <c r="M24" s="28">
        <v>575</v>
      </c>
      <c r="N24" s="29" t="s">
        <v>62</v>
      </c>
    </row>
    <row r="25" spans="1:14" ht="15.75" thickBot="1" x14ac:dyDescent="0.3">
      <c r="A25" s="14"/>
      <c r="B25" s="36" t="s">
        <v>710</v>
      </c>
      <c r="C25" s="17" t="s">
        <v>62</v>
      </c>
      <c r="D25" s="11"/>
      <c r="E25" s="37">
        <v>13153</v>
      </c>
      <c r="F25" s="12" t="s">
        <v>62</v>
      </c>
      <c r="G25" s="17" t="s">
        <v>62</v>
      </c>
      <c r="H25" s="11"/>
      <c r="I25" s="37">
        <v>16318</v>
      </c>
      <c r="J25" s="12" t="s">
        <v>62</v>
      </c>
      <c r="K25" s="17" t="s">
        <v>62</v>
      </c>
      <c r="L25" s="11"/>
      <c r="M25" s="37">
        <v>2894</v>
      </c>
      <c r="N25" s="12" t="s">
        <v>62</v>
      </c>
    </row>
    <row r="26" spans="1:14" x14ac:dyDescent="0.25">
      <c r="A26" s="14"/>
      <c r="B26" s="13"/>
      <c r="C26" s="13" t="s">
        <v>62</v>
      </c>
      <c r="D26" s="39"/>
      <c r="E26" s="39"/>
      <c r="F26" s="13"/>
      <c r="G26" s="13" t="s">
        <v>62</v>
      </c>
      <c r="H26" s="39"/>
      <c r="I26" s="39"/>
      <c r="J26" s="13"/>
      <c r="K26" s="13" t="s">
        <v>62</v>
      </c>
      <c r="L26" s="39"/>
      <c r="M26" s="39"/>
      <c r="N26" s="13"/>
    </row>
    <row r="27" spans="1:14" x14ac:dyDescent="0.25">
      <c r="A27" s="14"/>
      <c r="B27" s="35" t="s">
        <v>718</v>
      </c>
      <c r="C27" s="21" t="s">
        <v>62</v>
      </c>
      <c r="D27" s="27"/>
      <c r="E27" s="38">
        <v>16164</v>
      </c>
      <c r="F27" s="29" t="s">
        <v>62</v>
      </c>
      <c r="G27" s="21" t="s">
        <v>62</v>
      </c>
      <c r="H27" s="27"/>
      <c r="I27" s="38">
        <v>26659</v>
      </c>
      <c r="J27" s="29" t="s">
        <v>62</v>
      </c>
      <c r="K27" s="21" t="s">
        <v>62</v>
      </c>
      <c r="L27" s="27"/>
      <c r="M27" s="38">
        <v>34578</v>
      </c>
      <c r="N27" s="29" t="s">
        <v>62</v>
      </c>
    </row>
    <row r="28" spans="1:14" x14ac:dyDescent="0.25">
      <c r="A28" s="14"/>
      <c r="B28" s="36" t="s">
        <v>719</v>
      </c>
      <c r="C28" s="17" t="s">
        <v>62</v>
      </c>
      <c r="D28" s="4"/>
      <c r="E28" s="4"/>
      <c r="F28" s="4"/>
      <c r="G28" s="17" t="s">
        <v>62</v>
      </c>
      <c r="H28" s="4"/>
      <c r="I28" s="4"/>
      <c r="J28" s="4"/>
      <c r="K28" s="17" t="s">
        <v>62</v>
      </c>
      <c r="L28" s="4"/>
      <c r="M28" s="4"/>
      <c r="N28" s="4"/>
    </row>
    <row r="29" spans="1:14" x14ac:dyDescent="0.25">
      <c r="A29" s="14"/>
      <c r="B29" s="35" t="s">
        <v>716</v>
      </c>
      <c r="C29" s="21" t="s">
        <v>62</v>
      </c>
      <c r="D29" s="27"/>
      <c r="E29" s="38">
        <v>41154</v>
      </c>
      <c r="F29" s="29" t="s">
        <v>62</v>
      </c>
      <c r="G29" s="21" t="s">
        <v>62</v>
      </c>
      <c r="H29" s="27"/>
      <c r="I29" s="38">
        <v>30350</v>
      </c>
      <c r="J29" s="29" t="s">
        <v>62</v>
      </c>
      <c r="K29" s="21" t="s">
        <v>62</v>
      </c>
      <c r="L29" s="27"/>
      <c r="M29" s="38">
        <v>25040</v>
      </c>
      <c r="N29" s="29" t="s">
        <v>62</v>
      </c>
    </row>
    <row r="30" spans="1:14" x14ac:dyDescent="0.25">
      <c r="A30" s="14"/>
      <c r="B30" s="36" t="s">
        <v>717</v>
      </c>
      <c r="C30" s="17" t="s">
        <v>62</v>
      </c>
      <c r="D30" s="11"/>
      <c r="E30" s="37">
        <v>3996</v>
      </c>
      <c r="F30" s="12" t="s">
        <v>62</v>
      </c>
      <c r="G30" s="17" t="s">
        <v>62</v>
      </c>
      <c r="H30" s="11"/>
      <c r="I30" s="31">
        <v>630</v>
      </c>
      <c r="J30" s="12" t="s">
        <v>62</v>
      </c>
      <c r="K30" s="17" t="s">
        <v>62</v>
      </c>
      <c r="L30" s="11"/>
      <c r="M30" s="31" t="s">
        <v>720</v>
      </c>
      <c r="N30" s="12" t="s">
        <v>297</v>
      </c>
    </row>
    <row r="31" spans="1:14" ht="15.75" thickBot="1" x14ac:dyDescent="0.3">
      <c r="A31" s="14"/>
      <c r="B31" s="35" t="s">
        <v>710</v>
      </c>
      <c r="C31" s="21" t="s">
        <v>62</v>
      </c>
      <c r="D31" s="27"/>
      <c r="E31" s="28">
        <v>423</v>
      </c>
      <c r="F31" s="29" t="s">
        <v>62</v>
      </c>
      <c r="G31" s="21" t="s">
        <v>62</v>
      </c>
      <c r="H31" s="27"/>
      <c r="I31" s="28">
        <v>436</v>
      </c>
      <c r="J31" s="29"/>
      <c r="K31" s="21" t="s">
        <v>62</v>
      </c>
      <c r="L31" s="29"/>
      <c r="M31" s="48" t="s">
        <v>336</v>
      </c>
      <c r="N31" s="29"/>
    </row>
    <row r="32" spans="1:14" x14ac:dyDescent="0.25">
      <c r="A32" s="14"/>
      <c r="B32" s="13"/>
      <c r="C32" s="13" t="s">
        <v>62</v>
      </c>
      <c r="D32" s="39"/>
      <c r="E32" s="39"/>
      <c r="F32" s="13"/>
      <c r="G32" s="13" t="s">
        <v>62</v>
      </c>
      <c r="H32" s="39"/>
      <c r="I32" s="39"/>
      <c r="J32" s="13"/>
      <c r="K32" s="13" t="s">
        <v>62</v>
      </c>
      <c r="L32" s="39"/>
      <c r="M32" s="39"/>
      <c r="N32" s="13"/>
    </row>
    <row r="33" spans="1:14" ht="15.75" thickBot="1" x14ac:dyDescent="0.3">
      <c r="A33" s="14"/>
      <c r="B33" s="36" t="s">
        <v>721</v>
      </c>
      <c r="C33" s="17" t="s">
        <v>62</v>
      </c>
      <c r="D33" s="11"/>
      <c r="E33" s="37">
        <v>45573</v>
      </c>
      <c r="F33" s="12" t="s">
        <v>62</v>
      </c>
      <c r="G33" s="17" t="s">
        <v>62</v>
      </c>
      <c r="H33" s="11"/>
      <c r="I33" s="37">
        <v>31416</v>
      </c>
      <c r="J33" s="12" t="s">
        <v>62</v>
      </c>
      <c r="K33" s="17" t="s">
        <v>62</v>
      </c>
      <c r="L33" s="11"/>
      <c r="M33" s="37">
        <v>24385</v>
      </c>
      <c r="N33" s="12" t="s">
        <v>62</v>
      </c>
    </row>
    <row r="34" spans="1:14" x14ac:dyDescent="0.25">
      <c r="A34" s="14"/>
      <c r="B34" s="13"/>
      <c r="C34" s="13" t="s">
        <v>62</v>
      </c>
      <c r="D34" s="39"/>
      <c r="E34" s="39"/>
      <c r="F34" s="13"/>
      <c r="G34" s="13" t="s">
        <v>62</v>
      </c>
      <c r="H34" s="39"/>
      <c r="I34" s="39"/>
      <c r="J34" s="13"/>
      <c r="K34" s="13" t="s">
        <v>62</v>
      </c>
      <c r="L34" s="39"/>
      <c r="M34" s="39"/>
      <c r="N34" s="13"/>
    </row>
    <row r="35" spans="1:14" x14ac:dyDescent="0.25">
      <c r="A35" s="14"/>
      <c r="B35" s="13"/>
      <c r="C35" s="47"/>
      <c r="D35" s="47"/>
      <c r="E35" s="47"/>
      <c r="F35" s="47"/>
      <c r="G35" s="47"/>
      <c r="H35" s="47"/>
      <c r="I35" s="47"/>
      <c r="J35" s="47"/>
      <c r="K35" s="47"/>
      <c r="L35" s="47"/>
      <c r="M35" s="47"/>
      <c r="N35" s="47"/>
    </row>
    <row r="36" spans="1:14" ht="15.75" thickBot="1" x14ac:dyDescent="0.3">
      <c r="A36" s="14"/>
      <c r="B36" s="35" t="s">
        <v>722</v>
      </c>
      <c r="C36" s="21" t="s">
        <v>62</v>
      </c>
      <c r="D36" s="27" t="s">
        <v>268</v>
      </c>
      <c r="E36" s="38">
        <v>61737</v>
      </c>
      <c r="F36" s="29" t="s">
        <v>62</v>
      </c>
      <c r="G36" s="21" t="s">
        <v>62</v>
      </c>
      <c r="H36" s="27" t="s">
        <v>268</v>
      </c>
      <c r="I36" s="38">
        <v>58075</v>
      </c>
      <c r="J36" s="29" t="s">
        <v>62</v>
      </c>
      <c r="K36" s="21" t="s">
        <v>62</v>
      </c>
      <c r="L36" s="27" t="s">
        <v>268</v>
      </c>
      <c r="M36" s="38">
        <v>58963</v>
      </c>
      <c r="N36" s="29" t="s">
        <v>62</v>
      </c>
    </row>
    <row r="37" spans="1:14" ht="15.75" thickTop="1" x14ac:dyDescent="0.25">
      <c r="A37" s="14"/>
      <c r="B37" s="13"/>
      <c r="C37" s="13" t="s">
        <v>62</v>
      </c>
      <c r="D37" s="40"/>
      <c r="E37" s="40"/>
      <c r="F37" s="13"/>
      <c r="G37" s="13" t="s">
        <v>62</v>
      </c>
      <c r="H37" s="40"/>
      <c r="I37" s="40"/>
      <c r="J37" s="13"/>
      <c r="K37" s="13" t="s">
        <v>62</v>
      </c>
      <c r="L37" s="40"/>
      <c r="M37" s="40"/>
      <c r="N37" s="13"/>
    </row>
    <row r="38" spans="1:14" ht="25.5" customHeight="1" x14ac:dyDescent="0.25">
      <c r="A38" s="14"/>
      <c r="B38" s="45" t="s">
        <v>723</v>
      </c>
      <c r="C38" s="45"/>
      <c r="D38" s="45"/>
      <c r="E38" s="45"/>
      <c r="F38" s="45"/>
      <c r="G38" s="45"/>
      <c r="H38" s="45"/>
      <c r="I38" s="45"/>
      <c r="J38" s="45"/>
      <c r="K38" s="45"/>
      <c r="L38" s="45"/>
      <c r="M38" s="45"/>
      <c r="N38" s="45"/>
    </row>
    <row r="39" spans="1:14" x14ac:dyDescent="0.25">
      <c r="A39" s="14"/>
      <c r="B39" s="47"/>
      <c r="C39" s="47"/>
      <c r="D39" s="47"/>
      <c r="E39" s="47"/>
      <c r="F39" s="47"/>
      <c r="G39" s="47"/>
      <c r="H39" s="47"/>
      <c r="I39" s="47"/>
      <c r="J39" s="47"/>
      <c r="K39" s="47"/>
      <c r="L39" s="47"/>
      <c r="M39" s="47"/>
      <c r="N39" s="47"/>
    </row>
    <row r="40" spans="1:14" x14ac:dyDescent="0.25">
      <c r="A40" s="14"/>
      <c r="B40" s="45" t="s">
        <v>724</v>
      </c>
      <c r="C40" s="45"/>
      <c r="D40" s="45"/>
      <c r="E40" s="45"/>
      <c r="F40" s="45"/>
      <c r="G40" s="45"/>
      <c r="H40" s="45"/>
      <c r="I40" s="45"/>
      <c r="J40" s="45"/>
      <c r="K40" s="45"/>
      <c r="L40" s="45"/>
      <c r="M40" s="45"/>
      <c r="N40" s="45"/>
    </row>
    <row r="41" spans="1:14" x14ac:dyDescent="0.25">
      <c r="A41" s="14"/>
      <c r="B41" s="46"/>
      <c r="C41" s="46"/>
      <c r="D41" s="46"/>
      <c r="E41" s="46"/>
      <c r="F41" s="46"/>
      <c r="G41" s="46"/>
      <c r="H41" s="46"/>
      <c r="I41" s="46"/>
      <c r="J41" s="46"/>
      <c r="K41" s="46"/>
      <c r="L41" s="46"/>
      <c r="M41" s="46"/>
      <c r="N41" s="46"/>
    </row>
    <row r="42" spans="1:14" x14ac:dyDescent="0.25">
      <c r="A42" s="14"/>
      <c r="B42" s="4"/>
      <c r="C42" s="4"/>
      <c r="D42" s="4"/>
      <c r="E42" s="4"/>
      <c r="F42" s="4"/>
      <c r="G42" s="4"/>
      <c r="H42" s="4"/>
      <c r="I42" s="4"/>
      <c r="J42" s="4"/>
    </row>
    <row r="43" spans="1:14" ht="15.75" thickBot="1" x14ac:dyDescent="0.3">
      <c r="A43" s="14"/>
      <c r="B43" s="17"/>
      <c r="C43" s="17" t="s">
        <v>62</v>
      </c>
      <c r="D43" s="34" t="s">
        <v>264</v>
      </c>
      <c r="E43" s="34"/>
      <c r="F43" s="34"/>
      <c r="G43" s="34"/>
      <c r="H43" s="34"/>
      <c r="I43" s="34"/>
      <c r="J43" s="17"/>
    </row>
    <row r="44" spans="1:14" ht="15.75" thickBot="1" x14ac:dyDescent="0.3">
      <c r="A44" s="14"/>
      <c r="B44" s="17"/>
      <c r="C44" s="17" t="s">
        <v>62</v>
      </c>
      <c r="D44" s="56">
        <v>2014</v>
      </c>
      <c r="E44" s="56"/>
      <c r="F44" s="17"/>
      <c r="G44" s="17" t="s">
        <v>62</v>
      </c>
      <c r="H44" s="56">
        <v>2013</v>
      </c>
      <c r="I44" s="56"/>
      <c r="J44" s="17"/>
    </row>
    <row r="45" spans="1:14" x14ac:dyDescent="0.25">
      <c r="A45" s="14"/>
      <c r="B45" s="35" t="s">
        <v>725</v>
      </c>
      <c r="C45" s="21" t="s">
        <v>62</v>
      </c>
      <c r="D45" s="27" t="s">
        <v>268</v>
      </c>
      <c r="E45" s="38">
        <v>11205</v>
      </c>
      <c r="F45" s="29" t="s">
        <v>62</v>
      </c>
      <c r="G45" s="21" t="s">
        <v>62</v>
      </c>
      <c r="H45" s="27" t="s">
        <v>268</v>
      </c>
      <c r="I45" s="38">
        <v>11205</v>
      </c>
      <c r="J45" s="29" t="s">
        <v>62</v>
      </c>
    </row>
    <row r="46" spans="1:14" x14ac:dyDescent="0.25">
      <c r="A46" s="14"/>
      <c r="B46" s="36" t="s">
        <v>726</v>
      </c>
      <c r="C46" s="17" t="s">
        <v>62</v>
      </c>
      <c r="D46" s="11"/>
      <c r="E46" s="37">
        <v>5046</v>
      </c>
      <c r="F46" s="12" t="s">
        <v>62</v>
      </c>
      <c r="G46" s="17" t="s">
        <v>62</v>
      </c>
      <c r="H46" s="11"/>
      <c r="I46" s="37">
        <v>4282</v>
      </c>
      <c r="J46" s="12" t="s">
        <v>62</v>
      </c>
    </row>
    <row r="47" spans="1:14" x14ac:dyDescent="0.25">
      <c r="A47" s="14"/>
      <c r="B47" s="35" t="s">
        <v>727</v>
      </c>
      <c r="C47" s="21" t="s">
        <v>62</v>
      </c>
      <c r="D47" s="27"/>
      <c r="E47" s="38">
        <v>25183</v>
      </c>
      <c r="F47" s="29" t="s">
        <v>62</v>
      </c>
      <c r="G47" s="21" t="s">
        <v>62</v>
      </c>
      <c r="H47" s="27"/>
      <c r="I47" s="38">
        <v>34957</v>
      </c>
      <c r="J47" s="29" t="s">
        <v>62</v>
      </c>
    </row>
    <row r="48" spans="1:14" x14ac:dyDescent="0.25">
      <c r="A48" s="14"/>
      <c r="B48" s="36" t="s">
        <v>728</v>
      </c>
      <c r="C48" s="17" t="s">
        <v>62</v>
      </c>
      <c r="D48" s="11"/>
      <c r="E48" s="37">
        <v>2535</v>
      </c>
      <c r="F48" s="12" t="s">
        <v>62</v>
      </c>
      <c r="G48" s="17" t="s">
        <v>62</v>
      </c>
      <c r="H48" s="11"/>
      <c r="I48" s="37">
        <v>3350</v>
      </c>
      <c r="J48" s="12" t="s">
        <v>62</v>
      </c>
    </row>
    <row r="49" spans="1:10" x14ac:dyDescent="0.25">
      <c r="A49" s="14"/>
      <c r="B49" s="35" t="s">
        <v>729</v>
      </c>
      <c r="C49" s="21" t="s">
        <v>62</v>
      </c>
      <c r="D49" s="27"/>
      <c r="E49" s="38">
        <v>14858</v>
      </c>
      <c r="F49" s="29" t="s">
        <v>62</v>
      </c>
      <c r="G49" s="21" t="s">
        <v>62</v>
      </c>
      <c r="H49" s="27"/>
      <c r="I49" s="38">
        <v>14757</v>
      </c>
      <c r="J49" s="29" t="s">
        <v>62</v>
      </c>
    </row>
    <row r="50" spans="1:10" ht="15.75" thickBot="1" x14ac:dyDescent="0.3">
      <c r="A50" s="14"/>
      <c r="B50" s="36" t="s">
        <v>730</v>
      </c>
      <c r="C50" s="17" t="s">
        <v>62</v>
      </c>
      <c r="D50" s="11"/>
      <c r="E50" s="37">
        <v>5262</v>
      </c>
      <c r="F50" s="12" t="s">
        <v>62</v>
      </c>
      <c r="G50" s="17" t="s">
        <v>62</v>
      </c>
      <c r="H50" s="12"/>
      <c r="I50" s="61" t="s">
        <v>336</v>
      </c>
      <c r="J50" s="12" t="s">
        <v>62</v>
      </c>
    </row>
    <row r="51" spans="1:10" x14ac:dyDescent="0.25">
      <c r="A51" s="14"/>
      <c r="B51" s="13"/>
      <c r="C51" s="13" t="s">
        <v>62</v>
      </c>
      <c r="D51" s="39"/>
      <c r="E51" s="39"/>
      <c r="F51" s="13"/>
      <c r="G51" s="13" t="s">
        <v>62</v>
      </c>
      <c r="H51" s="39"/>
      <c r="I51" s="39"/>
      <c r="J51" s="13"/>
    </row>
    <row r="52" spans="1:10" ht="15.75" thickBot="1" x14ac:dyDescent="0.3">
      <c r="A52" s="14"/>
      <c r="B52" s="35" t="s">
        <v>731</v>
      </c>
      <c r="C52" s="21" t="s">
        <v>62</v>
      </c>
      <c r="D52" s="27"/>
      <c r="E52" s="38">
        <v>64089</v>
      </c>
      <c r="F52" s="29" t="s">
        <v>62</v>
      </c>
      <c r="G52" s="21" t="s">
        <v>62</v>
      </c>
      <c r="H52" s="27"/>
      <c r="I52" s="38">
        <v>68551</v>
      </c>
      <c r="J52" s="29" t="s">
        <v>62</v>
      </c>
    </row>
    <row r="53" spans="1:10" x14ac:dyDescent="0.25">
      <c r="A53" s="14"/>
      <c r="B53" s="13"/>
      <c r="C53" s="13" t="s">
        <v>62</v>
      </c>
      <c r="D53" s="39"/>
      <c r="E53" s="39"/>
      <c r="F53" s="13"/>
      <c r="G53" s="13" t="s">
        <v>62</v>
      </c>
      <c r="H53" s="39"/>
      <c r="I53" s="39"/>
      <c r="J53" s="13"/>
    </row>
    <row r="54" spans="1:10" ht="15.75" thickBot="1" x14ac:dyDescent="0.3">
      <c r="A54" s="14"/>
      <c r="B54" s="36" t="s">
        <v>732</v>
      </c>
      <c r="C54" s="17" t="s">
        <v>62</v>
      </c>
      <c r="D54" s="11"/>
      <c r="E54" s="31" t="s">
        <v>733</v>
      </c>
      <c r="F54" s="12" t="s">
        <v>297</v>
      </c>
      <c r="G54" s="17" t="s">
        <v>62</v>
      </c>
      <c r="H54" s="11"/>
      <c r="I54" s="31" t="s">
        <v>733</v>
      </c>
      <c r="J54" s="12" t="s">
        <v>297</v>
      </c>
    </row>
    <row r="55" spans="1:10" x14ac:dyDescent="0.25">
      <c r="A55" s="14"/>
      <c r="B55" s="13"/>
      <c r="C55" s="13" t="s">
        <v>62</v>
      </c>
      <c r="D55" s="39"/>
      <c r="E55" s="39"/>
      <c r="F55" s="13"/>
      <c r="G55" s="13" t="s">
        <v>62</v>
      </c>
      <c r="H55" s="39"/>
      <c r="I55" s="39"/>
      <c r="J55" s="13"/>
    </row>
    <row r="56" spans="1:10" ht="15.75" thickBot="1" x14ac:dyDescent="0.3">
      <c r="A56" s="14"/>
      <c r="B56" s="35" t="s">
        <v>734</v>
      </c>
      <c r="C56" s="21" t="s">
        <v>62</v>
      </c>
      <c r="D56" s="27"/>
      <c r="E56" s="38">
        <v>52884</v>
      </c>
      <c r="F56" s="29" t="s">
        <v>62</v>
      </c>
      <c r="G56" s="21" t="s">
        <v>62</v>
      </c>
      <c r="H56" s="27"/>
      <c r="I56" s="38">
        <v>57346</v>
      </c>
      <c r="J56" s="29" t="s">
        <v>62</v>
      </c>
    </row>
    <row r="57" spans="1:10" x14ac:dyDescent="0.25">
      <c r="A57" s="14"/>
      <c r="B57" s="13"/>
      <c r="C57" s="13" t="s">
        <v>62</v>
      </c>
      <c r="D57" s="39"/>
      <c r="E57" s="39"/>
      <c r="F57" s="13"/>
      <c r="G57" s="13" t="s">
        <v>62</v>
      </c>
      <c r="H57" s="39"/>
      <c r="I57" s="39"/>
      <c r="J57" s="13"/>
    </row>
    <row r="58" spans="1:10" x14ac:dyDescent="0.25">
      <c r="A58" s="14"/>
      <c r="B58" s="36" t="s">
        <v>735</v>
      </c>
      <c r="C58" s="17" t="s">
        <v>62</v>
      </c>
      <c r="D58" s="11"/>
      <c r="E58" s="31" t="s">
        <v>736</v>
      </c>
      <c r="F58" s="12" t="s">
        <v>297</v>
      </c>
      <c r="G58" s="17" t="s">
        <v>62</v>
      </c>
      <c r="H58" s="11"/>
      <c r="I58" s="31" t="s">
        <v>737</v>
      </c>
      <c r="J58" s="12" t="s">
        <v>297</v>
      </c>
    </row>
    <row r="59" spans="1:10" x14ac:dyDescent="0.25">
      <c r="A59" s="14"/>
      <c r="B59" s="35" t="s">
        <v>738</v>
      </c>
      <c r="C59" s="21" t="s">
        <v>62</v>
      </c>
      <c r="D59" s="27"/>
      <c r="E59" s="28" t="s">
        <v>739</v>
      </c>
      <c r="F59" s="29" t="s">
        <v>297</v>
      </c>
      <c r="G59" s="21" t="s">
        <v>62</v>
      </c>
      <c r="H59" s="27"/>
      <c r="I59" s="28" t="s">
        <v>740</v>
      </c>
      <c r="J59" s="29" t="s">
        <v>361</v>
      </c>
    </row>
    <row r="60" spans="1:10" ht="25.5" x14ac:dyDescent="0.25">
      <c r="A60" s="14"/>
      <c r="B60" s="36" t="s">
        <v>741</v>
      </c>
      <c r="C60" s="17" t="s">
        <v>62</v>
      </c>
      <c r="D60" s="11"/>
      <c r="E60" s="31" t="s">
        <v>742</v>
      </c>
      <c r="F60" s="12" t="s">
        <v>297</v>
      </c>
      <c r="G60" s="17" t="s">
        <v>62</v>
      </c>
      <c r="H60" s="11"/>
      <c r="I60" s="31" t="s">
        <v>743</v>
      </c>
      <c r="J60" s="12" t="s">
        <v>297</v>
      </c>
    </row>
    <row r="61" spans="1:10" x14ac:dyDescent="0.25">
      <c r="A61" s="14"/>
      <c r="B61" s="35" t="s">
        <v>744</v>
      </c>
      <c r="C61" s="21" t="s">
        <v>62</v>
      </c>
      <c r="D61" s="27"/>
      <c r="E61" s="28" t="s">
        <v>745</v>
      </c>
      <c r="F61" s="29" t="s">
        <v>297</v>
      </c>
      <c r="G61" s="21" t="s">
        <v>62</v>
      </c>
      <c r="H61" s="27"/>
      <c r="I61" s="28" t="s">
        <v>746</v>
      </c>
      <c r="J61" s="29" t="s">
        <v>361</v>
      </c>
    </row>
    <row r="62" spans="1:10" x14ac:dyDescent="0.25">
      <c r="A62" s="14"/>
      <c r="B62" s="36" t="s">
        <v>747</v>
      </c>
      <c r="C62" s="17" t="s">
        <v>62</v>
      </c>
      <c r="D62" s="11"/>
      <c r="E62" s="31" t="s">
        <v>748</v>
      </c>
      <c r="F62" s="12" t="s">
        <v>297</v>
      </c>
      <c r="G62" s="17" t="s">
        <v>62</v>
      </c>
      <c r="H62" s="11"/>
      <c r="I62" s="31" t="s">
        <v>749</v>
      </c>
      <c r="J62" s="12" t="s">
        <v>297</v>
      </c>
    </row>
    <row r="63" spans="1:10" ht="15.75" thickBot="1" x14ac:dyDescent="0.3">
      <c r="A63" s="14"/>
      <c r="B63" s="35" t="s">
        <v>750</v>
      </c>
      <c r="C63" s="21" t="s">
        <v>62</v>
      </c>
      <c r="D63" s="27"/>
      <c r="E63" s="28" t="s">
        <v>751</v>
      </c>
      <c r="F63" s="29" t="s">
        <v>297</v>
      </c>
      <c r="G63" s="21" t="s">
        <v>62</v>
      </c>
      <c r="H63" s="27"/>
      <c r="I63" s="28" t="s">
        <v>752</v>
      </c>
      <c r="J63" s="29" t="s">
        <v>361</v>
      </c>
    </row>
    <row r="64" spans="1:10" x14ac:dyDescent="0.25">
      <c r="A64" s="14"/>
      <c r="B64" s="13"/>
      <c r="C64" s="13" t="s">
        <v>62</v>
      </c>
      <c r="D64" s="39"/>
      <c r="E64" s="39"/>
      <c r="F64" s="13"/>
      <c r="G64" s="13" t="s">
        <v>62</v>
      </c>
      <c r="H64" s="39"/>
      <c r="I64" s="39"/>
      <c r="J64" s="13"/>
    </row>
    <row r="65" spans="1:14" ht="15.75" thickBot="1" x14ac:dyDescent="0.3">
      <c r="A65" s="14"/>
      <c r="B65" s="36" t="s">
        <v>753</v>
      </c>
      <c r="C65" s="17" t="s">
        <v>62</v>
      </c>
      <c r="D65" s="11"/>
      <c r="E65" s="31" t="s">
        <v>754</v>
      </c>
      <c r="F65" s="12" t="s">
        <v>297</v>
      </c>
      <c r="G65" s="17" t="s">
        <v>62</v>
      </c>
      <c r="H65" s="11"/>
      <c r="I65" s="31" t="s">
        <v>755</v>
      </c>
      <c r="J65" s="12" t="s">
        <v>297</v>
      </c>
    </row>
    <row r="66" spans="1:14" x14ac:dyDescent="0.25">
      <c r="A66" s="14"/>
      <c r="B66" s="13"/>
      <c r="C66" s="13" t="s">
        <v>62</v>
      </c>
      <c r="D66" s="39"/>
      <c r="E66" s="39"/>
      <c r="F66" s="13"/>
      <c r="G66" s="13" t="s">
        <v>62</v>
      </c>
      <c r="H66" s="39"/>
      <c r="I66" s="39"/>
      <c r="J66" s="13"/>
    </row>
    <row r="67" spans="1:14" ht="15.75" thickBot="1" x14ac:dyDescent="0.3">
      <c r="A67" s="14"/>
      <c r="B67" s="35" t="s">
        <v>756</v>
      </c>
      <c r="C67" s="21" t="s">
        <v>62</v>
      </c>
      <c r="D67" s="27" t="s">
        <v>268</v>
      </c>
      <c r="E67" s="28" t="s">
        <v>757</v>
      </c>
      <c r="F67" s="29" t="s">
        <v>297</v>
      </c>
      <c r="G67" s="21" t="s">
        <v>62</v>
      </c>
      <c r="H67" s="27" t="s">
        <v>268</v>
      </c>
      <c r="I67" s="28" t="s">
        <v>758</v>
      </c>
      <c r="J67" s="29" t="s">
        <v>361</v>
      </c>
    </row>
    <row r="68" spans="1:14" ht="15.75" thickTop="1" x14ac:dyDescent="0.25">
      <c r="A68" s="14"/>
      <c r="B68" s="13"/>
      <c r="C68" s="13" t="s">
        <v>62</v>
      </c>
      <c r="D68" s="40"/>
      <c r="E68" s="40"/>
      <c r="F68" s="13"/>
      <c r="G68" s="13" t="s">
        <v>62</v>
      </c>
      <c r="H68" s="40"/>
      <c r="I68" s="40"/>
      <c r="J68" s="13"/>
    </row>
    <row r="69" spans="1:14" ht="25.5" x14ac:dyDescent="0.25">
      <c r="A69" s="14"/>
      <c r="B69" s="36" t="s">
        <v>759</v>
      </c>
      <c r="C69" s="17" t="s">
        <v>62</v>
      </c>
      <c r="D69" s="4"/>
      <c r="E69" s="4"/>
      <c r="F69" s="4"/>
      <c r="G69" s="17" t="s">
        <v>62</v>
      </c>
      <c r="H69" s="4"/>
      <c r="I69" s="4"/>
      <c r="J69" s="4"/>
    </row>
    <row r="70" spans="1:14" x14ac:dyDescent="0.25">
      <c r="A70" s="14"/>
      <c r="B70" s="35" t="s">
        <v>760</v>
      </c>
      <c r="C70" s="21" t="s">
        <v>62</v>
      </c>
      <c r="D70" s="27" t="s">
        <v>268</v>
      </c>
      <c r="E70" s="38">
        <v>10328</v>
      </c>
      <c r="F70" s="29" t="s">
        <v>62</v>
      </c>
      <c r="G70" s="21" t="s">
        <v>62</v>
      </c>
      <c r="H70" s="27" t="s">
        <v>268</v>
      </c>
      <c r="I70" s="38">
        <v>4160</v>
      </c>
      <c r="J70" s="29" t="s">
        <v>62</v>
      </c>
    </row>
    <row r="71" spans="1:14" ht="25.5" x14ac:dyDescent="0.25">
      <c r="A71" s="14"/>
      <c r="B71" s="36" t="s">
        <v>761</v>
      </c>
      <c r="C71" s="17" t="s">
        <v>62</v>
      </c>
      <c r="D71" s="11" t="s">
        <v>268</v>
      </c>
      <c r="E71" s="31" t="s">
        <v>762</v>
      </c>
      <c r="F71" s="12" t="s">
        <v>297</v>
      </c>
      <c r="G71" s="17" t="s">
        <v>62</v>
      </c>
      <c r="H71" s="11" t="s">
        <v>268</v>
      </c>
      <c r="I71" s="31" t="s">
        <v>763</v>
      </c>
      <c r="J71" s="12" t="s">
        <v>297</v>
      </c>
    </row>
    <row r="72" spans="1:14" x14ac:dyDescent="0.25">
      <c r="A72" s="14"/>
      <c r="B72" s="45" t="s">
        <v>764</v>
      </c>
      <c r="C72" s="45"/>
      <c r="D72" s="45"/>
      <c r="E72" s="45"/>
      <c r="F72" s="45"/>
      <c r="G72" s="45"/>
      <c r="H72" s="45"/>
      <c r="I72" s="45"/>
      <c r="J72" s="45"/>
      <c r="K72" s="45"/>
      <c r="L72" s="45"/>
      <c r="M72" s="45"/>
      <c r="N72" s="45"/>
    </row>
    <row r="73" spans="1:14" x14ac:dyDescent="0.25">
      <c r="A73" s="14"/>
      <c r="B73" s="46"/>
      <c r="C73" s="46"/>
      <c r="D73" s="46"/>
      <c r="E73" s="46"/>
      <c r="F73" s="46"/>
      <c r="G73" s="46"/>
      <c r="H73" s="46"/>
      <c r="I73" s="46"/>
      <c r="J73" s="46"/>
      <c r="K73" s="46"/>
      <c r="L73" s="46"/>
      <c r="M73" s="46"/>
      <c r="N73" s="46"/>
    </row>
    <row r="74" spans="1:14" x14ac:dyDescent="0.25">
      <c r="A74" s="14"/>
      <c r="B74" s="4"/>
      <c r="C74" s="4"/>
      <c r="D74" s="4"/>
      <c r="E74" s="4"/>
      <c r="F74" s="4"/>
      <c r="G74" s="4"/>
      <c r="H74" s="4"/>
      <c r="I74" s="4"/>
      <c r="J74" s="4"/>
      <c r="K74" s="4"/>
      <c r="L74" s="4"/>
      <c r="M74" s="4"/>
      <c r="N74" s="4"/>
    </row>
    <row r="75" spans="1:14" ht="15.75" thickBot="1" x14ac:dyDescent="0.3">
      <c r="A75" s="14"/>
      <c r="B75" s="17"/>
      <c r="C75" s="17" t="s">
        <v>62</v>
      </c>
      <c r="D75" s="34" t="s">
        <v>765</v>
      </c>
      <c r="E75" s="34"/>
      <c r="F75" s="34"/>
      <c r="G75" s="34"/>
      <c r="H75" s="34"/>
      <c r="I75" s="34"/>
      <c r="J75" s="34"/>
      <c r="K75" s="34"/>
      <c r="L75" s="34"/>
      <c r="M75" s="34"/>
      <c r="N75" s="17"/>
    </row>
    <row r="76" spans="1:14" ht="15.75" thickBot="1" x14ac:dyDescent="0.3">
      <c r="A76" s="14"/>
      <c r="B76" s="17"/>
      <c r="C76" s="17" t="s">
        <v>62</v>
      </c>
      <c r="D76" s="56">
        <v>2014</v>
      </c>
      <c r="E76" s="56"/>
      <c r="F76" s="17"/>
      <c r="G76" s="17" t="s">
        <v>62</v>
      </c>
      <c r="H76" s="56">
        <v>2013</v>
      </c>
      <c r="I76" s="56"/>
      <c r="J76" s="17"/>
      <c r="K76" s="17" t="s">
        <v>62</v>
      </c>
      <c r="L76" s="56">
        <v>2012</v>
      </c>
      <c r="M76" s="56"/>
      <c r="N76" s="17"/>
    </row>
    <row r="77" spans="1:14" ht="25.5" x14ac:dyDescent="0.25">
      <c r="A77" s="14"/>
      <c r="B77" s="35" t="s">
        <v>766</v>
      </c>
      <c r="C77" s="21" t="s">
        <v>62</v>
      </c>
      <c r="D77" s="27" t="s">
        <v>268</v>
      </c>
      <c r="E77" s="38">
        <v>80208</v>
      </c>
      <c r="F77" s="29" t="s">
        <v>62</v>
      </c>
      <c r="G77" s="21" t="s">
        <v>62</v>
      </c>
      <c r="H77" s="27" t="s">
        <v>268</v>
      </c>
      <c r="I77" s="38">
        <v>70232</v>
      </c>
      <c r="J77" s="29" t="s">
        <v>62</v>
      </c>
      <c r="K77" s="21" t="s">
        <v>62</v>
      </c>
      <c r="L77" s="27" t="s">
        <v>268</v>
      </c>
      <c r="M77" s="38">
        <v>63865</v>
      </c>
      <c r="N77" s="29" t="s">
        <v>62</v>
      </c>
    </row>
    <row r="78" spans="1:14" ht="25.5" x14ac:dyDescent="0.25">
      <c r="A78" s="14"/>
      <c r="B78" s="36" t="s">
        <v>767</v>
      </c>
      <c r="C78" s="17" t="s">
        <v>62</v>
      </c>
      <c r="D78" s="4"/>
      <c r="E78" s="4"/>
      <c r="F78" s="4"/>
      <c r="G78" s="17" t="s">
        <v>62</v>
      </c>
      <c r="H78" s="4"/>
      <c r="I78" s="4"/>
      <c r="J78" s="4"/>
      <c r="K78" s="17" t="s">
        <v>62</v>
      </c>
      <c r="L78" s="4"/>
      <c r="M78" s="4"/>
      <c r="N78" s="4"/>
    </row>
    <row r="79" spans="1:14" ht="25.5" x14ac:dyDescent="0.25">
      <c r="A79" s="14"/>
      <c r="B79" s="35" t="s">
        <v>768</v>
      </c>
      <c r="C79" s="21" t="s">
        <v>62</v>
      </c>
      <c r="D79" s="27"/>
      <c r="E79" s="38">
        <v>3090</v>
      </c>
      <c r="F79" s="29" t="s">
        <v>62</v>
      </c>
      <c r="G79" s="21" t="s">
        <v>62</v>
      </c>
      <c r="H79" s="27"/>
      <c r="I79" s="28">
        <v>991</v>
      </c>
      <c r="J79" s="29" t="s">
        <v>62</v>
      </c>
      <c r="K79" s="21" t="s">
        <v>62</v>
      </c>
      <c r="L79" s="27"/>
      <c r="M79" s="28" t="s">
        <v>769</v>
      </c>
      <c r="N79" s="29" t="s">
        <v>297</v>
      </c>
    </row>
    <row r="80" spans="1:14" x14ac:dyDescent="0.25">
      <c r="A80" s="14"/>
      <c r="B80" s="63" t="s">
        <v>70</v>
      </c>
      <c r="C80" s="17" t="s">
        <v>62</v>
      </c>
      <c r="D80" s="11"/>
      <c r="E80" s="31" t="s">
        <v>770</v>
      </c>
      <c r="F80" s="12" t="s">
        <v>297</v>
      </c>
      <c r="G80" s="17" t="s">
        <v>62</v>
      </c>
      <c r="H80" s="11"/>
      <c r="I80" s="31" t="s">
        <v>771</v>
      </c>
      <c r="J80" s="12" t="s">
        <v>297</v>
      </c>
      <c r="K80" s="17" t="s">
        <v>62</v>
      </c>
      <c r="L80" s="11"/>
      <c r="M80" s="31" t="s">
        <v>772</v>
      </c>
      <c r="N80" s="12" t="s">
        <v>297</v>
      </c>
    </row>
    <row r="81" spans="1:14" x14ac:dyDescent="0.25">
      <c r="A81" s="14"/>
      <c r="B81" s="64" t="s">
        <v>773</v>
      </c>
      <c r="C81" s="21" t="s">
        <v>62</v>
      </c>
      <c r="D81" s="27"/>
      <c r="E81" s="38">
        <v>1018</v>
      </c>
      <c r="F81" s="29" t="s">
        <v>62</v>
      </c>
      <c r="G81" s="21" t="s">
        <v>62</v>
      </c>
      <c r="H81" s="27"/>
      <c r="I81" s="28">
        <v>727</v>
      </c>
      <c r="J81" s="29" t="s">
        <v>62</v>
      </c>
      <c r="K81" s="21" t="s">
        <v>62</v>
      </c>
      <c r="L81" s="27"/>
      <c r="M81" s="28">
        <v>266</v>
      </c>
      <c r="N81" s="29" t="s">
        <v>62</v>
      </c>
    </row>
    <row r="82" spans="1:14" x14ac:dyDescent="0.25">
      <c r="A82" s="14"/>
      <c r="B82" s="63" t="s">
        <v>774</v>
      </c>
      <c r="C82" s="17" t="s">
        <v>62</v>
      </c>
      <c r="D82" s="11"/>
      <c r="E82" s="31" t="s">
        <v>775</v>
      </c>
      <c r="F82" s="12" t="s">
        <v>297</v>
      </c>
      <c r="G82" s="17" t="s">
        <v>62</v>
      </c>
      <c r="H82" s="11"/>
      <c r="I82" s="31" t="s">
        <v>776</v>
      </c>
      <c r="J82" s="12" t="s">
        <v>297</v>
      </c>
      <c r="K82" s="17" t="s">
        <v>62</v>
      </c>
      <c r="L82" s="11"/>
      <c r="M82" s="31" t="s">
        <v>777</v>
      </c>
      <c r="N82" s="12" t="s">
        <v>297</v>
      </c>
    </row>
    <row r="83" spans="1:14" ht="15.75" thickBot="1" x14ac:dyDescent="0.3">
      <c r="A83" s="14"/>
      <c r="B83" s="64" t="s">
        <v>778</v>
      </c>
      <c r="C83" s="21" t="s">
        <v>62</v>
      </c>
      <c r="D83" s="27"/>
      <c r="E83" s="28">
        <v>716</v>
      </c>
      <c r="F83" s="29" t="s">
        <v>62</v>
      </c>
      <c r="G83" s="21" t="s">
        <v>62</v>
      </c>
      <c r="H83" s="27"/>
      <c r="I83" s="28">
        <v>274</v>
      </c>
      <c r="J83" s="29" t="s">
        <v>62</v>
      </c>
      <c r="K83" s="21" t="s">
        <v>62</v>
      </c>
      <c r="L83" s="27"/>
      <c r="M83" s="28">
        <v>433</v>
      </c>
      <c r="N83" s="29" t="s">
        <v>62</v>
      </c>
    </row>
    <row r="84" spans="1:14" x14ac:dyDescent="0.25">
      <c r="A84" s="14"/>
      <c r="B84" s="13"/>
      <c r="C84" s="13" t="s">
        <v>62</v>
      </c>
      <c r="D84" s="39"/>
      <c r="E84" s="39"/>
      <c r="F84" s="13"/>
      <c r="G84" s="13" t="s">
        <v>62</v>
      </c>
      <c r="H84" s="39"/>
      <c r="I84" s="39"/>
      <c r="J84" s="13"/>
      <c r="K84" s="13" t="s">
        <v>62</v>
      </c>
      <c r="L84" s="39"/>
      <c r="M84" s="39"/>
      <c r="N84" s="13"/>
    </row>
    <row r="85" spans="1:14" ht="15.75" thickBot="1" x14ac:dyDescent="0.3">
      <c r="A85" s="14"/>
      <c r="B85" s="36" t="s">
        <v>110</v>
      </c>
      <c r="C85" s="17" t="s">
        <v>62</v>
      </c>
      <c r="D85" s="11" t="s">
        <v>268</v>
      </c>
      <c r="E85" s="37">
        <v>61737</v>
      </c>
      <c r="F85" s="12" t="s">
        <v>62</v>
      </c>
      <c r="G85" s="17" t="s">
        <v>62</v>
      </c>
      <c r="H85" s="11" t="s">
        <v>268</v>
      </c>
      <c r="I85" s="37">
        <v>58075</v>
      </c>
      <c r="J85" s="12" t="s">
        <v>62</v>
      </c>
      <c r="K85" s="17" t="s">
        <v>62</v>
      </c>
      <c r="L85" s="11" t="s">
        <v>268</v>
      </c>
      <c r="M85" s="37">
        <v>58963</v>
      </c>
      <c r="N85" s="12" t="s">
        <v>62</v>
      </c>
    </row>
    <row r="86" spans="1:14" ht="15.75" thickTop="1" x14ac:dyDescent="0.25">
      <c r="A86" s="14"/>
      <c r="B86" s="13"/>
      <c r="C86" s="13" t="s">
        <v>62</v>
      </c>
      <c r="D86" s="40"/>
      <c r="E86" s="40"/>
      <c r="F86" s="13"/>
      <c r="G86" s="13" t="s">
        <v>62</v>
      </c>
      <c r="H86" s="40"/>
      <c r="I86" s="40"/>
      <c r="J86" s="13"/>
      <c r="K86" s="13" t="s">
        <v>62</v>
      </c>
      <c r="L86" s="40"/>
      <c r="M86" s="40"/>
      <c r="N86" s="13"/>
    </row>
    <row r="87" spans="1:14" ht="38.25" customHeight="1" x14ac:dyDescent="0.25">
      <c r="A87" s="14"/>
      <c r="B87" s="45" t="s">
        <v>779</v>
      </c>
      <c r="C87" s="45"/>
      <c r="D87" s="45"/>
      <c r="E87" s="45"/>
      <c r="F87" s="45"/>
      <c r="G87" s="45"/>
      <c r="H87" s="45"/>
      <c r="I87" s="45"/>
      <c r="J87" s="45"/>
      <c r="K87" s="45"/>
      <c r="L87" s="45"/>
      <c r="M87" s="45"/>
      <c r="N87" s="45"/>
    </row>
    <row r="88" spans="1:14" x14ac:dyDescent="0.25">
      <c r="A88" s="14"/>
      <c r="B88" s="47"/>
      <c r="C88" s="47"/>
      <c r="D88" s="47"/>
      <c r="E88" s="47"/>
      <c r="F88" s="47"/>
      <c r="G88" s="47"/>
      <c r="H88" s="47"/>
      <c r="I88" s="47"/>
      <c r="J88" s="47"/>
      <c r="K88" s="47"/>
      <c r="L88" s="47"/>
      <c r="M88" s="47"/>
      <c r="N88" s="47"/>
    </row>
    <row r="89" spans="1:14" ht="38.25" customHeight="1" x14ac:dyDescent="0.25">
      <c r="A89" s="14"/>
      <c r="B89" s="45" t="s">
        <v>780</v>
      </c>
      <c r="C89" s="45"/>
      <c r="D89" s="45"/>
      <c r="E89" s="45"/>
      <c r="F89" s="45"/>
      <c r="G89" s="45"/>
      <c r="H89" s="45"/>
      <c r="I89" s="45"/>
      <c r="J89" s="45"/>
      <c r="K89" s="45"/>
      <c r="L89" s="45"/>
      <c r="M89" s="45"/>
      <c r="N89" s="45"/>
    </row>
    <row r="90" spans="1:14" ht="25.5" customHeight="1" x14ac:dyDescent="0.25">
      <c r="A90" s="14"/>
      <c r="B90" s="45" t="s">
        <v>781</v>
      </c>
      <c r="C90" s="45"/>
      <c r="D90" s="45"/>
      <c r="E90" s="45"/>
      <c r="F90" s="45"/>
      <c r="G90" s="45"/>
      <c r="H90" s="45"/>
      <c r="I90" s="45"/>
      <c r="J90" s="45"/>
      <c r="K90" s="45"/>
      <c r="L90" s="45"/>
      <c r="M90" s="45"/>
      <c r="N90" s="45"/>
    </row>
    <row r="91" spans="1:14" x14ac:dyDescent="0.25">
      <c r="A91" s="14"/>
      <c r="B91" s="46"/>
      <c r="C91" s="46"/>
      <c r="D91" s="46"/>
      <c r="E91" s="46"/>
      <c r="F91" s="46"/>
      <c r="G91" s="46"/>
      <c r="H91" s="46"/>
      <c r="I91" s="46"/>
      <c r="J91" s="46"/>
      <c r="K91" s="46"/>
      <c r="L91" s="46"/>
      <c r="M91" s="46"/>
      <c r="N91" s="46"/>
    </row>
    <row r="92" spans="1:14" x14ac:dyDescent="0.25">
      <c r="A92" s="14"/>
      <c r="B92" s="4"/>
      <c r="C92" s="4"/>
      <c r="D92" s="4"/>
      <c r="E92" s="4"/>
      <c r="F92" s="4"/>
      <c r="G92" s="4"/>
      <c r="H92" s="4"/>
      <c r="I92" s="4"/>
      <c r="J92" s="4"/>
      <c r="K92" s="4"/>
      <c r="L92" s="4"/>
      <c r="M92" s="4"/>
      <c r="N92" s="4"/>
    </row>
    <row r="93" spans="1:14" ht="15.75" thickBot="1" x14ac:dyDescent="0.3">
      <c r="A93" s="14"/>
      <c r="B93" s="17"/>
      <c r="C93" s="17" t="s">
        <v>62</v>
      </c>
      <c r="D93" s="34" t="s">
        <v>677</v>
      </c>
      <c r="E93" s="34"/>
      <c r="F93" s="17"/>
      <c r="G93" s="17" t="s">
        <v>62</v>
      </c>
      <c r="H93" s="34" t="s">
        <v>678</v>
      </c>
      <c r="I93" s="34"/>
      <c r="J93" s="17"/>
      <c r="K93" s="17" t="s">
        <v>62</v>
      </c>
      <c r="L93" s="34" t="s">
        <v>679</v>
      </c>
      <c r="M93" s="34"/>
      <c r="N93" s="17"/>
    </row>
    <row r="94" spans="1:14" x14ac:dyDescent="0.25">
      <c r="A94" s="14"/>
      <c r="B94" s="35" t="s">
        <v>782</v>
      </c>
      <c r="C94" s="21" t="s">
        <v>62</v>
      </c>
      <c r="D94" s="27" t="s">
        <v>268</v>
      </c>
      <c r="E94" s="38">
        <v>1180</v>
      </c>
      <c r="F94" s="29" t="s">
        <v>62</v>
      </c>
      <c r="G94" s="21" t="s">
        <v>62</v>
      </c>
      <c r="H94" s="27" t="s">
        <v>268</v>
      </c>
      <c r="I94" s="38">
        <v>1180</v>
      </c>
      <c r="J94" s="29" t="s">
        <v>62</v>
      </c>
      <c r="K94" s="21" t="s">
        <v>62</v>
      </c>
      <c r="L94" s="27" t="s">
        <v>268</v>
      </c>
      <c r="M94" s="38">
        <v>1180</v>
      </c>
      <c r="N94" s="29" t="s">
        <v>62</v>
      </c>
    </row>
    <row r="95" spans="1:14" x14ac:dyDescent="0.25">
      <c r="A95" s="14"/>
      <c r="B95" s="36" t="s">
        <v>783</v>
      </c>
      <c r="C95" s="17" t="s">
        <v>62</v>
      </c>
      <c r="D95" s="12"/>
      <c r="E95" s="61" t="s">
        <v>336</v>
      </c>
      <c r="F95" s="12" t="s">
        <v>62</v>
      </c>
      <c r="G95" s="17" t="s">
        <v>62</v>
      </c>
      <c r="H95" s="12"/>
      <c r="I95" s="61" t="s">
        <v>336</v>
      </c>
      <c r="J95" s="12"/>
      <c r="K95" s="17" t="s">
        <v>62</v>
      </c>
      <c r="L95" s="12"/>
      <c r="M95" s="61" t="s">
        <v>336</v>
      </c>
      <c r="N95" s="12"/>
    </row>
    <row r="96" spans="1:14" ht="15.75" thickBot="1" x14ac:dyDescent="0.3">
      <c r="A96" s="14"/>
      <c r="B96" s="35" t="s">
        <v>784</v>
      </c>
      <c r="C96" s="21" t="s">
        <v>62</v>
      </c>
      <c r="D96" s="29"/>
      <c r="E96" s="48" t="s">
        <v>336</v>
      </c>
      <c r="F96" s="29" t="s">
        <v>62</v>
      </c>
      <c r="G96" s="21" t="s">
        <v>62</v>
      </c>
      <c r="H96" s="29"/>
      <c r="I96" s="48" t="s">
        <v>336</v>
      </c>
      <c r="J96" s="29"/>
      <c r="K96" s="21" t="s">
        <v>62</v>
      </c>
      <c r="L96" s="29"/>
      <c r="M96" s="48" t="s">
        <v>336</v>
      </c>
      <c r="N96" s="29"/>
    </row>
    <row r="97" spans="1:14" x14ac:dyDescent="0.25">
      <c r="A97" s="14"/>
      <c r="B97" s="13"/>
      <c r="C97" s="13" t="s">
        <v>62</v>
      </c>
      <c r="D97" s="39"/>
      <c r="E97" s="39"/>
      <c r="F97" s="13"/>
      <c r="G97" s="13" t="s">
        <v>62</v>
      </c>
      <c r="H97" s="39"/>
      <c r="I97" s="39"/>
      <c r="J97" s="13"/>
      <c r="K97" s="13" t="s">
        <v>62</v>
      </c>
      <c r="L97" s="39"/>
      <c r="M97" s="39"/>
      <c r="N97" s="13"/>
    </row>
    <row r="98" spans="1:14" ht="15.75" thickBot="1" x14ac:dyDescent="0.3">
      <c r="A98" s="14"/>
      <c r="B98" s="36" t="s">
        <v>785</v>
      </c>
      <c r="C98" s="17" t="s">
        <v>62</v>
      </c>
      <c r="D98" s="11" t="s">
        <v>268</v>
      </c>
      <c r="E98" s="37">
        <v>1180</v>
      </c>
      <c r="F98" s="12" t="s">
        <v>62</v>
      </c>
      <c r="G98" s="17" t="s">
        <v>62</v>
      </c>
      <c r="H98" s="11" t="s">
        <v>268</v>
      </c>
      <c r="I98" s="37">
        <v>1180</v>
      </c>
      <c r="J98" s="12" t="s">
        <v>62</v>
      </c>
      <c r="K98" s="17" t="s">
        <v>62</v>
      </c>
      <c r="L98" s="11" t="s">
        <v>268</v>
      </c>
      <c r="M98" s="37">
        <v>1180</v>
      </c>
      <c r="N98" s="12" t="s">
        <v>62</v>
      </c>
    </row>
    <row r="99" spans="1:14" ht="15.75" thickTop="1" x14ac:dyDescent="0.25">
      <c r="A99" s="14"/>
      <c r="B99" s="13"/>
      <c r="C99" s="13" t="s">
        <v>62</v>
      </c>
      <c r="D99" s="40"/>
      <c r="E99" s="40"/>
      <c r="F99" s="13"/>
      <c r="G99" s="13" t="s">
        <v>62</v>
      </c>
      <c r="H99" s="40"/>
      <c r="I99" s="40"/>
      <c r="J99" s="13"/>
      <c r="K99" s="13" t="s">
        <v>62</v>
      </c>
      <c r="L99" s="40"/>
      <c r="M99" s="40"/>
      <c r="N99" s="13"/>
    </row>
    <row r="100" spans="1:14" ht="25.5" customHeight="1" x14ac:dyDescent="0.25">
      <c r="A100" s="14"/>
      <c r="B100" s="45" t="s">
        <v>786</v>
      </c>
      <c r="C100" s="45"/>
      <c r="D100" s="45"/>
      <c r="E100" s="45"/>
      <c r="F100" s="45"/>
      <c r="G100" s="45"/>
      <c r="H100" s="45"/>
      <c r="I100" s="45"/>
      <c r="J100" s="45"/>
      <c r="K100" s="45"/>
      <c r="L100" s="45"/>
      <c r="M100" s="45"/>
      <c r="N100" s="45"/>
    </row>
  </sheetData>
  <mergeCells count="56">
    <mergeCell ref="B100:N100"/>
    <mergeCell ref="B72:N72"/>
    <mergeCell ref="B73:N73"/>
    <mergeCell ref="B87:N87"/>
    <mergeCell ref="B88:N88"/>
    <mergeCell ref="B89:N89"/>
    <mergeCell ref="B90:N90"/>
    <mergeCell ref="B16:N16"/>
    <mergeCell ref="B17:N17"/>
    <mergeCell ref="B38:N38"/>
    <mergeCell ref="B39:N39"/>
    <mergeCell ref="B40:N40"/>
    <mergeCell ref="B41:N41"/>
    <mergeCell ref="A1:A2"/>
    <mergeCell ref="B1:N1"/>
    <mergeCell ref="B2:N2"/>
    <mergeCell ref="A3:A100"/>
    <mergeCell ref="B3:N3"/>
    <mergeCell ref="B4:N4"/>
    <mergeCell ref="B5:N5"/>
    <mergeCell ref="B6:N6"/>
    <mergeCell ref="B7:N7"/>
    <mergeCell ref="B8:N8"/>
    <mergeCell ref="D75:M75"/>
    <mergeCell ref="D76:E76"/>
    <mergeCell ref="H76:I76"/>
    <mergeCell ref="L76:M76"/>
    <mergeCell ref="D93:E93"/>
    <mergeCell ref="H93:I93"/>
    <mergeCell ref="L93:M93"/>
    <mergeCell ref="B91:N91"/>
    <mergeCell ref="N19:N21"/>
    <mergeCell ref="C35:F35"/>
    <mergeCell ref="G35:J35"/>
    <mergeCell ref="K35:N35"/>
    <mergeCell ref="D43:I43"/>
    <mergeCell ref="D44:E44"/>
    <mergeCell ref="H44:I44"/>
    <mergeCell ref="H19:I19"/>
    <mergeCell ref="H20:I20"/>
    <mergeCell ref="H21:I21"/>
    <mergeCell ref="J19:J21"/>
    <mergeCell ref="K19:K21"/>
    <mergeCell ref="L19:M19"/>
    <mergeCell ref="L20:M20"/>
    <mergeCell ref="L21:M21"/>
    <mergeCell ref="D10:E10"/>
    <mergeCell ref="H10:I10"/>
    <mergeCell ref="L10:M10"/>
    <mergeCell ref="B19:B21"/>
    <mergeCell ref="C19:C21"/>
    <mergeCell ref="D19:E19"/>
    <mergeCell ref="D20:E20"/>
    <mergeCell ref="D21:E21"/>
    <mergeCell ref="F19:F21"/>
    <mergeCell ref="G19: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8.140625" bestFit="1" customWidth="1"/>
    <col min="2" max="3" width="36.5703125" bestFit="1" customWidth="1"/>
    <col min="4" max="4" width="4.28515625" customWidth="1"/>
    <col min="5" max="5" width="15.28515625" customWidth="1"/>
    <col min="6" max="6" width="4.28515625" customWidth="1"/>
    <col min="7" max="7" width="3.5703125" customWidth="1"/>
    <col min="8" max="8" width="4.28515625" customWidth="1"/>
    <col min="9" max="9" width="15.28515625" customWidth="1"/>
    <col min="10" max="10" width="4.28515625" customWidth="1"/>
    <col min="11" max="11" width="3.5703125" customWidth="1"/>
    <col min="12" max="12" width="4.28515625" customWidth="1"/>
    <col min="13" max="13" width="15.28515625" customWidth="1"/>
    <col min="14" max="14" width="4.28515625" customWidth="1"/>
  </cols>
  <sheetData>
    <row r="1" spans="1:14" ht="15" customHeight="1" x14ac:dyDescent="0.25">
      <c r="A1" s="8" t="s">
        <v>787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787</v>
      </c>
      <c r="B3" s="43" t="s">
        <v>788</v>
      </c>
      <c r="C3" s="43"/>
      <c r="D3" s="43"/>
      <c r="E3" s="43"/>
      <c r="F3" s="43"/>
      <c r="G3" s="43"/>
      <c r="H3" s="43"/>
      <c r="I3" s="43"/>
      <c r="J3" s="43"/>
      <c r="K3" s="43"/>
      <c r="L3" s="43"/>
      <c r="M3" s="43"/>
      <c r="N3" s="43"/>
    </row>
    <row r="4" spans="1:14" ht="25.5" customHeight="1" x14ac:dyDescent="0.25">
      <c r="A4" s="14"/>
      <c r="B4" s="45" t="s">
        <v>789</v>
      </c>
      <c r="C4" s="45"/>
      <c r="D4" s="45"/>
      <c r="E4" s="45"/>
      <c r="F4" s="45"/>
      <c r="G4" s="45"/>
      <c r="H4" s="45"/>
      <c r="I4" s="45"/>
      <c r="J4" s="45"/>
      <c r="K4" s="45"/>
      <c r="L4" s="45"/>
      <c r="M4" s="45"/>
      <c r="N4" s="45"/>
    </row>
    <row r="5" spans="1:14" x14ac:dyDescent="0.25">
      <c r="A5" s="14"/>
      <c r="B5" s="45" t="s">
        <v>790</v>
      </c>
      <c r="C5" s="45"/>
      <c r="D5" s="45"/>
      <c r="E5" s="45"/>
      <c r="F5" s="45"/>
      <c r="G5" s="45"/>
      <c r="H5" s="45"/>
      <c r="I5" s="45"/>
      <c r="J5" s="45"/>
      <c r="K5" s="45"/>
      <c r="L5" s="45"/>
      <c r="M5" s="45"/>
      <c r="N5" s="45"/>
    </row>
    <row r="6" spans="1:14" x14ac:dyDescent="0.25">
      <c r="A6" s="14"/>
      <c r="B6" s="46"/>
      <c r="C6" s="46"/>
      <c r="D6" s="46"/>
      <c r="E6" s="46"/>
      <c r="F6" s="46"/>
      <c r="G6" s="46"/>
      <c r="H6" s="46"/>
      <c r="I6" s="46"/>
      <c r="J6" s="46"/>
      <c r="K6" s="46"/>
      <c r="L6" s="46"/>
      <c r="M6" s="46"/>
      <c r="N6" s="46"/>
    </row>
    <row r="7" spans="1:14" x14ac:dyDescent="0.25">
      <c r="A7" s="14"/>
      <c r="B7" s="4"/>
      <c r="C7" s="4"/>
      <c r="D7" s="4"/>
      <c r="E7" s="4"/>
      <c r="F7" s="4"/>
      <c r="G7" s="4"/>
      <c r="H7" s="4"/>
      <c r="I7" s="4"/>
      <c r="J7" s="4"/>
      <c r="K7" s="4"/>
      <c r="L7" s="4"/>
      <c r="M7" s="4"/>
      <c r="N7" s="4"/>
    </row>
    <row r="8" spans="1:14" ht="15.75" thickBot="1" x14ac:dyDescent="0.3">
      <c r="A8" s="14"/>
      <c r="B8" s="17"/>
      <c r="C8" s="17" t="s">
        <v>62</v>
      </c>
      <c r="D8" s="34" t="s">
        <v>291</v>
      </c>
      <c r="E8" s="34"/>
      <c r="F8" s="17"/>
      <c r="G8" s="17" t="s">
        <v>62</v>
      </c>
      <c r="H8" s="34" t="s">
        <v>292</v>
      </c>
      <c r="I8" s="34"/>
      <c r="J8" s="17"/>
      <c r="K8" s="17" t="s">
        <v>62</v>
      </c>
      <c r="L8" s="34" t="s">
        <v>609</v>
      </c>
      <c r="M8" s="34"/>
      <c r="N8" s="17"/>
    </row>
    <row r="9" spans="1:14" x14ac:dyDescent="0.25">
      <c r="A9" s="14"/>
      <c r="B9" s="35" t="s">
        <v>791</v>
      </c>
      <c r="C9" s="21" t="s">
        <v>62</v>
      </c>
      <c r="D9" s="20"/>
      <c r="E9" s="20"/>
      <c r="F9" s="20"/>
      <c r="G9" s="21" t="s">
        <v>62</v>
      </c>
      <c r="H9" s="20"/>
      <c r="I9" s="20"/>
      <c r="J9" s="20"/>
      <c r="K9" s="21" t="s">
        <v>62</v>
      </c>
      <c r="L9" s="20"/>
      <c r="M9" s="20"/>
      <c r="N9" s="20"/>
    </row>
    <row r="10" spans="1:14" x14ac:dyDescent="0.25">
      <c r="A10" s="14"/>
      <c r="B10" s="63" t="s">
        <v>792</v>
      </c>
      <c r="C10" s="17" t="s">
        <v>62</v>
      </c>
      <c r="D10" s="11" t="s">
        <v>268</v>
      </c>
      <c r="E10" s="37">
        <v>111693</v>
      </c>
      <c r="F10" s="12" t="s">
        <v>62</v>
      </c>
      <c r="G10" s="17" t="s">
        <v>62</v>
      </c>
      <c r="H10" s="11" t="s">
        <v>268</v>
      </c>
      <c r="I10" s="37">
        <v>143916</v>
      </c>
      <c r="J10" s="12" t="s">
        <v>62</v>
      </c>
      <c r="K10" s="17" t="s">
        <v>62</v>
      </c>
      <c r="L10" s="11" t="s">
        <v>268</v>
      </c>
      <c r="M10" s="37">
        <v>99093</v>
      </c>
      <c r="N10" s="12" t="s">
        <v>62</v>
      </c>
    </row>
    <row r="11" spans="1:14" x14ac:dyDescent="0.25">
      <c r="A11" s="14"/>
      <c r="B11" s="64" t="s">
        <v>793</v>
      </c>
      <c r="C11" s="21" t="s">
        <v>62</v>
      </c>
      <c r="D11" s="27"/>
      <c r="E11" s="38">
        <v>148482</v>
      </c>
      <c r="F11" s="29" t="s">
        <v>62</v>
      </c>
      <c r="G11" s="21" t="s">
        <v>62</v>
      </c>
      <c r="H11" s="27"/>
      <c r="I11" s="38">
        <v>138262</v>
      </c>
      <c r="J11" s="29" t="s">
        <v>62</v>
      </c>
      <c r="K11" s="21" t="s">
        <v>62</v>
      </c>
      <c r="L11" s="27"/>
      <c r="M11" s="38">
        <v>120743</v>
      </c>
      <c r="N11" s="29" t="s">
        <v>62</v>
      </c>
    </row>
    <row r="12" spans="1:14" x14ac:dyDescent="0.25">
      <c r="A12" s="14"/>
      <c r="B12" s="63" t="s">
        <v>794</v>
      </c>
      <c r="C12" s="17" t="s">
        <v>62</v>
      </c>
      <c r="D12" s="11"/>
      <c r="E12" s="37">
        <v>43694</v>
      </c>
      <c r="F12" s="12" t="s">
        <v>62</v>
      </c>
      <c r="G12" s="17" t="s">
        <v>62</v>
      </c>
      <c r="H12" s="11"/>
      <c r="I12" s="37">
        <v>40920</v>
      </c>
      <c r="J12" s="12" t="s">
        <v>62</v>
      </c>
      <c r="K12" s="17" t="s">
        <v>62</v>
      </c>
      <c r="L12" s="11"/>
      <c r="M12" s="37">
        <v>40527</v>
      </c>
      <c r="N12" s="12" t="s">
        <v>62</v>
      </c>
    </row>
    <row r="13" spans="1:14" x14ac:dyDescent="0.25">
      <c r="A13" s="14"/>
      <c r="B13" s="64" t="s">
        <v>795</v>
      </c>
      <c r="C13" s="21" t="s">
        <v>62</v>
      </c>
      <c r="D13" s="27"/>
      <c r="E13" s="38">
        <v>103071</v>
      </c>
      <c r="F13" s="29" t="s">
        <v>62</v>
      </c>
      <c r="G13" s="21" t="s">
        <v>62</v>
      </c>
      <c r="H13" s="27"/>
      <c r="I13" s="38">
        <v>74949</v>
      </c>
      <c r="J13" s="29" t="s">
        <v>62</v>
      </c>
      <c r="K13" s="21" t="s">
        <v>62</v>
      </c>
      <c r="L13" s="27"/>
      <c r="M13" s="38">
        <v>81322</v>
      </c>
      <c r="N13" s="29" t="s">
        <v>62</v>
      </c>
    </row>
    <row r="14" spans="1:14" x14ac:dyDescent="0.25">
      <c r="A14" s="14"/>
      <c r="B14" s="63" t="s">
        <v>493</v>
      </c>
      <c r="C14" s="17" t="s">
        <v>62</v>
      </c>
      <c r="D14" s="11"/>
      <c r="E14" s="37">
        <v>54303</v>
      </c>
      <c r="F14" s="12" t="s">
        <v>62</v>
      </c>
      <c r="G14" s="17" t="s">
        <v>62</v>
      </c>
      <c r="H14" s="11"/>
      <c r="I14" s="37">
        <v>34579</v>
      </c>
      <c r="J14" s="12" t="s">
        <v>62</v>
      </c>
      <c r="K14" s="17" t="s">
        <v>62</v>
      </c>
      <c r="L14" s="11"/>
      <c r="M14" s="37">
        <v>12133</v>
      </c>
      <c r="N14" s="12" t="s">
        <v>62</v>
      </c>
    </row>
    <row r="15" spans="1:14" x14ac:dyDescent="0.25">
      <c r="A15" s="14"/>
      <c r="B15" s="51"/>
      <c r="C15" s="21" t="s">
        <v>62</v>
      </c>
      <c r="D15" s="27" t="s">
        <v>268</v>
      </c>
      <c r="E15" s="38">
        <v>461243</v>
      </c>
      <c r="F15" s="29" t="s">
        <v>62</v>
      </c>
      <c r="G15" s="21" t="s">
        <v>62</v>
      </c>
      <c r="H15" s="27" t="s">
        <v>268</v>
      </c>
      <c r="I15" s="38">
        <v>432626</v>
      </c>
      <c r="J15" s="29" t="s">
        <v>62</v>
      </c>
      <c r="K15" s="21" t="s">
        <v>62</v>
      </c>
      <c r="L15" s="27" t="s">
        <v>268</v>
      </c>
      <c r="M15" s="38">
        <v>353818</v>
      </c>
      <c r="N15" s="29" t="s">
        <v>62</v>
      </c>
    </row>
    <row r="16" spans="1:14" x14ac:dyDescent="0.25">
      <c r="A16" s="14"/>
      <c r="B16" s="36" t="s">
        <v>791</v>
      </c>
      <c r="C16" s="17" t="s">
        <v>62</v>
      </c>
      <c r="D16" s="4"/>
      <c r="E16" s="4"/>
      <c r="F16" s="4"/>
      <c r="G16" s="17" t="s">
        <v>62</v>
      </c>
      <c r="H16" s="4"/>
      <c r="I16" s="4"/>
      <c r="J16" s="4"/>
      <c r="K16" s="17" t="s">
        <v>62</v>
      </c>
      <c r="L16" s="4"/>
      <c r="M16" s="4"/>
      <c r="N16" s="4"/>
    </row>
    <row r="17" spans="1:14" x14ac:dyDescent="0.25">
      <c r="A17" s="14"/>
      <c r="B17" s="64" t="s">
        <v>796</v>
      </c>
      <c r="C17" s="21" t="s">
        <v>62</v>
      </c>
      <c r="D17" s="27" t="s">
        <v>268</v>
      </c>
      <c r="E17" s="38">
        <v>150868</v>
      </c>
      <c r="F17" s="29" t="s">
        <v>62</v>
      </c>
      <c r="G17" s="21" t="s">
        <v>62</v>
      </c>
      <c r="H17" s="27" t="s">
        <v>268</v>
      </c>
      <c r="I17" s="38">
        <v>147846</v>
      </c>
      <c r="J17" s="29" t="s">
        <v>62</v>
      </c>
      <c r="K17" s="21" t="s">
        <v>62</v>
      </c>
      <c r="L17" s="27" t="s">
        <v>268</v>
      </c>
      <c r="M17" s="38">
        <v>150245</v>
      </c>
      <c r="N17" s="29" t="s">
        <v>62</v>
      </c>
    </row>
    <row r="18" spans="1:14" x14ac:dyDescent="0.25">
      <c r="A18" s="14"/>
      <c r="B18" s="63" t="s">
        <v>797</v>
      </c>
      <c r="C18" s="17" t="s">
        <v>62</v>
      </c>
      <c r="D18" s="11"/>
      <c r="E18" s="37">
        <v>195210</v>
      </c>
      <c r="F18" s="12" t="s">
        <v>62</v>
      </c>
      <c r="G18" s="17" t="s">
        <v>62</v>
      </c>
      <c r="H18" s="11"/>
      <c r="I18" s="37">
        <v>225186</v>
      </c>
      <c r="J18" s="12" t="s">
        <v>62</v>
      </c>
      <c r="K18" s="17" t="s">
        <v>62</v>
      </c>
      <c r="L18" s="11"/>
      <c r="M18" s="37">
        <v>165082</v>
      </c>
      <c r="N18" s="12" t="s">
        <v>62</v>
      </c>
    </row>
    <row r="19" spans="1:14" x14ac:dyDescent="0.25">
      <c r="A19" s="14"/>
      <c r="B19" s="64" t="s">
        <v>798</v>
      </c>
      <c r="C19" s="21" t="s">
        <v>62</v>
      </c>
      <c r="D19" s="27"/>
      <c r="E19" s="38">
        <v>60862</v>
      </c>
      <c r="F19" s="29" t="s">
        <v>62</v>
      </c>
      <c r="G19" s="21" t="s">
        <v>62</v>
      </c>
      <c r="H19" s="27"/>
      <c r="I19" s="38">
        <v>25015</v>
      </c>
      <c r="J19" s="29" t="s">
        <v>62</v>
      </c>
      <c r="K19" s="21" t="s">
        <v>62</v>
      </c>
      <c r="L19" s="27"/>
      <c r="M19" s="38">
        <v>26358</v>
      </c>
      <c r="N19" s="29" t="s">
        <v>62</v>
      </c>
    </row>
    <row r="20" spans="1:14" x14ac:dyDescent="0.25">
      <c r="A20" s="14"/>
      <c r="B20" s="63" t="s">
        <v>82</v>
      </c>
      <c r="C20" s="17" t="s">
        <v>62</v>
      </c>
      <c r="D20" s="11"/>
      <c r="E20" s="37">
        <v>54303</v>
      </c>
      <c r="F20" s="12" t="s">
        <v>62</v>
      </c>
      <c r="G20" s="17" t="s">
        <v>62</v>
      </c>
      <c r="H20" s="11"/>
      <c r="I20" s="37">
        <v>34579</v>
      </c>
      <c r="J20" s="12" t="s">
        <v>62</v>
      </c>
      <c r="K20" s="17" t="s">
        <v>62</v>
      </c>
      <c r="L20" s="11"/>
      <c r="M20" s="37">
        <v>12133</v>
      </c>
      <c r="N20" s="12" t="s">
        <v>62</v>
      </c>
    </row>
    <row r="21" spans="1:14" x14ac:dyDescent="0.25">
      <c r="A21" s="14"/>
      <c r="B21" s="51"/>
      <c r="C21" s="21" t="s">
        <v>62</v>
      </c>
      <c r="D21" s="27" t="s">
        <v>268</v>
      </c>
      <c r="E21" s="38">
        <v>461243</v>
      </c>
      <c r="F21" s="29" t="s">
        <v>62</v>
      </c>
      <c r="G21" s="21" t="s">
        <v>62</v>
      </c>
      <c r="H21" s="27" t="s">
        <v>268</v>
      </c>
      <c r="I21" s="38">
        <v>432626</v>
      </c>
      <c r="J21" s="29" t="s">
        <v>62</v>
      </c>
      <c r="K21" s="21" t="s">
        <v>62</v>
      </c>
      <c r="L21" s="27" t="s">
        <v>268</v>
      </c>
      <c r="M21" s="38">
        <v>353818</v>
      </c>
      <c r="N21" s="29" t="s">
        <v>62</v>
      </c>
    </row>
    <row r="22" spans="1:14" ht="25.5" x14ac:dyDescent="0.25">
      <c r="A22" s="14"/>
      <c r="B22" s="36" t="s">
        <v>799</v>
      </c>
      <c r="C22" s="17" t="s">
        <v>62</v>
      </c>
      <c r="D22" s="4"/>
      <c r="E22" s="4"/>
      <c r="F22" s="4"/>
      <c r="G22" s="17" t="s">
        <v>62</v>
      </c>
      <c r="H22" s="4"/>
      <c r="I22" s="4"/>
      <c r="J22" s="4"/>
      <c r="K22" s="17" t="s">
        <v>62</v>
      </c>
      <c r="L22" s="4"/>
      <c r="M22" s="4"/>
      <c r="N22" s="4"/>
    </row>
    <row r="23" spans="1:14" x14ac:dyDescent="0.25">
      <c r="A23" s="14"/>
      <c r="B23" s="64" t="s">
        <v>800</v>
      </c>
      <c r="C23" s="21" t="s">
        <v>62</v>
      </c>
      <c r="D23" s="27" t="s">
        <v>268</v>
      </c>
      <c r="E23" s="38">
        <v>293134</v>
      </c>
      <c r="F23" s="29" t="s">
        <v>62</v>
      </c>
      <c r="G23" s="21" t="s">
        <v>62</v>
      </c>
      <c r="H23" s="27" t="s">
        <v>268</v>
      </c>
      <c r="I23" s="38">
        <v>292619</v>
      </c>
      <c r="J23" s="29" t="s">
        <v>62</v>
      </c>
      <c r="K23" s="21" t="s">
        <v>62</v>
      </c>
      <c r="L23" s="27" t="s">
        <v>268</v>
      </c>
      <c r="M23" s="38">
        <v>273903</v>
      </c>
      <c r="N23" s="29" t="s">
        <v>62</v>
      </c>
    </row>
    <row r="24" spans="1:14" x14ac:dyDescent="0.25">
      <c r="A24" s="14"/>
      <c r="B24" s="63" t="s">
        <v>801</v>
      </c>
      <c r="C24" s="17" t="s">
        <v>62</v>
      </c>
      <c r="D24" s="11"/>
      <c r="E24" s="37">
        <v>30168</v>
      </c>
      <c r="F24" s="12" t="s">
        <v>62</v>
      </c>
      <c r="G24" s="17" t="s">
        <v>62</v>
      </c>
      <c r="H24" s="11"/>
      <c r="I24" s="37">
        <v>29734</v>
      </c>
      <c r="J24" s="12" t="s">
        <v>62</v>
      </c>
      <c r="K24" s="17" t="s">
        <v>62</v>
      </c>
      <c r="L24" s="11"/>
      <c r="M24" s="37">
        <v>36432</v>
      </c>
      <c r="N24" s="12" t="s">
        <v>62</v>
      </c>
    </row>
    <row r="25" spans="1:14" x14ac:dyDescent="0.25">
      <c r="A25" s="14"/>
      <c r="B25" s="64" t="s">
        <v>802</v>
      </c>
      <c r="C25" s="21" t="s">
        <v>62</v>
      </c>
      <c r="D25" s="27"/>
      <c r="E25" s="38">
        <v>137941</v>
      </c>
      <c r="F25" s="29" t="s">
        <v>62</v>
      </c>
      <c r="G25" s="21" t="s">
        <v>62</v>
      </c>
      <c r="H25" s="27"/>
      <c r="I25" s="38">
        <v>110273</v>
      </c>
      <c r="J25" s="29" t="s">
        <v>62</v>
      </c>
      <c r="K25" s="21" t="s">
        <v>62</v>
      </c>
      <c r="L25" s="27"/>
      <c r="M25" s="38">
        <v>43483</v>
      </c>
      <c r="N25" s="29" t="s">
        <v>62</v>
      </c>
    </row>
    <row r="26" spans="1:14" x14ac:dyDescent="0.25">
      <c r="A26" s="14"/>
      <c r="B26" s="2"/>
      <c r="C26" s="17" t="s">
        <v>62</v>
      </c>
      <c r="D26" s="11" t="s">
        <v>268</v>
      </c>
      <c r="E26" s="37">
        <v>461243</v>
      </c>
      <c r="F26" s="12" t="s">
        <v>62</v>
      </c>
      <c r="G26" s="17" t="s">
        <v>62</v>
      </c>
      <c r="H26" s="11" t="s">
        <v>268</v>
      </c>
      <c r="I26" s="37">
        <v>432626</v>
      </c>
      <c r="J26" s="12" t="s">
        <v>62</v>
      </c>
      <c r="K26" s="17" t="s">
        <v>62</v>
      </c>
      <c r="L26" s="11" t="s">
        <v>268</v>
      </c>
      <c r="M26" s="37">
        <v>353818</v>
      </c>
      <c r="N26" s="12" t="s">
        <v>62</v>
      </c>
    </row>
    <row r="27" spans="1:14" x14ac:dyDescent="0.25">
      <c r="A27" s="14"/>
      <c r="B27" s="59"/>
      <c r="C27" s="59"/>
      <c r="D27" s="59"/>
      <c r="E27" s="59"/>
      <c r="F27" s="59"/>
      <c r="G27" s="59"/>
      <c r="H27" s="59"/>
      <c r="I27" s="59"/>
      <c r="J27" s="59"/>
      <c r="K27" s="59"/>
      <c r="L27" s="59"/>
      <c r="M27" s="59"/>
      <c r="N27" s="59"/>
    </row>
    <row r="28" spans="1:14" ht="38.25" x14ac:dyDescent="0.25">
      <c r="A28" s="14"/>
      <c r="B28" s="58">
        <v>-1</v>
      </c>
      <c r="C28" s="58" t="s">
        <v>803</v>
      </c>
    </row>
  </sheetData>
  <mergeCells count="12">
    <mergeCell ref="B6:N6"/>
    <mergeCell ref="B27:N27"/>
    <mergeCell ref="D8:E8"/>
    <mergeCell ref="H8:I8"/>
    <mergeCell ref="L8:M8"/>
    <mergeCell ref="A1:A2"/>
    <mergeCell ref="B1:N1"/>
    <mergeCell ref="B2:N2"/>
    <mergeCell ref="A3:A28"/>
    <mergeCell ref="B3:N3"/>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85546875" bestFit="1" customWidth="1"/>
    <col min="8" max="8" width="1.85546875" bestFit="1" customWidth="1"/>
    <col min="9" max="9" width="6.5703125" bestFit="1" customWidth="1"/>
    <col min="10" max="10" width="1.85546875" bestFit="1" customWidth="1"/>
    <col min="12" max="12" width="1.85546875" bestFit="1" customWidth="1"/>
    <col min="13" max="13" width="5.7109375" bestFit="1" customWidth="1"/>
    <col min="14" max="14" width="1.85546875" bestFit="1" customWidth="1"/>
    <col min="16" max="16" width="1.85546875" bestFit="1" customWidth="1"/>
    <col min="17" max="17" width="6.5703125" bestFit="1" customWidth="1"/>
    <col min="18" max="18" width="1.85546875" bestFit="1" customWidth="1"/>
  </cols>
  <sheetData>
    <row r="1" spans="1:18" ht="15" customHeight="1" x14ac:dyDescent="0.25">
      <c r="A1" s="8" t="s">
        <v>804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4" t="s">
        <v>804</v>
      </c>
      <c r="B3" s="43" t="s">
        <v>805</v>
      </c>
      <c r="C3" s="43"/>
      <c r="D3" s="43"/>
      <c r="E3" s="43"/>
      <c r="F3" s="43"/>
      <c r="G3" s="43"/>
      <c r="H3" s="43"/>
      <c r="I3" s="43"/>
      <c r="J3" s="43"/>
      <c r="K3" s="43"/>
      <c r="L3" s="43"/>
      <c r="M3" s="43"/>
      <c r="N3" s="43"/>
      <c r="O3" s="43"/>
      <c r="P3" s="43"/>
      <c r="Q3" s="43"/>
      <c r="R3" s="43"/>
    </row>
    <row r="4" spans="1:18" x14ac:dyDescent="0.25">
      <c r="A4" s="14"/>
      <c r="B4" s="45" t="s">
        <v>806</v>
      </c>
      <c r="C4" s="45"/>
      <c r="D4" s="45"/>
      <c r="E4" s="45"/>
      <c r="F4" s="45"/>
      <c r="G4" s="45"/>
      <c r="H4" s="45"/>
      <c r="I4" s="45"/>
      <c r="J4" s="45"/>
      <c r="K4" s="45"/>
      <c r="L4" s="45"/>
      <c r="M4" s="45"/>
      <c r="N4" s="45"/>
      <c r="O4" s="45"/>
      <c r="P4" s="45"/>
      <c r="Q4" s="45"/>
      <c r="R4" s="45"/>
    </row>
    <row r="5" spans="1:18" x14ac:dyDescent="0.25">
      <c r="A5" s="14"/>
      <c r="B5" s="46"/>
      <c r="C5" s="46"/>
      <c r="D5" s="46"/>
      <c r="E5" s="46"/>
      <c r="F5" s="46"/>
      <c r="G5" s="46"/>
      <c r="H5" s="46"/>
      <c r="I5" s="46"/>
      <c r="J5" s="46"/>
      <c r="K5" s="46"/>
      <c r="L5" s="46"/>
      <c r="M5" s="46"/>
      <c r="N5" s="46"/>
      <c r="O5" s="46"/>
      <c r="P5" s="46"/>
      <c r="Q5" s="46"/>
      <c r="R5" s="46"/>
    </row>
    <row r="6" spans="1:18" x14ac:dyDescent="0.25">
      <c r="A6" s="14"/>
      <c r="B6" s="4"/>
      <c r="C6" s="4"/>
      <c r="D6" s="4"/>
      <c r="E6" s="4"/>
      <c r="F6" s="4"/>
      <c r="G6" s="4"/>
      <c r="H6" s="4"/>
      <c r="I6" s="4"/>
      <c r="J6" s="4"/>
      <c r="K6" s="4"/>
      <c r="L6" s="4"/>
      <c r="M6" s="4"/>
      <c r="N6" s="4"/>
      <c r="O6" s="4"/>
      <c r="P6" s="4"/>
      <c r="Q6" s="4"/>
      <c r="R6" s="4"/>
    </row>
    <row r="7" spans="1:18" x14ac:dyDescent="0.25">
      <c r="A7" s="14"/>
      <c r="B7" s="41"/>
      <c r="C7" s="41"/>
      <c r="D7" s="42" t="s">
        <v>807</v>
      </c>
      <c r="E7" s="42"/>
      <c r="F7" s="41"/>
      <c r="G7" s="41"/>
      <c r="H7" s="42" t="s">
        <v>809</v>
      </c>
      <c r="I7" s="42"/>
      <c r="J7" s="41"/>
      <c r="K7" s="41"/>
      <c r="L7" s="42" t="s">
        <v>810</v>
      </c>
      <c r="M7" s="42"/>
      <c r="N7" s="41"/>
      <c r="O7" s="41"/>
      <c r="P7" s="42" t="s">
        <v>811</v>
      </c>
      <c r="Q7" s="42"/>
      <c r="R7" s="41"/>
    </row>
    <row r="8" spans="1:18" ht="15.75" thickBot="1" x14ac:dyDescent="0.3">
      <c r="A8" s="14"/>
      <c r="B8" s="41"/>
      <c r="C8" s="41"/>
      <c r="D8" s="34" t="s">
        <v>808</v>
      </c>
      <c r="E8" s="34"/>
      <c r="F8" s="41"/>
      <c r="G8" s="41"/>
      <c r="H8" s="34" t="s">
        <v>808</v>
      </c>
      <c r="I8" s="34"/>
      <c r="J8" s="41"/>
      <c r="K8" s="41"/>
      <c r="L8" s="34" t="s">
        <v>808</v>
      </c>
      <c r="M8" s="34"/>
      <c r="N8" s="41"/>
      <c r="O8" s="41"/>
      <c r="P8" s="34" t="s">
        <v>808</v>
      </c>
      <c r="Q8" s="34"/>
      <c r="R8" s="41"/>
    </row>
    <row r="9" spans="1:18" x14ac:dyDescent="0.25">
      <c r="A9" s="14"/>
      <c r="B9" s="17"/>
      <c r="C9" s="17"/>
      <c r="D9" s="42" t="s">
        <v>812</v>
      </c>
      <c r="E9" s="42"/>
      <c r="F9" s="42"/>
      <c r="G9" s="42"/>
      <c r="H9" s="42"/>
      <c r="I9" s="42"/>
      <c r="J9" s="42"/>
      <c r="K9" s="42"/>
      <c r="L9" s="42"/>
      <c r="M9" s="42"/>
      <c r="N9" s="42"/>
      <c r="O9" s="42"/>
      <c r="P9" s="42"/>
      <c r="Q9" s="42"/>
      <c r="R9" s="17"/>
    </row>
    <row r="10" spans="1:18" x14ac:dyDescent="0.25">
      <c r="A10" s="14"/>
      <c r="B10" s="65" t="s">
        <v>813</v>
      </c>
      <c r="C10" s="21"/>
      <c r="D10" s="20"/>
      <c r="E10" s="20"/>
      <c r="F10" s="20"/>
      <c r="G10" s="21"/>
      <c r="H10" s="20"/>
      <c r="I10" s="20"/>
      <c r="J10" s="20"/>
      <c r="K10" s="21"/>
      <c r="L10" s="20"/>
      <c r="M10" s="20"/>
      <c r="N10" s="20"/>
      <c r="O10" s="21"/>
      <c r="P10" s="20"/>
      <c r="Q10" s="20"/>
      <c r="R10" s="20"/>
    </row>
    <row r="11" spans="1:18" x14ac:dyDescent="0.25">
      <c r="A11" s="14"/>
      <c r="B11" s="36" t="s">
        <v>81</v>
      </c>
      <c r="C11" s="17"/>
      <c r="D11" s="11" t="s">
        <v>268</v>
      </c>
      <c r="E11" s="37">
        <v>112167</v>
      </c>
      <c r="F11" s="12" t="s">
        <v>62</v>
      </c>
      <c r="G11" s="17"/>
      <c r="H11" s="11" t="s">
        <v>268</v>
      </c>
      <c r="I11" s="37">
        <v>97542</v>
      </c>
      <c r="J11" s="12" t="s">
        <v>62</v>
      </c>
      <c r="K11" s="17"/>
      <c r="L11" s="11" t="s">
        <v>268</v>
      </c>
      <c r="M11" s="37">
        <v>95070</v>
      </c>
      <c r="N11" s="12" t="s">
        <v>62</v>
      </c>
      <c r="O11" s="17"/>
      <c r="P11" s="11" t="s">
        <v>268</v>
      </c>
      <c r="Q11" s="37">
        <v>102161</v>
      </c>
      <c r="R11" s="12" t="s">
        <v>62</v>
      </c>
    </row>
    <row r="12" spans="1:18" x14ac:dyDescent="0.25">
      <c r="A12" s="14"/>
      <c r="B12" s="35" t="s">
        <v>82</v>
      </c>
      <c r="C12" s="21"/>
      <c r="D12" s="27"/>
      <c r="E12" s="38">
        <v>3971</v>
      </c>
      <c r="F12" s="29" t="s">
        <v>62</v>
      </c>
      <c r="G12" s="21"/>
      <c r="H12" s="27"/>
      <c r="I12" s="38">
        <v>21401</v>
      </c>
      <c r="J12" s="29" t="s">
        <v>62</v>
      </c>
      <c r="K12" s="21"/>
      <c r="L12" s="27"/>
      <c r="M12" s="38">
        <v>18680</v>
      </c>
      <c r="N12" s="29" t="s">
        <v>62</v>
      </c>
      <c r="O12" s="21"/>
      <c r="P12" s="27"/>
      <c r="Q12" s="38">
        <v>10251</v>
      </c>
      <c r="R12" s="29" t="s">
        <v>62</v>
      </c>
    </row>
    <row r="13" spans="1:18" x14ac:dyDescent="0.25">
      <c r="A13" s="14"/>
      <c r="B13" s="36" t="s">
        <v>85</v>
      </c>
      <c r="C13" s="17"/>
      <c r="D13" s="11"/>
      <c r="E13" s="37">
        <v>67936</v>
      </c>
      <c r="F13" s="12" t="s">
        <v>62</v>
      </c>
      <c r="G13" s="17"/>
      <c r="H13" s="11"/>
      <c r="I13" s="37">
        <v>74650</v>
      </c>
      <c r="J13" s="12" t="s">
        <v>62</v>
      </c>
      <c r="K13" s="17"/>
      <c r="L13" s="11"/>
      <c r="M13" s="37">
        <v>63560</v>
      </c>
      <c r="N13" s="12" t="s">
        <v>62</v>
      </c>
      <c r="O13" s="17"/>
      <c r="P13" s="11"/>
      <c r="Q13" s="37">
        <v>49687</v>
      </c>
      <c r="R13" s="12" t="s">
        <v>62</v>
      </c>
    </row>
    <row r="14" spans="1:18" ht="25.5" x14ac:dyDescent="0.25">
      <c r="A14" s="14"/>
      <c r="B14" s="35" t="s">
        <v>95</v>
      </c>
      <c r="C14" s="21"/>
      <c r="D14" s="27"/>
      <c r="E14" s="38">
        <v>59768</v>
      </c>
      <c r="F14" s="29" t="s">
        <v>62</v>
      </c>
      <c r="G14" s="21"/>
      <c r="H14" s="27"/>
      <c r="I14" s="38">
        <v>35319</v>
      </c>
      <c r="J14" s="29" t="s">
        <v>62</v>
      </c>
      <c r="K14" s="21"/>
      <c r="L14" s="27"/>
      <c r="M14" s="38">
        <v>33779</v>
      </c>
      <c r="N14" s="29" t="s">
        <v>62</v>
      </c>
      <c r="O14" s="21"/>
      <c r="P14" s="27"/>
      <c r="Q14" s="38">
        <v>23870</v>
      </c>
      <c r="R14" s="29" t="s">
        <v>62</v>
      </c>
    </row>
    <row r="15" spans="1:18" x14ac:dyDescent="0.25">
      <c r="A15" s="14"/>
      <c r="B15" s="36" t="s">
        <v>814</v>
      </c>
      <c r="C15" s="17"/>
      <c r="D15" s="11" t="s">
        <v>268</v>
      </c>
      <c r="E15" s="31">
        <v>1.21</v>
      </c>
      <c r="F15" s="12" t="s">
        <v>62</v>
      </c>
      <c r="G15" s="17"/>
      <c r="H15" s="11"/>
      <c r="I15" s="31">
        <v>0.73</v>
      </c>
      <c r="J15" s="12" t="s">
        <v>62</v>
      </c>
      <c r="K15" s="17"/>
      <c r="L15" s="11"/>
      <c r="M15" s="31">
        <v>0.7</v>
      </c>
      <c r="N15" s="12" t="s">
        <v>62</v>
      </c>
      <c r="O15" s="17"/>
      <c r="P15" s="11"/>
      <c r="Q15" s="31">
        <v>0.5</v>
      </c>
      <c r="R15" s="12" t="s">
        <v>62</v>
      </c>
    </row>
    <row r="16" spans="1:18" x14ac:dyDescent="0.25">
      <c r="A16" s="14"/>
      <c r="B16" s="35" t="s">
        <v>815</v>
      </c>
      <c r="C16" s="21"/>
      <c r="D16" s="27"/>
      <c r="E16" s="28">
        <v>1.03</v>
      </c>
      <c r="F16" s="29" t="s">
        <v>62</v>
      </c>
      <c r="G16" s="21"/>
      <c r="H16" s="27"/>
      <c r="I16" s="28">
        <v>0.6</v>
      </c>
      <c r="J16" s="29" t="s">
        <v>62</v>
      </c>
      <c r="K16" s="21"/>
      <c r="L16" s="27"/>
      <c r="M16" s="28">
        <v>0.57999999999999996</v>
      </c>
      <c r="N16" s="29" t="s">
        <v>62</v>
      </c>
      <c r="O16" s="21"/>
      <c r="P16" s="27"/>
      <c r="Q16" s="28">
        <v>0.44</v>
      </c>
      <c r="R16" s="29" t="s">
        <v>62</v>
      </c>
    </row>
    <row r="17" spans="1:18" x14ac:dyDescent="0.25">
      <c r="A17" s="14"/>
      <c r="B17" s="13"/>
      <c r="C17" s="47"/>
      <c r="D17" s="47"/>
      <c r="E17" s="47"/>
      <c r="F17" s="47"/>
      <c r="G17" s="47"/>
      <c r="H17" s="47"/>
      <c r="I17" s="47"/>
      <c r="J17" s="47"/>
      <c r="K17" s="47"/>
      <c r="L17" s="47"/>
      <c r="M17" s="47"/>
      <c r="N17" s="47"/>
      <c r="O17" s="47"/>
      <c r="P17" s="47"/>
      <c r="Q17" s="47"/>
      <c r="R17" s="47"/>
    </row>
    <row r="18" spans="1:18" x14ac:dyDescent="0.25">
      <c r="A18" s="14"/>
      <c r="B18" s="66" t="s">
        <v>816</v>
      </c>
      <c r="C18" s="17"/>
      <c r="D18" s="4"/>
      <c r="E18" s="4"/>
      <c r="F18" s="4"/>
      <c r="G18" s="17"/>
      <c r="H18" s="4"/>
      <c r="I18" s="4"/>
      <c r="J18" s="4"/>
      <c r="K18" s="17"/>
      <c r="L18" s="4"/>
      <c r="M18" s="4"/>
      <c r="N18" s="4"/>
      <c r="O18" s="17"/>
      <c r="P18" s="4"/>
      <c r="Q18" s="4"/>
      <c r="R18" s="4"/>
    </row>
    <row r="19" spans="1:18" x14ac:dyDescent="0.25">
      <c r="A19" s="14"/>
      <c r="B19" s="35" t="s">
        <v>81</v>
      </c>
      <c r="C19" s="21"/>
      <c r="D19" s="27" t="s">
        <v>268</v>
      </c>
      <c r="E19" s="38">
        <v>105062</v>
      </c>
      <c r="F19" s="29" t="s">
        <v>62</v>
      </c>
      <c r="G19" s="21"/>
      <c r="H19" s="27" t="s">
        <v>268</v>
      </c>
      <c r="I19" s="38">
        <v>105356</v>
      </c>
      <c r="J19" s="29" t="s">
        <v>62</v>
      </c>
      <c r="K19" s="21"/>
      <c r="L19" s="27" t="s">
        <v>268</v>
      </c>
      <c r="M19" s="38">
        <v>99364</v>
      </c>
      <c r="N19" s="29" t="s">
        <v>62</v>
      </c>
      <c r="O19" s="21"/>
      <c r="P19" s="27" t="s">
        <v>268</v>
      </c>
      <c r="Q19" s="38">
        <v>88265</v>
      </c>
      <c r="R19" s="29" t="s">
        <v>62</v>
      </c>
    </row>
    <row r="20" spans="1:18" x14ac:dyDescent="0.25">
      <c r="A20" s="14"/>
      <c r="B20" s="36" t="s">
        <v>82</v>
      </c>
      <c r="C20" s="17"/>
      <c r="D20" s="12"/>
      <c r="E20" s="61" t="s">
        <v>336</v>
      </c>
      <c r="F20" s="12" t="s">
        <v>62</v>
      </c>
      <c r="G20" s="17"/>
      <c r="H20" s="11"/>
      <c r="I20" s="37">
        <v>9769</v>
      </c>
      <c r="J20" s="12" t="s">
        <v>62</v>
      </c>
      <c r="K20" s="17"/>
      <c r="L20" s="11"/>
      <c r="M20" s="37">
        <v>7811</v>
      </c>
      <c r="N20" s="12" t="s">
        <v>62</v>
      </c>
      <c r="O20" s="17"/>
      <c r="P20" s="11"/>
      <c r="Q20" s="37">
        <v>16999</v>
      </c>
      <c r="R20" s="12" t="s">
        <v>62</v>
      </c>
    </row>
    <row r="21" spans="1:18" x14ac:dyDescent="0.25">
      <c r="A21" s="14"/>
      <c r="B21" s="35" t="s">
        <v>85</v>
      </c>
      <c r="C21" s="21"/>
      <c r="D21" s="27"/>
      <c r="E21" s="38">
        <v>66236</v>
      </c>
      <c r="F21" s="29" t="s">
        <v>62</v>
      </c>
      <c r="G21" s="21"/>
      <c r="H21" s="27"/>
      <c r="I21" s="38">
        <v>71514</v>
      </c>
      <c r="J21" s="29" t="s">
        <v>62</v>
      </c>
      <c r="K21" s="21"/>
      <c r="L21" s="27"/>
      <c r="M21" s="38">
        <v>61470</v>
      </c>
      <c r="N21" s="29" t="s">
        <v>62</v>
      </c>
      <c r="O21" s="21"/>
      <c r="P21" s="27"/>
      <c r="Q21" s="38">
        <v>58191</v>
      </c>
      <c r="R21" s="29" t="s">
        <v>62</v>
      </c>
    </row>
    <row r="22" spans="1:18" ht="25.5" x14ac:dyDescent="0.25">
      <c r="A22" s="14"/>
      <c r="B22" s="36" t="s">
        <v>95</v>
      </c>
      <c r="C22" s="17"/>
      <c r="D22" s="11"/>
      <c r="E22" s="37">
        <v>34189</v>
      </c>
      <c r="F22" s="12" t="s">
        <v>62</v>
      </c>
      <c r="G22" s="17"/>
      <c r="H22" s="11"/>
      <c r="I22" s="37">
        <v>38716</v>
      </c>
      <c r="J22" s="12" t="s">
        <v>62</v>
      </c>
      <c r="K22" s="17"/>
      <c r="L22" s="11"/>
      <c r="M22" s="37">
        <v>28997</v>
      </c>
      <c r="N22" s="12" t="s">
        <v>62</v>
      </c>
      <c r="O22" s="17"/>
      <c r="P22" s="11"/>
      <c r="Q22" s="37">
        <v>26146</v>
      </c>
      <c r="R22" s="12" t="s">
        <v>62</v>
      </c>
    </row>
    <row r="23" spans="1:18" x14ac:dyDescent="0.25">
      <c r="A23" s="14"/>
      <c r="B23" s="35" t="s">
        <v>814</v>
      </c>
      <c r="C23" s="21"/>
      <c r="D23" s="27" t="s">
        <v>268</v>
      </c>
      <c r="E23" s="28">
        <v>0.53</v>
      </c>
      <c r="F23" s="29" t="s">
        <v>62</v>
      </c>
      <c r="G23" s="21"/>
      <c r="H23" s="27" t="s">
        <v>268</v>
      </c>
      <c r="I23" s="28">
        <v>0.69</v>
      </c>
      <c r="J23" s="29" t="s">
        <v>62</v>
      </c>
      <c r="K23" s="21"/>
      <c r="L23" s="27" t="s">
        <v>268</v>
      </c>
      <c r="M23" s="28">
        <v>0.54</v>
      </c>
      <c r="N23" s="29" t="s">
        <v>62</v>
      </c>
      <c r="O23" s="21"/>
      <c r="P23" s="27" t="s">
        <v>268</v>
      </c>
      <c r="Q23" s="28">
        <v>0.51</v>
      </c>
      <c r="R23" s="29" t="s">
        <v>62</v>
      </c>
    </row>
    <row r="24" spans="1:18" x14ac:dyDescent="0.25">
      <c r="A24" s="14"/>
      <c r="B24" s="36" t="s">
        <v>815</v>
      </c>
      <c r="C24" s="17"/>
      <c r="D24" s="11" t="s">
        <v>268</v>
      </c>
      <c r="E24" s="31">
        <v>0.51</v>
      </c>
      <c r="F24" s="12" t="s">
        <v>62</v>
      </c>
      <c r="G24" s="17"/>
      <c r="H24" s="11" t="s">
        <v>268</v>
      </c>
      <c r="I24" s="31">
        <v>0.66</v>
      </c>
      <c r="J24" s="12" t="s">
        <v>62</v>
      </c>
      <c r="K24" s="17"/>
      <c r="L24" s="11" t="s">
        <v>268</v>
      </c>
      <c r="M24" s="31">
        <v>0.5</v>
      </c>
      <c r="N24" s="12" t="s">
        <v>62</v>
      </c>
      <c r="O24" s="17"/>
      <c r="P24" s="11" t="s">
        <v>268</v>
      </c>
      <c r="Q24" s="31">
        <v>0.44</v>
      </c>
      <c r="R24" s="12" t="s">
        <v>62</v>
      </c>
    </row>
    <row r="25" spans="1:18" x14ac:dyDescent="0.25">
      <c r="A25" s="14"/>
      <c r="B25" s="59"/>
      <c r="C25" s="59"/>
      <c r="D25" s="59"/>
      <c r="E25" s="59"/>
      <c r="F25" s="59"/>
      <c r="G25" s="59"/>
      <c r="H25" s="59"/>
      <c r="I25" s="59"/>
      <c r="J25" s="59"/>
      <c r="K25" s="59"/>
      <c r="L25" s="59"/>
      <c r="M25" s="59"/>
      <c r="N25" s="59"/>
      <c r="O25" s="59"/>
      <c r="P25" s="59"/>
      <c r="Q25" s="59"/>
      <c r="R25" s="59"/>
    </row>
    <row r="26" spans="1:18" ht="255" x14ac:dyDescent="0.25">
      <c r="A26" s="14"/>
      <c r="B26" s="58">
        <v>-1</v>
      </c>
      <c r="C26" s="67" t="s">
        <v>817</v>
      </c>
    </row>
    <row r="27" spans="1:18" x14ac:dyDescent="0.25">
      <c r="A27" s="14"/>
      <c r="B27" s="60"/>
      <c r="C27" s="60"/>
      <c r="D27" s="60"/>
      <c r="E27" s="60"/>
      <c r="F27" s="60"/>
      <c r="G27" s="60"/>
      <c r="H27" s="60"/>
      <c r="I27" s="60"/>
      <c r="J27" s="60"/>
      <c r="K27" s="60"/>
      <c r="L27" s="60"/>
      <c r="M27" s="60"/>
      <c r="N27" s="60"/>
      <c r="O27" s="60"/>
      <c r="P27" s="60"/>
      <c r="Q27" s="60"/>
      <c r="R27" s="60"/>
    </row>
    <row r="28" spans="1:18" ht="140.25" x14ac:dyDescent="0.25">
      <c r="A28" s="14"/>
      <c r="B28" s="58">
        <v>-2</v>
      </c>
      <c r="C28" s="67" t="s">
        <v>818</v>
      </c>
    </row>
  </sheetData>
  <mergeCells count="31">
    <mergeCell ref="B5:R5"/>
    <mergeCell ref="B25:R25"/>
    <mergeCell ref="B27:R27"/>
    <mergeCell ref="C17:F17"/>
    <mergeCell ref="G17:J17"/>
    <mergeCell ref="K17:N17"/>
    <mergeCell ref="O17:R17"/>
    <mergeCell ref="A1:A2"/>
    <mergeCell ref="B1:R1"/>
    <mergeCell ref="B2:R2"/>
    <mergeCell ref="A3:A28"/>
    <mergeCell ref="B3:R3"/>
    <mergeCell ref="B4:R4"/>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819</v>
      </c>
      <c r="B1" s="1" t="s">
        <v>1</v>
      </c>
    </row>
    <row r="2" spans="1:2" x14ac:dyDescent="0.25">
      <c r="A2" s="8"/>
      <c r="B2" s="1" t="s">
        <v>2</v>
      </c>
    </row>
    <row r="3" spans="1:2" x14ac:dyDescent="0.25">
      <c r="A3" s="14" t="s">
        <v>819</v>
      </c>
      <c r="B3" s="10" t="s">
        <v>820</v>
      </c>
    </row>
    <row r="4" spans="1:2" ht="218.25" x14ac:dyDescent="0.25">
      <c r="A4" s="14"/>
      <c r="B4" s="15" t="s">
        <v>821</v>
      </c>
    </row>
    <row r="5" spans="1:2" ht="320.25" x14ac:dyDescent="0.25">
      <c r="A5" s="14"/>
      <c r="B5" s="15" t="s">
        <v>822</v>
      </c>
    </row>
    <row r="6" spans="1:2" ht="129" x14ac:dyDescent="0.25">
      <c r="A6" s="14"/>
      <c r="B6" s="15" t="s">
        <v>823</v>
      </c>
    </row>
    <row r="7" spans="1:2" x14ac:dyDescent="0.25">
      <c r="A7" s="14"/>
      <c r="B7" s="13"/>
    </row>
  </sheetData>
  <mergeCells count="2">
    <mergeCell ref="A1:A2"/>
    <mergeCell ref="A3: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3" width="36.5703125" bestFit="1" customWidth="1"/>
    <col min="4" max="4" width="2.7109375" customWidth="1"/>
    <col min="5" max="5" width="8.5703125" customWidth="1"/>
    <col min="6" max="6" width="1.85546875" bestFit="1" customWidth="1"/>
    <col min="7" max="7" width="1.5703125" bestFit="1" customWidth="1"/>
    <col min="8" max="8" width="2.28515625" customWidth="1"/>
    <col min="9" max="9" width="7.28515625" customWidth="1"/>
    <col min="10" max="10" width="1.85546875" bestFit="1" customWidth="1"/>
    <col min="11" max="11" width="1.5703125" bestFit="1" customWidth="1"/>
    <col min="12" max="12" width="2.140625" customWidth="1"/>
    <col min="13" max="13" width="7.85546875" customWidth="1"/>
    <col min="14" max="14" width="2" bestFit="1" customWidth="1"/>
    <col min="16" max="16" width="2.28515625" customWidth="1"/>
    <col min="17" max="17" width="7.140625" customWidth="1"/>
    <col min="18" max="18" width="1.85546875" bestFit="1" customWidth="1"/>
  </cols>
  <sheetData>
    <row r="1" spans="1:18" ht="15" customHeight="1" x14ac:dyDescent="0.25">
      <c r="A1" s="8" t="s">
        <v>824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4" t="s">
        <v>824</v>
      </c>
      <c r="B3" s="70" t="s">
        <v>824</v>
      </c>
      <c r="C3" s="70"/>
      <c r="D3" s="70"/>
      <c r="E3" s="70"/>
      <c r="F3" s="70"/>
      <c r="G3" s="70"/>
      <c r="H3" s="70"/>
      <c r="I3" s="70"/>
      <c r="J3" s="70"/>
      <c r="K3" s="70"/>
      <c r="L3" s="70"/>
      <c r="M3" s="70"/>
      <c r="N3" s="70"/>
      <c r="O3" s="70"/>
      <c r="P3" s="70"/>
      <c r="Q3" s="70"/>
      <c r="R3" s="70"/>
    </row>
    <row r="4" spans="1:18" x14ac:dyDescent="0.25">
      <c r="A4" s="14"/>
      <c r="B4" s="70" t="s">
        <v>825</v>
      </c>
      <c r="C4" s="70"/>
      <c r="D4" s="70"/>
      <c r="E4" s="70"/>
      <c r="F4" s="70"/>
      <c r="G4" s="70"/>
      <c r="H4" s="70"/>
      <c r="I4" s="70"/>
      <c r="J4" s="70"/>
      <c r="K4" s="70"/>
      <c r="L4" s="70"/>
      <c r="M4" s="70"/>
      <c r="N4" s="70"/>
      <c r="O4" s="70"/>
      <c r="P4" s="70"/>
      <c r="Q4" s="70"/>
      <c r="R4" s="70"/>
    </row>
    <row r="5" spans="1:18" x14ac:dyDescent="0.25">
      <c r="A5" s="14"/>
      <c r="B5" s="70" t="s">
        <v>826</v>
      </c>
      <c r="C5" s="70"/>
      <c r="D5" s="70"/>
      <c r="E5" s="70"/>
      <c r="F5" s="70"/>
      <c r="G5" s="70"/>
      <c r="H5" s="70"/>
      <c r="I5" s="70"/>
      <c r="J5" s="70"/>
      <c r="K5" s="70"/>
      <c r="L5" s="70"/>
      <c r="M5" s="70"/>
      <c r="N5" s="70"/>
      <c r="O5" s="70"/>
      <c r="P5" s="70"/>
      <c r="Q5" s="70"/>
      <c r="R5" s="70"/>
    </row>
    <row r="6" spans="1:18" x14ac:dyDescent="0.25">
      <c r="A6" s="14"/>
      <c r="B6" s="46"/>
      <c r="C6" s="46"/>
      <c r="D6" s="46"/>
      <c r="E6" s="46"/>
      <c r="F6" s="46"/>
      <c r="G6" s="46"/>
      <c r="H6" s="46"/>
      <c r="I6" s="46"/>
      <c r="J6" s="46"/>
      <c r="K6" s="46"/>
      <c r="L6" s="46"/>
      <c r="M6" s="46"/>
      <c r="N6" s="46"/>
      <c r="O6" s="46"/>
      <c r="P6" s="46"/>
      <c r="Q6" s="46"/>
      <c r="R6" s="46"/>
    </row>
    <row r="7" spans="1:18" x14ac:dyDescent="0.25">
      <c r="A7" s="14"/>
      <c r="B7" s="4"/>
      <c r="C7" s="4"/>
      <c r="D7" s="4"/>
      <c r="E7" s="4"/>
      <c r="F7" s="4"/>
      <c r="G7" s="4"/>
      <c r="H7" s="4"/>
      <c r="I7" s="4"/>
      <c r="J7" s="4"/>
      <c r="K7" s="4"/>
      <c r="L7" s="4"/>
      <c r="M7" s="4"/>
      <c r="N7" s="4"/>
      <c r="O7" s="4"/>
      <c r="P7" s="4"/>
      <c r="Q7" s="4"/>
      <c r="R7" s="4"/>
    </row>
    <row r="8" spans="1:18" ht="15.75" thickBot="1" x14ac:dyDescent="0.3">
      <c r="A8" s="14"/>
      <c r="B8" s="16" t="s">
        <v>827</v>
      </c>
      <c r="C8" s="17" t="s">
        <v>62</v>
      </c>
      <c r="D8" s="34" t="s">
        <v>828</v>
      </c>
      <c r="E8" s="34"/>
      <c r="F8" s="17"/>
      <c r="G8" s="17" t="s">
        <v>62</v>
      </c>
      <c r="H8" s="34" t="s">
        <v>829</v>
      </c>
      <c r="I8" s="34"/>
      <c r="J8" s="17"/>
      <c r="K8" s="17" t="s">
        <v>62</v>
      </c>
      <c r="L8" s="34" t="s">
        <v>830</v>
      </c>
      <c r="M8" s="34"/>
      <c r="N8" s="17"/>
      <c r="O8" s="17"/>
      <c r="P8" s="34" t="s">
        <v>831</v>
      </c>
      <c r="Q8" s="34"/>
      <c r="R8" s="17"/>
    </row>
    <row r="9" spans="1:18" ht="19.5" customHeight="1" x14ac:dyDescent="0.25">
      <c r="A9" s="14"/>
      <c r="B9" s="69" t="s">
        <v>832</v>
      </c>
      <c r="C9" s="41" t="s">
        <v>62</v>
      </c>
      <c r="D9" s="52" t="s">
        <v>833</v>
      </c>
      <c r="E9" s="52"/>
      <c r="F9" s="41"/>
      <c r="G9" s="41" t="s">
        <v>62</v>
      </c>
      <c r="H9" s="52" t="s">
        <v>836</v>
      </c>
      <c r="I9" s="52"/>
      <c r="J9" s="41"/>
      <c r="K9" s="41" t="s">
        <v>62</v>
      </c>
      <c r="L9" s="52" t="s">
        <v>840</v>
      </c>
      <c r="M9" s="52"/>
      <c r="N9" s="41"/>
      <c r="O9" s="41"/>
      <c r="P9" s="52" t="s">
        <v>833</v>
      </c>
      <c r="Q9" s="52"/>
      <c r="R9" s="41"/>
    </row>
    <row r="10" spans="1:18" ht="19.5" customHeight="1" x14ac:dyDescent="0.25">
      <c r="A10" s="14"/>
      <c r="B10" s="68"/>
      <c r="C10" s="41"/>
      <c r="D10" s="42" t="s">
        <v>834</v>
      </c>
      <c r="E10" s="42"/>
      <c r="F10" s="41"/>
      <c r="G10" s="41"/>
      <c r="H10" s="42" t="s">
        <v>837</v>
      </c>
      <c r="I10" s="42"/>
      <c r="J10" s="41"/>
      <c r="K10" s="41"/>
      <c r="L10" s="42"/>
      <c r="M10" s="42"/>
      <c r="N10" s="41"/>
      <c r="O10" s="41"/>
      <c r="P10" s="42" t="s">
        <v>841</v>
      </c>
      <c r="Q10" s="42"/>
      <c r="R10" s="41"/>
    </row>
    <row r="11" spans="1:18" x14ac:dyDescent="0.25">
      <c r="A11" s="14"/>
      <c r="B11" s="68"/>
      <c r="C11" s="41"/>
      <c r="D11" s="42" t="s">
        <v>835</v>
      </c>
      <c r="E11" s="42"/>
      <c r="F11" s="41"/>
      <c r="G11" s="41"/>
      <c r="H11" s="42" t="s">
        <v>838</v>
      </c>
      <c r="I11" s="42"/>
      <c r="J11" s="41"/>
      <c r="K11" s="41"/>
      <c r="L11" s="42"/>
      <c r="M11" s="42"/>
      <c r="N11" s="41"/>
      <c r="O11" s="41"/>
      <c r="P11" s="42" t="s">
        <v>835</v>
      </c>
      <c r="Q11" s="42"/>
      <c r="R11" s="41"/>
    </row>
    <row r="12" spans="1:18" ht="15.75" thickBot="1" x14ac:dyDescent="0.3">
      <c r="A12" s="14"/>
      <c r="B12" s="68"/>
      <c r="C12" s="41"/>
      <c r="D12" s="34"/>
      <c r="E12" s="34"/>
      <c r="F12" s="41"/>
      <c r="G12" s="41"/>
      <c r="H12" s="34" t="s">
        <v>839</v>
      </c>
      <c r="I12" s="34"/>
      <c r="J12" s="41"/>
      <c r="K12" s="41"/>
      <c r="L12" s="34"/>
      <c r="M12" s="34"/>
      <c r="N12" s="41"/>
      <c r="O12" s="41"/>
      <c r="P12" s="34"/>
      <c r="Q12" s="34"/>
      <c r="R12" s="41"/>
    </row>
    <row r="13" spans="1:18" x14ac:dyDescent="0.25">
      <c r="A13" s="14"/>
      <c r="B13" s="13"/>
      <c r="C13" s="47"/>
      <c r="D13" s="47"/>
      <c r="E13" s="47"/>
      <c r="F13" s="47"/>
      <c r="G13" s="47"/>
      <c r="H13" s="47"/>
      <c r="I13" s="47"/>
      <c r="J13" s="47"/>
      <c r="K13" s="47"/>
      <c r="L13" s="47"/>
      <c r="M13" s="47"/>
      <c r="N13" s="47"/>
      <c r="O13" s="47"/>
      <c r="P13" s="47"/>
      <c r="Q13" s="47"/>
      <c r="R13" s="47"/>
    </row>
    <row r="14" spans="1:18" ht="25.5" x14ac:dyDescent="0.25">
      <c r="A14" s="14"/>
      <c r="B14" s="35" t="s">
        <v>842</v>
      </c>
      <c r="C14" s="21" t="s">
        <v>62</v>
      </c>
      <c r="D14" s="20"/>
      <c r="E14" s="20"/>
      <c r="F14" s="20"/>
      <c r="G14" s="21" t="s">
        <v>62</v>
      </c>
      <c r="H14" s="20"/>
      <c r="I14" s="20"/>
      <c r="J14" s="20"/>
      <c r="K14" s="21" t="s">
        <v>62</v>
      </c>
      <c r="L14" s="20"/>
      <c r="M14" s="20"/>
      <c r="N14" s="20"/>
      <c r="O14" s="21"/>
      <c r="P14" s="20"/>
      <c r="Q14" s="20"/>
      <c r="R14" s="20"/>
    </row>
    <row r="15" spans="1:18" x14ac:dyDescent="0.25">
      <c r="A15" s="14"/>
      <c r="B15" s="13"/>
      <c r="C15" s="47"/>
      <c r="D15" s="47"/>
      <c r="E15" s="47"/>
      <c r="F15" s="47"/>
      <c r="G15" s="47"/>
      <c r="H15" s="47"/>
      <c r="I15" s="47"/>
      <c r="J15" s="47"/>
      <c r="K15" s="47"/>
      <c r="L15" s="47"/>
      <c r="M15" s="47"/>
      <c r="N15" s="47"/>
      <c r="O15" s="47"/>
      <c r="P15" s="47"/>
      <c r="Q15" s="47"/>
      <c r="R15" s="47"/>
    </row>
    <row r="16" spans="1:18" x14ac:dyDescent="0.25">
      <c r="A16" s="14"/>
      <c r="B16" s="36" t="s">
        <v>843</v>
      </c>
      <c r="C16" s="17" t="s">
        <v>62</v>
      </c>
      <c r="D16" s="4"/>
      <c r="E16" s="4"/>
      <c r="F16" s="4"/>
      <c r="G16" s="17" t="s">
        <v>62</v>
      </c>
      <c r="H16" s="4"/>
      <c r="I16" s="4"/>
      <c r="J16" s="4"/>
      <c r="K16" s="17" t="s">
        <v>62</v>
      </c>
      <c r="L16" s="4"/>
      <c r="M16" s="4"/>
      <c r="N16" s="4"/>
      <c r="O16" s="17"/>
      <c r="P16" s="4"/>
      <c r="Q16" s="4"/>
      <c r="R16" s="4"/>
    </row>
    <row r="17" spans="1:18" x14ac:dyDescent="0.25">
      <c r="A17" s="14"/>
      <c r="B17" s="13"/>
      <c r="C17" s="47"/>
      <c r="D17" s="47"/>
      <c r="E17" s="47"/>
      <c r="F17" s="47"/>
      <c r="G17" s="47"/>
      <c r="H17" s="47"/>
      <c r="I17" s="47"/>
      <c r="J17" s="47"/>
      <c r="K17" s="47"/>
      <c r="L17" s="47"/>
      <c r="M17" s="47"/>
      <c r="N17" s="47"/>
      <c r="O17" s="47"/>
      <c r="P17" s="47"/>
      <c r="Q17" s="47"/>
      <c r="R17" s="47"/>
    </row>
    <row r="18" spans="1:18" x14ac:dyDescent="0.25">
      <c r="A18" s="14"/>
      <c r="B18" s="35" t="s">
        <v>844</v>
      </c>
      <c r="C18" s="21" t="s">
        <v>62</v>
      </c>
      <c r="D18" s="27" t="s">
        <v>268</v>
      </c>
      <c r="E18" s="38">
        <v>12140</v>
      </c>
      <c r="F18" s="29" t="s">
        <v>62</v>
      </c>
      <c r="G18" s="21" t="s">
        <v>62</v>
      </c>
      <c r="H18" s="27" t="s">
        <v>268</v>
      </c>
      <c r="I18" s="38">
        <v>11127</v>
      </c>
      <c r="J18" s="29" t="s">
        <v>62</v>
      </c>
      <c r="K18" s="21" t="s">
        <v>62</v>
      </c>
      <c r="L18" s="27" t="s">
        <v>268</v>
      </c>
      <c r="M18" s="28" t="s">
        <v>845</v>
      </c>
      <c r="N18" s="29" t="s">
        <v>297</v>
      </c>
      <c r="O18" s="21"/>
      <c r="P18" s="27" t="s">
        <v>268</v>
      </c>
      <c r="Q18" s="38">
        <v>10239</v>
      </c>
      <c r="R18" s="29" t="s">
        <v>62</v>
      </c>
    </row>
    <row r="19" spans="1:18" x14ac:dyDescent="0.25">
      <c r="A19" s="14"/>
      <c r="B19" s="36" t="s">
        <v>846</v>
      </c>
      <c r="C19" s="17" t="s">
        <v>62</v>
      </c>
      <c r="D19" s="11" t="s">
        <v>268</v>
      </c>
      <c r="E19" s="37">
        <v>11994</v>
      </c>
      <c r="F19" s="12" t="s">
        <v>62</v>
      </c>
      <c r="G19" s="17" t="s">
        <v>62</v>
      </c>
      <c r="H19" s="11" t="s">
        <v>268</v>
      </c>
      <c r="I19" s="37">
        <v>9718</v>
      </c>
      <c r="J19" s="12" t="s">
        <v>62</v>
      </c>
      <c r="K19" s="17" t="s">
        <v>62</v>
      </c>
      <c r="L19" s="11" t="s">
        <v>268</v>
      </c>
      <c r="M19" s="31" t="s">
        <v>847</v>
      </c>
      <c r="N19" s="12" t="s">
        <v>297</v>
      </c>
      <c r="O19" s="17"/>
      <c r="P19" s="11" t="s">
        <v>268</v>
      </c>
      <c r="Q19" s="37">
        <v>12140</v>
      </c>
      <c r="R19" s="12" t="s">
        <v>62</v>
      </c>
    </row>
    <row r="20" spans="1:18" x14ac:dyDescent="0.25">
      <c r="A20" s="14"/>
      <c r="B20" s="35" t="s">
        <v>848</v>
      </c>
      <c r="C20" s="21" t="s">
        <v>62</v>
      </c>
      <c r="D20" s="27" t="s">
        <v>268</v>
      </c>
      <c r="E20" s="38">
        <v>6632</v>
      </c>
      <c r="F20" s="29" t="s">
        <v>62</v>
      </c>
      <c r="G20" s="21" t="s">
        <v>62</v>
      </c>
      <c r="H20" s="27" t="s">
        <v>268</v>
      </c>
      <c r="I20" s="38">
        <v>5362</v>
      </c>
      <c r="J20" s="29" t="s">
        <v>62</v>
      </c>
      <c r="K20" s="21" t="s">
        <v>62</v>
      </c>
      <c r="L20" s="29" t="s">
        <v>268</v>
      </c>
      <c r="M20" s="48" t="s">
        <v>336</v>
      </c>
      <c r="N20" s="29"/>
      <c r="O20" s="21"/>
      <c r="P20" s="27" t="s">
        <v>268</v>
      </c>
      <c r="Q20" s="38">
        <v>11994</v>
      </c>
      <c r="R20" s="29" t="s">
        <v>62</v>
      </c>
    </row>
    <row r="21" spans="1:18" x14ac:dyDescent="0.25">
      <c r="A21" s="14"/>
      <c r="B21" s="59"/>
      <c r="C21" s="59"/>
      <c r="D21" s="59"/>
      <c r="E21" s="59"/>
      <c r="F21" s="59"/>
      <c r="G21" s="59"/>
      <c r="H21" s="59"/>
      <c r="I21" s="59"/>
      <c r="J21" s="59"/>
      <c r="K21" s="59"/>
      <c r="L21" s="59"/>
      <c r="M21" s="59"/>
      <c r="N21" s="59"/>
      <c r="O21" s="59"/>
      <c r="P21" s="59"/>
      <c r="Q21" s="59"/>
      <c r="R21" s="59"/>
    </row>
    <row r="22" spans="1:18" ht="25.5" x14ac:dyDescent="0.25">
      <c r="A22" s="14"/>
      <c r="B22" s="58" t="s">
        <v>849</v>
      </c>
      <c r="C22" s="58" t="s">
        <v>850</v>
      </c>
    </row>
  </sheetData>
  <mergeCells count="47">
    <mergeCell ref="B5:R5"/>
    <mergeCell ref="B6:R6"/>
    <mergeCell ref="B21:R21"/>
    <mergeCell ref="C17:F17"/>
    <mergeCell ref="G17:J17"/>
    <mergeCell ref="K17:N17"/>
    <mergeCell ref="O17:R17"/>
    <mergeCell ref="A1:A2"/>
    <mergeCell ref="B1:R1"/>
    <mergeCell ref="B2:R2"/>
    <mergeCell ref="A3:A22"/>
    <mergeCell ref="B3:R3"/>
    <mergeCell ref="B4:R4"/>
    <mergeCell ref="R9:R12"/>
    <mergeCell ref="C13:F13"/>
    <mergeCell ref="G13:J13"/>
    <mergeCell ref="K13:N13"/>
    <mergeCell ref="O13:R13"/>
    <mergeCell ref="C15:F15"/>
    <mergeCell ref="G15:J15"/>
    <mergeCell ref="K15:N15"/>
    <mergeCell ref="O15:R15"/>
    <mergeCell ref="J9:J12"/>
    <mergeCell ref="K9:K12"/>
    <mergeCell ref="L9:M12"/>
    <mergeCell ref="N9:N12"/>
    <mergeCell ref="O9:O12"/>
    <mergeCell ref="P9:Q9"/>
    <mergeCell ref="P10:Q10"/>
    <mergeCell ref="P11:Q11"/>
    <mergeCell ref="P12:Q12"/>
    <mergeCell ref="F9:F12"/>
    <mergeCell ref="G9:G12"/>
    <mergeCell ref="H9:I9"/>
    <mergeCell ref="H10:I10"/>
    <mergeCell ref="H11:I11"/>
    <mergeCell ref="H12:I12"/>
    <mergeCell ref="D8:E8"/>
    <mergeCell ref="H8:I8"/>
    <mergeCell ref="L8:M8"/>
    <mergeCell ref="P8:Q8"/>
    <mergeCell ref="B9:B12"/>
    <mergeCell ref="C9:C12"/>
    <mergeCell ref="D9:E9"/>
    <mergeCell ref="D10:E10"/>
    <mergeCell ref="D11:E11"/>
    <mergeCell ref="D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36.5703125" bestFit="1" customWidth="1"/>
    <col min="2" max="2" width="36.5703125" customWidth="1"/>
    <col min="3" max="3" width="3.85546875" customWidth="1"/>
    <col min="4" max="4" width="36.5703125" customWidth="1"/>
    <col min="5" max="5" width="16.5703125" customWidth="1"/>
    <col min="6" max="6" width="36.5703125" customWidth="1"/>
    <col min="7" max="7" width="6.85546875" customWidth="1"/>
    <col min="8" max="8" width="7.5703125" customWidth="1"/>
    <col min="9" max="9" width="16.5703125" customWidth="1"/>
    <col min="10" max="10" width="7.5703125" customWidth="1"/>
  </cols>
  <sheetData>
    <row r="1" spans="1:10" ht="15" customHeight="1" x14ac:dyDescent="0.25">
      <c r="A1" s="8" t="s">
        <v>851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217</v>
      </c>
      <c r="B3" s="44" t="s">
        <v>217</v>
      </c>
      <c r="C3" s="44"/>
      <c r="D3" s="44"/>
      <c r="E3" s="44"/>
      <c r="F3" s="44"/>
      <c r="G3" s="44"/>
      <c r="H3" s="44"/>
      <c r="I3" s="44"/>
      <c r="J3" s="44"/>
    </row>
    <row r="4" spans="1:10" ht="63.75" customHeight="1" x14ac:dyDescent="0.25">
      <c r="A4" s="14"/>
      <c r="B4" s="45" t="s">
        <v>218</v>
      </c>
      <c r="C4" s="45"/>
      <c r="D4" s="45"/>
      <c r="E4" s="45"/>
      <c r="F4" s="45"/>
      <c r="G4" s="45"/>
      <c r="H4" s="45"/>
      <c r="I4" s="45"/>
      <c r="J4" s="45"/>
    </row>
    <row r="5" spans="1:10" x14ac:dyDescent="0.25">
      <c r="A5" s="14" t="s">
        <v>219</v>
      </c>
      <c r="B5" s="44" t="s">
        <v>219</v>
      </c>
      <c r="C5" s="44"/>
      <c r="D5" s="44"/>
      <c r="E5" s="44"/>
      <c r="F5" s="44"/>
      <c r="G5" s="44"/>
      <c r="H5" s="44"/>
      <c r="I5" s="44"/>
      <c r="J5" s="44"/>
    </row>
    <row r="6" spans="1:10" ht="38.25" customHeight="1" x14ac:dyDescent="0.25">
      <c r="A6" s="14"/>
      <c r="B6" s="45" t="s">
        <v>220</v>
      </c>
      <c r="C6" s="45"/>
      <c r="D6" s="45"/>
      <c r="E6" s="45"/>
      <c r="F6" s="45"/>
      <c r="G6" s="45"/>
      <c r="H6" s="45"/>
      <c r="I6" s="45"/>
      <c r="J6" s="45"/>
    </row>
    <row r="7" spans="1:10" x14ac:dyDescent="0.25">
      <c r="A7" s="14"/>
      <c r="B7" s="45" t="s">
        <v>221</v>
      </c>
      <c r="C7" s="45"/>
      <c r="D7" s="45"/>
      <c r="E7" s="45"/>
      <c r="F7" s="45"/>
      <c r="G7" s="45"/>
      <c r="H7" s="45"/>
      <c r="I7" s="45"/>
      <c r="J7" s="45"/>
    </row>
    <row r="8" spans="1:10" x14ac:dyDescent="0.25">
      <c r="A8" s="14"/>
      <c r="B8" s="46"/>
      <c r="C8" s="46"/>
      <c r="D8" s="46"/>
      <c r="E8" s="46"/>
      <c r="F8" s="46"/>
      <c r="G8" s="46"/>
      <c r="H8" s="46"/>
      <c r="I8" s="46"/>
      <c r="J8" s="46"/>
    </row>
    <row r="9" spans="1:10" x14ac:dyDescent="0.25">
      <c r="A9" s="14"/>
      <c r="B9" s="4"/>
      <c r="C9" s="4"/>
      <c r="D9" s="4"/>
    </row>
    <row r="10" spans="1:10" ht="15.75" thickBot="1" x14ac:dyDescent="0.3">
      <c r="A10" s="14"/>
      <c r="B10" s="16" t="s">
        <v>222</v>
      </c>
      <c r="C10" s="17" t="s">
        <v>62</v>
      </c>
      <c r="D10" s="18" t="s">
        <v>223</v>
      </c>
    </row>
    <row r="11" spans="1:10" x14ac:dyDescent="0.25">
      <c r="A11" s="14"/>
      <c r="B11" s="19">
        <v>41214</v>
      </c>
      <c r="C11" s="21" t="s">
        <v>62</v>
      </c>
      <c r="D11" s="22" t="s">
        <v>202</v>
      </c>
    </row>
    <row r="12" spans="1:10" x14ac:dyDescent="0.25">
      <c r="A12" s="14"/>
      <c r="B12" s="23">
        <v>41306</v>
      </c>
      <c r="C12" s="17" t="s">
        <v>62</v>
      </c>
      <c r="D12" s="24" t="s">
        <v>224</v>
      </c>
    </row>
    <row r="13" spans="1:10" ht="25.5" customHeight="1" x14ac:dyDescent="0.25">
      <c r="A13" s="14"/>
      <c r="B13" s="45" t="s">
        <v>225</v>
      </c>
      <c r="C13" s="45"/>
      <c r="D13" s="45"/>
      <c r="E13" s="45"/>
      <c r="F13" s="45"/>
      <c r="G13" s="45"/>
      <c r="H13" s="45"/>
      <c r="I13" s="45"/>
      <c r="J13" s="45"/>
    </row>
    <row r="14" spans="1:10" x14ac:dyDescent="0.25">
      <c r="A14" s="14"/>
      <c r="B14" s="46"/>
      <c r="C14" s="46"/>
      <c r="D14" s="46"/>
      <c r="E14" s="46"/>
      <c r="F14" s="46"/>
      <c r="G14" s="46"/>
      <c r="H14" s="46"/>
      <c r="I14" s="46"/>
      <c r="J14" s="46"/>
    </row>
    <row r="15" spans="1:10" x14ac:dyDescent="0.25">
      <c r="A15" s="14"/>
      <c r="B15" s="4"/>
      <c r="C15" s="4"/>
      <c r="D15" s="4"/>
      <c r="E15" s="4"/>
      <c r="F15" s="4"/>
      <c r="G15" s="4"/>
      <c r="H15" s="4"/>
      <c r="I15" s="4"/>
      <c r="J15" s="4"/>
    </row>
    <row r="16" spans="1:10" ht="15.75" thickBot="1" x14ac:dyDescent="0.3">
      <c r="A16" s="14"/>
      <c r="B16" s="16" t="s">
        <v>226</v>
      </c>
      <c r="C16" s="17" t="s">
        <v>62</v>
      </c>
      <c r="D16" s="18" t="s">
        <v>223</v>
      </c>
      <c r="E16" s="17"/>
      <c r="F16" s="18" t="s">
        <v>227</v>
      </c>
      <c r="G16" s="17"/>
      <c r="H16" s="34" t="s">
        <v>228</v>
      </c>
      <c r="I16" s="34"/>
      <c r="J16" s="17"/>
    </row>
    <row r="17" spans="1:10" x14ac:dyDescent="0.25">
      <c r="A17" s="14"/>
      <c r="B17" s="19">
        <v>41244</v>
      </c>
      <c r="C17" s="21" t="s">
        <v>62</v>
      </c>
      <c r="D17" s="26" t="s">
        <v>203</v>
      </c>
      <c r="E17" s="21"/>
      <c r="F17" s="26" t="s">
        <v>229</v>
      </c>
      <c r="G17" s="21"/>
      <c r="H17" s="27"/>
      <c r="I17" s="28">
        <v>51</v>
      </c>
      <c r="J17" s="29" t="s">
        <v>230</v>
      </c>
    </row>
    <row r="18" spans="1:10" x14ac:dyDescent="0.25">
      <c r="A18" s="14"/>
      <c r="B18" s="23">
        <v>41306</v>
      </c>
      <c r="C18" s="17" t="s">
        <v>62</v>
      </c>
      <c r="D18" s="30" t="s">
        <v>231</v>
      </c>
      <c r="E18" s="17"/>
      <c r="F18" s="30" t="s">
        <v>232</v>
      </c>
      <c r="G18" s="17"/>
      <c r="H18" s="11"/>
      <c r="I18" s="31">
        <v>51</v>
      </c>
      <c r="J18" s="12" t="s">
        <v>230</v>
      </c>
    </row>
    <row r="19" spans="1:10" x14ac:dyDescent="0.25">
      <c r="A19" s="14"/>
      <c r="B19" s="32">
        <v>41944</v>
      </c>
      <c r="C19" s="21" t="s">
        <v>62</v>
      </c>
      <c r="D19" s="26" t="s">
        <v>233</v>
      </c>
      <c r="E19" s="21"/>
      <c r="F19" s="26" t="s">
        <v>234</v>
      </c>
      <c r="G19" s="21"/>
      <c r="H19" s="27"/>
      <c r="I19" s="28">
        <v>51</v>
      </c>
      <c r="J19" s="29" t="s">
        <v>230</v>
      </c>
    </row>
    <row r="20" spans="1:10" x14ac:dyDescent="0.25">
      <c r="A20" s="14"/>
      <c r="B20" s="33">
        <v>41974</v>
      </c>
      <c r="C20" s="17" t="s">
        <v>62</v>
      </c>
      <c r="D20" s="30" t="s">
        <v>235</v>
      </c>
      <c r="E20" s="17"/>
      <c r="F20" s="30" t="s">
        <v>200</v>
      </c>
      <c r="G20" s="17"/>
      <c r="H20" s="11"/>
      <c r="I20" s="31">
        <v>51</v>
      </c>
      <c r="J20" s="12" t="s">
        <v>230</v>
      </c>
    </row>
    <row r="21" spans="1:10" x14ac:dyDescent="0.25">
      <c r="A21" s="14"/>
      <c r="B21" s="45" t="s">
        <v>236</v>
      </c>
      <c r="C21" s="45"/>
      <c r="D21" s="45"/>
      <c r="E21" s="45"/>
      <c r="F21" s="45"/>
      <c r="G21" s="45"/>
      <c r="H21" s="45"/>
      <c r="I21" s="45"/>
      <c r="J21" s="45"/>
    </row>
    <row r="22" spans="1:10" x14ac:dyDescent="0.25">
      <c r="A22" s="14"/>
      <c r="B22" s="46"/>
      <c r="C22" s="46"/>
      <c r="D22" s="46"/>
      <c r="E22" s="46"/>
      <c r="F22" s="46"/>
      <c r="G22" s="46"/>
      <c r="H22" s="46"/>
      <c r="I22" s="46"/>
      <c r="J22" s="46"/>
    </row>
    <row r="23" spans="1:10" x14ac:dyDescent="0.25">
      <c r="A23" s="14"/>
      <c r="B23" s="4"/>
      <c r="C23" s="4"/>
      <c r="D23" s="4"/>
      <c r="E23" s="4"/>
      <c r="F23" s="4"/>
      <c r="G23" s="4"/>
      <c r="H23" s="4"/>
    </row>
    <row r="24" spans="1:10" ht="15.75" thickBot="1" x14ac:dyDescent="0.3">
      <c r="A24" s="14"/>
      <c r="B24" s="16" t="s">
        <v>237</v>
      </c>
      <c r="C24" s="17" t="s">
        <v>62</v>
      </c>
      <c r="D24" s="18" t="s">
        <v>238</v>
      </c>
      <c r="E24" s="17" t="s">
        <v>62</v>
      </c>
      <c r="F24" s="34" t="s">
        <v>228</v>
      </c>
      <c r="G24" s="34"/>
      <c r="H24" s="17"/>
    </row>
    <row r="25" spans="1:10" x14ac:dyDescent="0.25">
      <c r="A25" s="14"/>
      <c r="B25" s="19">
        <v>41030</v>
      </c>
      <c r="C25" s="21" t="s">
        <v>62</v>
      </c>
      <c r="D25" s="26" t="s">
        <v>239</v>
      </c>
      <c r="E25" s="21" t="s">
        <v>62</v>
      </c>
      <c r="F25" s="27"/>
      <c r="G25" s="28">
        <v>50</v>
      </c>
      <c r="H25" s="29" t="s">
        <v>230</v>
      </c>
    </row>
    <row r="26" spans="1:10" x14ac:dyDescent="0.25">
      <c r="A26" s="14"/>
      <c r="B26" s="23">
        <v>41518</v>
      </c>
      <c r="C26" s="17" t="s">
        <v>62</v>
      </c>
      <c r="D26" s="30" t="s">
        <v>240</v>
      </c>
      <c r="E26" s="17" t="s">
        <v>62</v>
      </c>
      <c r="F26" s="11"/>
      <c r="G26" s="31">
        <v>50</v>
      </c>
      <c r="H26" s="12" t="s">
        <v>230</v>
      </c>
    </row>
    <row r="27" spans="1:10" x14ac:dyDescent="0.25">
      <c r="A27" s="14"/>
      <c r="B27" s="19">
        <v>41426</v>
      </c>
      <c r="C27" s="21" t="s">
        <v>62</v>
      </c>
      <c r="D27" s="26" t="s">
        <v>241</v>
      </c>
      <c r="E27" s="21" t="s">
        <v>62</v>
      </c>
      <c r="F27" s="27"/>
      <c r="G27" s="28">
        <v>50</v>
      </c>
      <c r="H27" s="29" t="s">
        <v>230</v>
      </c>
    </row>
    <row r="28" spans="1:10" x14ac:dyDescent="0.25">
      <c r="A28" s="14"/>
      <c r="B28" s="23">
        <v>41548</v>
      </c>
      <c r="C28" s="17" t="s">
        <v>62</v>
      </c>
      <c r="D28" s="30" t="s">
        <v>242</v>
      </c>
      <c r="E28" s="17" t="s">
        <v>62</v>
      </c>
      <c r="F28" s="11"/>
      <c r="G28" s="31">
        <v>50</v>
      </c>
      <c r="H28" s="12" t="s">
        <v>230</v>
      </c>
    </row>
    <row r="29" spans="1:10" x14ac:dyDescent="0.25">
      <c r="A29" s="14"/>
      <c r="B29" s="19">
        <v>41609</v>
      </c>
      <c r="C29" s="21" t="s">
        <v>62</v>
      </c>
      <c r="D29" s="26" t="s">
        <v>243</v>
      </c>
      <c r="E29" s="21" t="s">
        <v>62</v>
      </c>
      <c r="F29" s="27"/>
      <c r="G29" s="28">
        <v>50</v>
      </c>
      <c r="H29" s="29" t="s">
        <v>230</v>
      </c>
    </row>
    <row r="30" spans="1:10" x14ac:dyDescent="0.25">
      <c r="A30" s="14"/>
      <c r="B30" s="23">
        <v>41974</v>
      </c>
      <c r="C30" s="17" t="s">
        <v>62</v>
      </c>
      <c r="D30" s="30" t="s">
        <v>244</v>
      </c>
      <c r="E30" s="17" t="s">
        <v>62</v>
      </c>
      <c r="F30" s="11"/>
      <c r="G30" s="31">
        <v>50</v>
      </c>
      <c r="H30" s="12" t="s">
        <v>230</v>
      </c>
    </row>
    <row r="31" spans="1:10" x14ac:dyDescent="0.25">
      <c r="A31" s="14"/>
      <c r="B31" s="47"/>
      <c r="C31" s="47"/>
      <c r="D31" s="47"/>
      <c r="E31" s="47"/>
      <c r="F31" s="47"/>
      <c r="G31" s="47"/>
      <c r="H31" s="47"/>
      <c r="I31" s="47"/>
      <c r="J31" s="47"/>
    </row>
    <row r="32" spans="1:10" x14ac:dyDescent="0.25">
      <c r="A32" s="14"/>
      <c r="B32" s="45" t="s">
        <v>245</v>
      </c>
      <c r="C32" s="45"/>
      <c r="D32" s="45"/>
      <c r="E32" s="45"/>
      <c r="F32" s="45"/>
      <c r="G32" s="45"/>
      <c r="H32" s="45"/>
      <c r="I32" s="45"/>
      <c r="J32" s="45"/>
    </row>
    <row r="33" spans="1:10" x14ac:dyDescent="0.25">
      <c r="A33" s="14" t="s">
        <v>246</v>
      </c>
      <c r="B33" s="44" t="s">
        <v>246</v>
      </c>
      <c r="C33" s="44"/>
      <c r="D33" s="44"/>
      <c r="E33" s="44"/>
      <c r="F33" s="44"/>
      <c r="G33" s="44"/>
      <c r="H33" s="44"/>
      <c r="I33" s="44"/>
      <c r="J33" s="44"/>
    </row>
    <row r="34" spans="1:10" ht="38.25" customHeight="1" x14ac:dyDescent="0.25">
      <c r="A34" s="14"/>
      <c r="B34" s="45" t="s">
        <v>247</v>
      </c>
      <c r="C34" s="45"/>
      <c r="D34" s="45"/>
      <c r="E34" s="45"/>
      <c r="F34" s="45"/>
      <c r="G34" s="45"/>
      <c r="H34" s="45"/>
      <c r="I34" s="45"/>
      <c r="J34" s="45"/>
    </row>
    <row r="35" spans="1:10" x14ac:dyDescent="0.25">
      <c r="A35" s="14" t="s">
        <v>248</v>
      </c>
      <c r="B35" s="44" t="s">
        <v>248</v>
      </c>
      <c r="C35" s="44"/>
      <c r="D35" s="44"/>
      <c r="E35" s="44"/>
      <c r="F35" s="44"/>
      <c r="G35" s="44"/>
      <c r="H35" s="44"/>
      <c r="I35" s="44"/>
      <c r="J35" s="44"/>
    </row>
    <row r="36" spans="1:10" ht="25.5" customHeight="1" x14ac:dyDescent="0.25">
      <c r="A36" s="14"/>
      <c r="B36" s="45" t="s">
        <v>249</v>
      </c>
      <c r="C36" s="45"/>
      <c r="D36" s="45"/>
      <c r="E36" s="45"/>
      <c r="F36" s="45"/>
      <c r="G36" s="45"/>
      <c r="H36" s="45"/>
      <c r="I36" s="45"/>
      <c r="J36" s="45"/>
    </row>
    <row r="37" spans="1:10" x14ac:dyDescent="0.25">
      <c r="A37" s="14" t="s">
        <v>250</v>
      </c>
      <c r="B37" s="44" t="s">
        <v>250</v>
      </c>
      <c r="C37" s="44"/>
      <c r="D37" s="44"/>
      <c r="E37" s="44"/>
      <c r="F37" s="44"/>
      <c r="G37" s="44"/>
      <c r="H37" s="44"/>
      <c r="I37" s="44"/>
      <c r="J37" s="44"/>
    </row>
    <row r="38" spans="1:10" ht="25.5" customHeight="1" x14ac:dyDescent="0.25">
      <c r="A38" s="14"/>
      <c r="B38" s="45" t="s">
        <v>251</v>
      </c>
      <c r="C38" s="45"/>
      <c r="D38" s="45"/>
      <c r="E38" s="45"/>
      <c r="F38" s="45"/>
      <c r="G38" s="45"/>
      <c r="H38" s="45"/>
      <c r="I38" s="45"/>
      <c r="J38" s="45"/>
    </row>
    <row r="39" spans="1:10" x14ac:dyDescent="0.25">
      <c r="A39" s="14" t="s">
        <v>252</v>
      </c>
      <c r="B39" s="44" t="s">
        <v>252</v>
      </c>
      <c r="C39" s="44"/>
      <c r="D39" s="44"/>
      <c r="E39" s="44"/>
      <c r="F39" s="44"/>
      <c r="G39" s="44"/>
      <c r="H39" s="44"/>
      <c r="I39" s="44"/>
      <c r="J39" s="44"/>
    </row>
    <row r="40" spans="1:10" ht="38.25" customHeight="1" x14ac:dyDescent="0.25">
      <c r="A40" s="14"/>
      <c r="B40" s="45" t="s">
        <v>253</v>
      </c>
      <c r="C40" s="45"/>
      <c r="D40" s="45"/>
      <c r="E40" s="45"/>
      <c r="F40" s="45"/>
      <c r="G40" s="45"/>
      <c r="H40" s="45"/>
      <c r="I40" s="45"/>
      <c r="J40" s="45"/>
    </row>
    <row r="41" spans="1:10" ht="25.5" customHeight="1" x14ac:dyDescent="0.25">
      <c r="A41" s="14"/>
      <c r="B41" s="45" t="s">
        <v>254</v>
      </c>
      <c r="C41" s="45"/>
      <c r="D41" s="45"/>
      <c r="E41" s="45"/>
      <c r="F41" s="45"/>
      <c r="G41" s="45"/>
      <c r="H41" s="45"/>
      <c r="I41" s="45"/>
      <c r="J41" s="45"/>
    </row>
    <row r="42" spans="1:10" x14ac:dyDescent="0.25">
      <c r="A42" s="14" t="s">
        <v>255</v>
      </c>
      <c r="B42" s="44" t="s">
        <v>255</v>
      </c>
      <c r="C42" s="44"/>
      <c r="D42" s="44"/>
      <c r="E42" s="44"/>
      <c r="F42" s="44"/>
      <c r="G42" s="44"/>
      <c r="H42" s="44"/>
      <c r="I42" s="44"/>
      <c r="J42" s="44"/>
    </row>
    <row r="43" spans="1:10" ht="25.5" customHeight="1" x14ac:dyDescent="0.25">
      <c r="A43" s="14"/>
      <c r="B43" s="45" t="s">
        <v>256</v>
      </c>
      <c r="C43" s="45"/>
      <c r="D43" s="45"/>
      <c r="E43" s="45"/>
      <c r="F43" s="45"/>
      <c r="G43" s="45"/>
      <c r="H43" s="45"/>
      <c r="I43" s="45"/>
      <c r="J43" s="45"/>
    </row>
    <row r="44" spans="1:10" ht="25.5" customHeight="1" x14ac:dyDescent="0.25">
      <c r="A44" s="14"/>
      <c r="B44" s="45" t="s">
        <v>257</v>
      </c>
      <c r="C44" s="45"/>
      <c r="D44" s="45"/>
      <c r="E44" s="45"/>
      <c r="F44" s="45"/>
      <c r="G44" s="45"/>
      <c r="H44" s="45"/>
      <c r="I44" s="45"/>
      <c r="J44" s="45"/>
    </row>
    <row r="45" spans="1:10" x14ac:dyDescent="0.25">
      <c r="A45" s="14" t="s">
        <v>258</v>
      </c>
      <c r="B45" s="44" t="s">
        <v>258</v>
      </c>
      <c r="C45" s="44"/>
      <c r="D45" s="44"/>
      <c r="E45" s="44"/>
      <c r="F45" s="44"/>
      <c r="G45" s="44"/>
      <c r="H45" s="44"/>
      <c r="I45" s="44"/>
      <c r="J45" s="44"/>
    </row>
    <row r="46" spans="1:10" ht="51" customHeight="1" x14ac:dyDescent="0.25">
      <c r="A46" s="14"/>
      <c r="B46" s="45" t="s">
        <v>259</v>
      </c>
      <c r="C46" s="45"/>
      <c r="D46" s="45"/>
      <c r="E46" s="45"/>
      <c r="F46" s="45"/>
      <c r="G46" s="45"/>
      <c r="H46" s="45"/>
      <c r="I46" s="45"/>
      <c r="J46" s="45"/>
    </row>
    <row r="47" spans="1:10" ht="63.75" customHeight="1" x14ac:dyDescent="0.25">
      <c r="A47" s="14"/>
      <c r="B47" s="45" t="s">
        <v>260</v>
      </c>
      <c r="C47" s="45"/>
      <c r="D47" s="45"/>
      <c r="E47" s="45"/>
      <c r="F47" s="45"/>
      <c r="G47" s="45"/>
      <c r="H47" s="45"/>
      <c r="I47" s="45"/>
      <c r="J47" s="45"/>
    </row>
    <row r="48" spans="1:10" x14ac:dyDescent="0.25">
      <c r="A48" s="14" t="s">
        <v>261</v>
      </c>
      <c r="B48" s="44" t="s">
        <v>261</v>
      </c>
      <c r="C48" s="44"/>
      <c r="D48" s="44"/>
      <c r="E48" s="44"/>
      <c r="F48" s="44"/>
      <c r="G48" s="44"/>
      <c r="H48" s="44"/>
      <c r="I48" s="44"/>
      <c r="J48" s="44"/>
    </row>
    <row r="49" spans="1:10" ht="63.75" customHeight="1" x14ac:dyDescent="0.25">
      <c r="A49" s="14"/>
      <c r="B49" s="45" t="s">
        <v>262</v>
      </c>
      <c r="C49" s="45"/>
      <c r="D49" s="45"/>
      <c r="E49" s="45"/>
      <c r="F49" s="45"/>
      <c r="G49" s="45"/>
      <c r="H49" s="45"/>
      <c r="I49" s="45"/>
      <c r="J49" s="45"/>
    </row>
    <row r="50" spans="1:10" x14ac:dyDescent="0.25">
      <c r="A50" s="14" t="s">
        <v>276</v>
      </c>
      <c r="B50" s="44" t="s">
        <v>276</v>
      </c>
      <c r="C50" s="44"/>
      <c r="D50" s="44"/>
      <c r="E50" s="44"/>
      <c r="F50" s="44"/>
      <c r="G50" s="44"/>
      <c r="H50" s="44"/>
      <c r="I50" s="44"/>
      <c r="J50" s="44"/>
    </row>
    <row r="51" spans="1:10" ht="38.25" customHeight="1" x14ac:dyDescent="0.25">
      <c r="A51" s="14"/>
      <c r="B51" s="45" t="s">
        <v>277</v>
      </c>
      <c r="C51" s="45"/>
      <c r="D51" s="45"/>
      <c r="E51" s="45"/>
      <c r="F51" s="45"/>
      <c r="G51" s="45"/>
      <c r="H51" s="45"/>
      <c r="I51" s="45"/>
      <c r="J51" s="45"/>
    </row>
    <row r="52" spans="1:10" x14ac:dyDescent="0.25">
      <c r="A52" s="14" t="s">
        <v>115</v>
      </c>
      <c r="B52" s="44" t="s">
        <v>115</v>
      </c>
      <c r="C52" s="44"/>
      <c r="D52" s="44"/>
      <c r="E52" s="44"/>
      <c r="F52" s="44"/>
      <c r="G52" s="44"/>
      <c r="H52" s="44"/>
      <c r="I52" s="44"/>
      <c r="J52" s="44"/>
    </row>
    <row r="53" spans="1:10" ht="25.5" customHeight="1" x14ac:dyDescent="0.25">
      <c r="A53" s="14"/>
      <c r="B53" s="45" t="s">
        <v>278</v>
      </c>
      <c r="C53" s="45"/>
      <c r="D53" s="45"/>
      <c r="E53" s="45"/>
      <c r="F53" s="45"/>
      <c r="G53" s="45"/>
      <c r="H53" s="45"/>
      <c r="I53" s="45"/>
      <c r="J53" s="45"/>
    </row>
    <row r="54" spans="1:10" x14ac:dyDescent="0.25">
      <c r="A54" s="14" t="s">
        <v>279</v>
      </c>
      <c r="B54" s="44" t="s">
        <v>279</v>
      </c>
      <c r="C54" s="44"/>
      <c r="D54" s="44"/>
      <c r="E54" s="44"/>
      <c r="F54" s="44"/>
      <c r="G54" s="44"/>
      <c r="H54" s="44"/>
      <c r="I54" s="44"/>
      <c r="J54" s="44"/>
    </row>
    <row r="55" spans="1:10" ht="25.5" customHeight="1" x14ac:dyDescent="0.25">
      <c r="A55" s="14"/>
      <c r="B55" s="45" t="s">
        <v>280</v>
      </c>
      <c r="C55" s="45"/>
      <c r="D55" s="45"/>
      <c r="E55" s="45"/>
      <c r="F55" s="45"/>
      <c r="G55" s="45"/>
      <c r="H55" s="45"/>
      <c r="I55" s="45"/>
      <c r="J55" s="45"/>
    </row>
    <row r="56" spans="1:10" ht="15" customHeight="1" x14ac:dyDescent="0.25">
      <c r="A56" s="14" t="s">
        <v>281</v>
      </c>
      <c r="B56" s="44" t="s">
        <v>281</v>
      </c>
      <c r="C56" s="44"/>
      <c r="D56" s="44"/>
      <c r="E56" s="44"/>
      <c r="F56" s="44"/>
      <c r="G56" s="44"/>
      <c r="H56" s="44"/>
      <c r="I56" s="44"/>
      <c r="J56" s="44"/>
    </row>
    <row r="57" spans="1:10" ht="25.5" customHeight="1" x14ac:dyDescent="0.25">
      <c r="A57" s="14"/>
      <c r="B57" s="45" t="s">
        <v>282</v>
      </c>
      <c r="C57" s="45"/>
      <c r="D57" s="45"/>
      <c r="E57" s="45"/>
      <c r="F57" s="45"/>
      <c r="G57" s="45"/>
      <c r="H57" s="45"/>
      <c r="I57" s="45"/>
      <c r="J57" s="45"/>
    </row>
    <row r="58" spans="1:10" x14ac:dyDescent="0.25">
      <c r="A58" s="14" t="s">
        <v>283</v>
      </c>
      <c r="B58" s="44" t="s">
        <v>283</v>
      </c>
      <c r="C58" s="44"/>
      <c r="D58" s="44"/>
      <c r="E58" s="44"/>
      <c r="F58" s="44"/>
      <c r="G58" s="44"/>
      <c r="H58" s="44"/>
      <c r="I58" s="44"/>
      <c r="J58" s="44"/>
    </row>
    <row r="59" spans="1:10" ht="25.5" customHeight="1" x14ac:dyDescent="0.25">
      <c r="A59" s="14"/>
      <c r="B59" s="45" t="s">
        <v>284</v>
      </c>
      <c r="C59" s="45"/>
      <c r="D59" s="45"/>
      <c r="E59" s="45"/>
      <c r="F59" s="45"/>
      <c r="G59" s="45"/>
      <c r="H59" s="45"/>
      <c r="I59" s="45"/>
      <c r="J59" s="45"/>
    </row>
    <row r="60" spans="1:10" x14ac:dyDescent="0.25">
      <c r="A60" s="14" t="s">
        <v>285</v>
      </c>
      <c r="B60" s="44" t="s">
        <v>285</v>
      </c>
      <c r="C60" s="44"/>
      <c r="D60" s="44"/>
      <c r="E60" s="44"/>
      <c r="F60" s="44"/>
      <c r="G60" s="44"/>
      <c r="H60" s="44"/>
      <c r="I60" s="44"/>
      <c r="J60" s="44"/>
    </row>
    <row r="61" spans="1:10" ht="25.5" customHeight="1" x14ac:dyDescent="0.25">
      <c r="A61" s="14"/>
      <c r="B61" s="45" t="s">
        <v>286</v>
      </c>
      <c r="C61" s="45"/>
      <c r="D61" s="45"/>
      <c r="E61" s="45"/>
      <c r="F61" s="45"/>
      <c r="G61" s="45"/>
      <c r="H61" s="45"/>
      <c r="I61" s="45"/>
      <c r="J61" s="45"/>
    </row>
    <row r="62" spans="1:10" ht="25.5" customHeight="1" x14ac:dyDescent="0.25">
      <c r="A62" s="14"/>
      <c r="B62" s="45" t="s">
        <v>287</v>
      </c>
      <c r="C62" s="45"/>
      <c r="D62" s="45"/>
      <c r="E62" s="45"/>
      <c r="F62" s="45"/>
      <c r="G62" s="45"/>
      <c r="H62" s="45"/>
      <c r="I62" s="45"/>
      <c r="J62" s="45"/>
    </row>
    <row r="63" spans="1:10" x14ac:dyDescent="0.25">
      <c r="A63" s="14" t="s">
        <v>288</v>
      </c>
      <c r="B63" s="44" t="s">
        <v>288</v>
      </c>
      <c r="C63" s="44"/>
      <c r="D63" s="44"/>
      <c r="E63" s="44"/>
      <c r="F63" s="44"/>
      <c r="G63" s="44"/>
      <c r="H63" s="44"/>
      <c r="I63" s="44"/>
      <c r="J63" s="44"/>
    </row>
    <row r="64" spans="1:10" ht="51" customHeight="1" x14ac:dyDescent="0.25">
      <c r="A64" s="14"/>
      <c r="B64" s="45" t="s">
        <v>289</v>
      </c>
      <c r="C64" s="45"/>
      <c r="D64" s="45"/>
      <c r="E64" s="45"/>
      <c r="F64" s="45"/>
      <c r="G64" s="45"/>
      <c r="H64" s="45"/>
      <c r="I64" s="45"/>
      <c r="J64" s="45"/>
    </row>
    <row r="65" spans="1:10" x14ac:dyDescent="0.25">
      <c r="A65" s="14"/>
      <c r="B65" s="45" t="s">
        <v>290</v>
      </c>
      <c r="C65" s="45"/>
      <c r="D65" s="45"/>
      <c r="E65" s="45"/>
      <c r="F65" s="45"/>
      <c r="G65" s="45"/>
      <c r="H65" s="45"/>
      <c r="I65" s="45"/>
      <c r="J65" s="45"/>
    </row>
    <row r="66" spans="1:10" x14ac:dyDescent="0.25">
      <c r="A66" s="14"/>
      <c r="B66" s="46"/>
      <c r="C66" s="46"/>
      <c r="D66" s="46"/>
      <c r="E66" s="46"/>
      <c r="F66" s="46"/>
      <c r="G66" s="46"/>
      <c r="H66" s="46"/>
      <c r="I66" s="46"/>
      <c r="J66" s="46"/>
    </row>
    <row r="67" spans="1:10" x14ac:dyDescent="0.25">
      <c r="A67" s="14"/>
      <c r="B67" s="4"/>
      <c r="C67" s="4"/>
      <c r="D67" s="4"/>
      <c r="E67" s="4"/>
      <c r="F67" s="4"/>
      <c r="G67" s="4"/>
      <c r="H67" s="4"/>
      <c r="I67" s="4"/>
      <c r="J67" s="4"/>
    </row>
    <row r="68" spans="1:10" ht="15.75" thickBot="1" x14ac:dyDescent="0.3">
      <c r="A68" s="14"/>
      <c r="B68" s="17"/>
      <c r="C68" s="17" t="s">
        <v>62</v>
      </c>
      <c r="D68" s="34" t="s">
        <v>291</v>
      </c>
      <c r="E68" s="34"/>
      <c r="F68" s="17"/>
      <c r="G68" s="17" t="s">
        <v>62</v>
      </c>
      <c r="H68" s="34" t="s">
        <v>292</v>
      </c>
      <c r="I68" s="34"/>
      <c r="J68" s="17"/>
    </row>
    <row r="69" spans="1:10" x14ac:dyDescent="0.25">
      <c r="A69" s="14"/>
      <c r="B69" s="35" t="s">
        <v>293</v>
      </c>
      <c r="C69" s="21" t="s">
        <v>62</v>
      </c>
      <c r="D69" s="27" t="s">
        <v>268</v>
      </c>
      <c r="E69" s="38">
        <v>230976</v>
      </c>
      <c r="F69" s="29" t="s">
        <v>62</v>
      </c>
      <c r="G69" s="21" t="s">
        <v>62</v>
      </c>
      <c r="H69" s="27" t="s">
        <v>268</v>
      </c>
      <c r="I69" s="38">
        <v>225687</v>
      </c>
      <c r="J69" s="29" t="s">
        <v>62</v>
      </c>
    </row>
    <row r="70" spans="1:10" x14ac:dyDescent="0.25">
      <c r="A70" s="14"/>
      <c r="B70" s="36" t="s">
        <v>294</v>
      </c>
      <c r="C70" s="17" t="s">
        <v>62</v>
      </c>
      <c r="D70" s="11"/>
      <c r="E70" s="37">
        <v>1130</v>
      </c>
      <c r="F70" s="12" t="s">
        <v>62</v>
      </c>
      <c r="G70" s="17" t="s">
        <v>62</v>
      </c>
      <c r="H70" s="11"/>
      <c r="I70" s="37">
        <v>5117</v>
      </c>
      <c r="J70" s="12" t="s">
        <v>62</v>
      </c>
    </row>
    <row r="71" spans="1:10" ht="15.75" thickBot="1" x14ac:dyDescent="0.3">
      <c r="A71" s="14"/>
      <c r="B71" s="35" t="s">
        <v>295</v>
      </c>
      <c r="C71" s="21" t="s">
        <v>62</v>
      </c>
      <c r="D71" s="27"/>
      <c r="E71" s="28" t="s">
        <v>296</v>
      </c>
      <c r="F71" s="29" t="s">
        <v>297</v>
      </c>
      <c r="G71" s="21" t="s">
        <v>62</v>
      </c>
      <c r="H71" s="27"/>
      <c r="I71" s="28">
        <v>172</v>
      </c>
      <c r="J71" s="29" t="s">
        <v>62</v>
      </c>
    </row>
    <row r="72" spans="1:10" x14ac:dyDescent="0.25">
      <c r="A72" s="14"/>
      <c r="B72" s="13"/>
      <c r="C72" s="13" t="s">
        <v>62</v>
      </c>
      <c r="D72" s="39"/>
      <c r="E72" s="39"/>
      <c r="F72" s="13"/>
      <c r="G72" s="13" t="s">
        <v>62</v>
      </c>
      <c r="H72" s="39"/>
      <c r="I72" s="39"/>
      <c r="J72" s="13"/>
    </row>
    <row r="73" spans="1:10" x14ac:dyDescent="0.25">
      <c r="A73" s="14"/>
      <c r="B73" s="36" t="s">
        <v>298</v>
      </c>
      <c r="C73" s="17" t="s">
        <v>62</v>
      </c>
      <c r="D73" s="11" t="s">
        <v>268</v>
      </c>
      <c r="E73" s="37">
        <v>231738</v>
      </c>
      <c r="F73" s="12" t="s">
        <v>62</v>
      </c>
      <c r="G73" s="17" t="s">
        <v>62</v>
      </c>
      <c r="H73" s="11" t="s">
        <v>268</v>
      </c>
      <c r="I73" s="37">
        <v>230976</v>
      </c>
      <c r="J73" s="12" t="s">
        <v>62</v>
      </c>
    </row>
    <row r="74" spans="1:10" x14ac:dyDescent="0.25">
      <c r="A74" s="14"/>
      <c r="B74" s="47"/>
      <c r="C74" s="47"/>
      <c r="D74" s="47"/>
      <c r="E74" s="47"/>
      <c r="F74" s="47"/>
      <c r="G74" s="47"/>
      <c r="H74" s="47"/>
      <c r="I74" s="47"/>
      <c r="J74" s="47"/>
    </row>
    <row r="75" spans="1:10" ht="25.5" customHeight="1" x14ac:dyDescent="0.25">
      <c r="A75" s="14"/>
      <c r="B75" s="45" t="s">
        <v>299</v>
      </c>
      <c r="C75" s="45"/>
      <c r="D75" s="45"/>
      <c r="E75" s="45"/>
      <c r="F75" s="45"/>
      <c r="G75" s="45"/>
      <c r="H75" s="45"/>
      <c r="I75" s="45"/>
      <c r="J75" s="45"/>
    </row>
    <row r="76" spans="1:10" ht="25.5" customHeight="1" x14ac:dyDescent="0.25">
      <c r="A76" s="14"/>
      <c r="B76" s="45" t="s">
        <v>300</v>
      </c>
      <c r="C76" s="45"/>
      <c r="D76" s="45"/>
      <c r="E76" s="45"/>
      <c r="F76" s="45"/>
      <c r="G76" s="45"/>
      <c r="H76" s="45"/>
      <c r="I76" s="45"/>
      <c r="J76" s="45"/>
    </row>
    <row r="77" spans="1:10" x14ac:dyDescent="0.25">
      <c r="A77" s="14"/>
      <c r="B77" s="45" t="s">
        <v>301</v>
      </c>
      <c r="C77" s="45"/>
      <c r="D77" s="45"/>
      <c r="E77" s="45"/>
      <c r="F77" s="45"/>
      <c r="G77" s="45"/>
      <c r="H77" s="45"/>
      <c r="I77" s="45"/>
      <c r="J77" s="45"/>
    </row>
    <row r="78" spans="1:10" ht="38.25" customHeight="1" x14ac:dyDescent="0.25">
      <c r="A78" s="14"/>
      <c r="B78" s="45" t="s">
        <v>302</v>
      </c>
      <c r="C78" s="45"/>
      <c r="D78" s="45"/>
      <c r="E78" s="45"/>
      <c r="F78" s="45"/>
      <c r="G78" s="45"/>
      <c r="H78" s="45"/>
      <c r="I78" s="45"/>
      <c r="J78" s="45"/>
    </row>
    <row r="79" spans="1:10" x14ac:dyDescent="0.25">
      <c r="A79" s="14" t="s">
        <v>303</v>
      </c>
      <c r="B79" s="44" t="s">
        <v>303</v>
      </c>
      <c r="C79" s="44"/>
      <c r="D79" s="44"/>
      <c r="E79" s="44"/>
      <c r="F79" s="44"/>
      <c r="G79" s="44"/>
      <c r="H79" s="44"/>
      <c r="I79" s="44"/>
      <c r="J79" s="44"/>
    </row>
    <row r="80" spans="1:10" ht="25.5" customHeight="1" x14ac:dyDescent="0.25">
      <c r="A80" s="14"/>
      <c r="B80" s="45" t="s">
        <v>304</v>
      </c>
      <c r="C80" s="45"/>
      <c r="D80" s="45"/>
      <c r="E80" s="45"/>
      <c r="F80" s="45"/>
      <c r="G80" s="45"/>
      <c r="H80" s="45"/>
      <c r="I80" s="45"/>
      <c r="J80" s="45"/>
    </row>
    <row r="81" spans="1:10" x14ac:dyDescent="0.25">
      <c r="A81" s="14" t="s">
        <v>305</v>
      </c>
      <c r="B81" s="44" t="s">
        <v>305</v>
      </c>
      <c r="C81" s="44"/>
      <c r="D81" s="44"/>
      <c r="E81" s="44"/>
      <c r="F81" s="44"/>
      <c r="G81" s="44"/>
      <c r="H81" s="44"/>
      <c r="I81" s="44"/>
      <c r="J81" s="44"/>
    </row>
    <row r="82" spans="1:10" ht="76.5" customHeight="1" x14ac:dyDescent="0.25">
      <c r="A82" s="14"/>
      <c r="B82" s="45" t="s">
        <v>306</v>
      </c>
      <c r="C82" s="45"/>
      <c r="D82" s="45"/>
      <c r="E82" s="45"/>
      <c r="F82" s="45"/>
      <c r="G82" s="45"/>
      <c r="H82" s="45"/>
      <c r="I82" s="45"/>
      <c r="J82" s="45"/>
    </row>
    <row r="83" spans="1:10" ht="63.75" customHeight="1" x14ac:dyDescent="0.25">
      <c r="A83" s="14"/>
      <c r="B83" s="45" t="s">
        <v>307</v>
      </c>
      <c r="C83" s="45"/>
      <c r="D83" s="45"/>
      <c r="E83" s="45"/>
      <c r="F83" s="45"/>
      <c r="G83" s="45"/>
      <c r="H83" s="45"/>
      <c r="I83" s="45"/>
      <c r="J83" s="45"/>
    </row>
    <row r="84" spans="1:10" x14ac:dyDescent="0.25">
      <c r="A84" s="14" t="s">
        <v>308</v>
      </c>
      <c r="B84" s="44" t="s">
        <v>308</v>
      </c>
      <c r="C84" s="44"/>
      <c r="D84" s="44"/>
      <c r="E84" s="44"/>
      <c r="F84" s="44"/>
      <c r="G84" s="44"/>
      <c r="H84" s="44"/>
      <c r="I84" s="44"/>
      <c r="J84" s="44"/>
    </row>
    <row r="85" spans="1:10" ht="25.5" customHeight="1" x14ac:dyDescent="0.25">
      <c r="A85" s="14"/>
      <c r="B85" s="45" t="s">
        <v>309</v>
      </c>
      <c r="C85" s="45"/>
      <c r="D85" s="45"/>
      <c r="E85" s="45"/>
      <c r="F85" s="45"/>
      <c r="G85" s="45"/>
      <c r="H85" s="45"/>
      <c r="I85" s="45"/>
      <c r="J85" s="45"/>
    </row>
    <row r="86" spans="1:10" x14ac:dyDescent="0.25">
      <c r="A86" s="14" t="s">
        <v>310</v>
      </c>
      <c r="B86" s="44" t="s">
        <v>310</v>
      </c>
      <c r="C86" s="44"/>
      <c r="D86" s="44"/>
      <c r="E86" s="44"/>
      <c r="F86" s="44"/>
      <c r="G86" s="44"/>
      <c r="H86" s="44"/>
      <c r="I86" s="44"/>
      <c r="J86" s="44"/>
    </row>
    <row r="87" spans="1:10" ht="38.25" customHeight="1" x14ac:dyDescent="0.25">
      <c r="A87" s="14"/>
      <c r="B87" s="45" t="s">
        <v>311</v>
      </c>
      <c r="C87" s="45"/>
      <c r="D87" s="45"/>
      <c r="E87" s="45"/>
      <c r="F87" s="45"/>
      <c r="G87" s="45"/>
      <c r="H87" s="45"/>
      <c r="I87" s="45"/>
      <c r="J87" s="45"/>
    </row>
    <row r="88" spans="1:10" x14ac:dyDescent="0.25">
      <c r="A88" s="14" t="s">
        <v>312</v>
      </c>
      <c r="B88" s="44" t="s">
        <v>312</v>
      </c>
      <c r="C88" s="44"/>
      <c r="D88" s="44"/>
      <c r="E88" s="44"/>
      <c r="F88" s="44"/>
      <c r="G88" s="44"/>
      <c r="H88" s="44"/>
      <c r="I88" s="44"/>
      <c r="J88" s="44"/>
    </row>
    <row r="89" spans="1:10" ht="25.5" customHeight="1" x14ac:dyDescent="0.25">
      <c r="A89" s="14"/>
      <c r="B89" s="45" t="s">
        <v>313</v>
      </c>
      <c r="C89" s="45"/>
      <c r="D89" s="45"/>
      <c r="E89" s="45"/>
      <c r="F89" s="45"/>
      <c r="G89" s="45"/>
      <c r="H89" s="45"/>
      <c r="I89" s="45"/>
      <c r="J89" s="45"/>
    </row>
    <row r="90" spans="1:10" x14ac:dyDescent="0.25">
      <c r="A90" s="14" t="s">
        <v>314</v>
      </c>
      <c r="B90" s="44" t="s">
        <v>314</v>
      </c>
      <c r="C90" s="44"/>
      <c r="D90" s="44"/>
      <c r="E90" s="44"/>
      <c r="F90" s="44"/>
      <c r="G90" s="44"/>
      <c r="H90" s="44"/>
      <c r="I90" s="44"/>
      <c r="J90" s="44"/>
    </row>
    <row r="91" spans="1:10" ht="25.5" customHeight="1" x14ac:dyDescent="0.25">
      <c r="A91" s="14"/>
      <c r="B91" s="45" t="s">
        <v>315</v>
      </c>
      <c r="C91" s="45"/>
      <c r="D91" s="45"/>
      <c r="E91" s="45"/>
      <c r="F91" s="45"/>
      <c r="G91" s="45"/>
      <c r="H91" s="45"/>
      <c r="I91" s="45"/>
      <c r="J91" s="45"/>
    </row>
    <row r="92" spans="1:10" x14ac:dyDescent="0.25">
      <c r="A92" s="14" t="s">
        <v>316</v>
      </c>
      <c r="B92" s="44" t="s">
        <v>316</v>
      </c>
      <c r="C92" s="44"/>
      <c r="D92" s="44"/>
      <c r="E92" s="44"/>
      <c r="F92" s="44"/>
      <c r="G92" s="44"/>
      <c r="H92" s="44"/>
      <c r="I92" s="44"/>
      <c r="J92" s="44"/>
    </row>
    <row r="93" spans="1:10" ht="63.75" customHeight="1" x14ac:dyDescent="0.25">
      <c r="A93" s="14"/>
      <c r="B93" s="45" t="s">
        <v>317</v>
      </c>
      <c r="C93" s="45"/>
      <c r="D93" s="45"/>
      <c r="E93" s="45"/>
      <c r="F93" s="45"/>
      <c r="G93" s="45"/>
      <c r="H93" s="45"/>
      <c r="I93" s="45"/>
      <c r="J93" s="45"/>
    </row>
    <row r="94" spans="1:10" ht="51" customHeight="1" x14ac:dyDescent="0.25">
      <c r="A94" s="14"/>
      <c r="B94" s="45" t="s">
        <v>318</v>
      </c>
      <c r="C94" s="45"/>
      <c r="D94" s="45"/>
      <c r="E94" s="45"/>
      <c r="F94" s="45"/>
      <c r="G94" s="45"/>
      <c r="H94" s="45"/>
      <c r="I94" s="45"/>
      <c r="J94" s="45"/>
    </row>
    <row r="95" spans="1:10" x14ac:dyDescent="0.25">
      <c r="A95" s="14" t="s">
        <v>319</v>
      </c>
      <c r="B95" s="44" t="s">
        <v>319</v>
      </c>
      <c r="C95" s="44"/>
      <c r="D95" s="44"/>
      <c r="E95" s="44"/>
      <c r="F95" s="44"/>
      <c r="G95" s="44"/>
      <c r="H95" s="44"/>
      <c r="I95" s="44"/>
      <c r="J95" s="44"/>
    </row>
    <row r="96" spans="1:10" x14ac:dyDescent="0.25">
      <c r="A96" s="14"/>
      <c r="B96" s="45" t="s">
        <v>320</v>
      </c>
      <c r="C96" s="45"/>
      <c r="D96" s="45"/>
      <c r="E96" s="45"/>
      <c r="F96" s="45"/>
      <c r="G96" s="45"/>
      <c r="H96" s="45"/>
      <c r="I96" s="45"/>
      <c r="J96" s="45"/>
    </row>
  </sheetData>
  <mergeCells count="100">
    <mergeCell ref="A95:A96"/>
    <mergeCell ref="B95:J95"/>
    <mergeCell ref="B96:J96"/>
    <mergeCell ref="A90:A91"/>
    <mergeCell ref="B90:J90"/>
    <mergeCell ref="B91:J91"/>
    <mergeCell ref="A92:A94"/>
    <mergeCell ref="B92:J92"/>
    <mergeCell ref="B93:J93"/>
    <mergeCell ref="B94:J94"/>
    <mergeCell ref="A86:A87"/>
    <mergeCell ref="B86:J86"/>
    <mergeCell ref="B87:J87"/>
    <mergeCell ref="A88:A89"/>
    <mergeCell ref="B88:J88"/>
    <mergeCell ref="B89:J89"/>
    <mergeCell ref="A81:A83"/>
    <mergeCell ref="B81:J81"/>
    <mergeCell ref="B82:J82"/>
    <mergeCell ref="B83:J83"/>
    <mergeCell ref="A84:A85"/>
    <mergeCell ref="B84:J84"/>
    <mergeCell ref="B85:J85"/>
    <mergeCell ref="B75:J75"/>
    <mergeCell ref="B76:J76"/>
    <mergeCell ref="B77:J77"/>
    <mergeCell ref="B78:J78"/>
    <mergeCell ref="A79:A80"/>
    <mergeCell ref="B79:J79"/>
    <mergeCell ref="B80:J80"/>
    <mergeCell ref="A60:A62"/>
    <mergeCell ref="B60:J60"/>
    <mergeCell ref="B61:J61"/>
    <mergeCell ref="B62:J62"/>
    <mergeCell ref="A63:A78"/>
    <mergeCell ref="B63:J63"/>
    <mergeCell ref="B64:J64"/>
    <mergeCell ref="B65:J65"/>
    <mergeCell ref="B66:J66"/>
    <mergeCell ref="B74:J74"/>
    <mergeCell ref="A56:A57"/>
    <mergeCell ref="B56:J56"/>
    <mergeCell ref="B57:J57"/>
    <mergeCell ref="A58:A59"/>
    <mergeCell ref="B58:J58"/>
    <mergeCell ref="B59:J59"/>
    <mergeCell ref="A52:A53"/>
    <mergeCell ref="B52:J52"/>
    <mergeCell ref="B53:J53"/>
    <mergeCell ref="A54:A55"/>
    <mergeCell ref="B54:J54"/>
    <mergeCell ref="B55:J55"/>
    <mergeCell ref="A48:A49"/>
    <mergeCell ref="B48:J48"/>
    <mergeCell ref="B49:J49"/>
    <mergeCell ref="A50:A51"/>
    <mergeCell ref="B50:J50"/>
    <mergeCell ref="B51:J51"/>
    <mergeCell ref="A42:A44"/>
    <mergeCell ref="B42:J42"/>
    <mergeCell ref="B43:J43"/>
    <mergeCell ref="B44:J44"/>
    <mergeCell ref="A45:A47"/>
    <mergeCell ref="B45:J45"/>
    <mergeCell ref="B46:J46"/>
    <mergeCell ref="B47:J47"/>
    <mergeCell ref="A37:A38"/>
    <mergeCell ref="B37:J37"/>
    <mergeCell ref="B38:J38"/>
    <mergeCell ref="A39:A41"/>
    <mergeCell ref="B39:J39"/>
    <mergeCell ref="B40:J40"/>
    <mergeCell ref="B41:J41"/>
    <mergeCell ref="B32:J32"/>
    <mergeCell ref="A33:A34"/>
    <mergeCell ref="B33:J33"/>
    <mergeCell ref="B34:J34"/>
    <mergeCell ref="A35:A36"/>
    <mergeCell ref="B35:J35"/>
    <mergeCell ref="B36:J36"/>
    <mergeCell ref="A5:A32"/>
    <mergeCell ref="B5:J5"/>
    <mergeCell ref="B6:J6"/>
    <mergeCell ref="B7:J7"/>
    <mergeCell ref="B8:J8"/>
    <mergeCell ref="B13:J13"/>
    <mergeCell ref="B14:J14"/>
    <mergeCell ref="B21:J21"/>
    <mergeCell ref="B22:J22"/>
    <mergeCell ref="B31:J31"/>
    <mergeCell ref="H16:I16"/>
    <mergeCell ref="F24:G24"/>
    <mergeCell ref="D68:E68"/>
    <mergeCell ref="H68:I68"/>
    <mergeCell ref="A1:A2"/>
    <mergeCell ref="B1:J1"/>
    <mergeCell ref="B2:J2"/>
    <mergeCell ref="A3:A4"/>
    <mergeCell ref="B3:J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2" width="36.5703125" bestFit="1" customWidth="1"/>
    <col min="3" max="3" width="2.7109375" customWidth="1"/>
    <col min="4" max="4" width="36.5703125" customWidth="1"/>
    <col min="5" max="5" width="11.7109375" customWidth="1"/>
    <col min="6" max="6" width="36.5703125" customWidth="1"/>
    <col min="7" max="7" width="4.85546875" customWidth="1"/>
    <col min="8" max="8" width="5.28515625" customWidth="1"/>
    <col min="9" max="9" width="11.7109375" customWidth="1"/>
    <col min="10" max="10" width="5.28515625" customWidth="1"/>
  </cols>
  <sheetData>
    <row r="1" spans="1:10" ht="15" customHeight="1" x14ac:dyDescent="0.25">
      <c r="A1" s="8" t="s">
        <v>852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853</v>
      </c>
      <c r="B3" s="45" t="s">
        <v>221</v>
      </c>
      <c r="C3" s="45"/>
      <c r="D3" s="45"/>
      <c r="E3" s="45"/>
      <c r="F3" s="45"/>
      <c r="G3" s="45"/>
      <c r="H3" s="45"/>
      <c r="I3" s="45"/>
      <c r="J3" s="45"/>
    </row>
    <row r="4" spans="1:10" x14ac:dyDescent="0.25">
      <c r="A4" s="14"/>
      <c r="B4" s="46"/>
      <c r="C4" s="46"/>
      <c r="D4" s="46"/>
      <c r="E4" s="46"/>
      <c r="F4" s="46"/>
      <c r="G4" s="46"/>
      <c r="H4" s="46"/>
      <c r="I4" s="46"/>
      <c r="J4" s="46"/>
    </row>
    <row r="5" spans="1:10" x14ac:dyDescent="0.25">
      <c r="A5" s="14"/>
      <c r="B5" s="4"/>
      <c r="C5" s="4"/>
      <c r="D5" s="4"/>
    </row>
    <row r="6" spans="1:10" ht="15.75" thickBot="1" x14ac:dyDescent="0.3">
      <c r="A6" s="14"/>
      <c r="B6" s="16" t="s">
        <v>222</v>
      </c>
      <c r="C6" s="17" t="s">
        <v>62</v>
      </c>
      <c r="D6" s="18" t="s">
        <v>223</v>
      </c>
    </row>
    <row r="7" spans="1:10" x14ac:dyDescent="0.25">
      <c r="A7" s="14"/>
      <c r="B7" s="19">
        <v>41214</v>
      </c>
      <c r="C7" s="21" t="s">
        <v>62</v>
      </c>
      <c r="D7" s="22" t="s">
        <v>202</v>
      </c>
    </row>
    <row r="8" spans="1:10" x14ac:dyDescent="0.25">
      <c r="A8" s="14"/>
      <c r="B8" s="23">
        <v>41306</v>
      </c>
      <c r="C8" s="17" t="s">
        <v>62</v>
      </c>
      <c r="D8" s="24" t="s">
        <v>224</v>
      </c>
    </row>
    <row r="9" spans="1:10" ht="25.5" customHeight="1" x14ac:dyDescent="0.25">
      <c r="A9" s="14"/>
      <c r="B9" s="45" t="s">
        <v>225</v>
      </c>
      <c r="C9" s="45"/>
      <c r="D9" s="45"/>
      <c r="E9" s="45"/>
      <c r="F9" s="45"/>
      <c r="G9" s="45"/>
      <c r="H9" s="45"/>
      <c r="I9" s="45"/>
      <c r="J9" s="45"/>
    </row>
    <row r="10" spans="1:10" x14ac:dyDescent="0.25">
      <c r="A10" s="14"/>
      <c r="B10" s="46"/>
      <c r="C10" s="46"/>
      <c r="D10" s="46"/>
      <c r="E10" s="46"/>
      <c r="F10" s="46"/>
      <c r="G10" s="46"/>
      <c r="H10" s="46"/>
      <c r="I10" s="46"/>
      <c r="J10" s="46"/>
    </row>
    <row r="11" spans="1:10" x14ac:dyDescent="0.25">
      <c r="A11" s="14"/>
      <c r="B11" s="4"/>
      <c r="C11" s="4"/>
      <c r="D11" s="4"/>
      <c r="E11" s="4"/>
      <c r="F11" s="4"/>
      <c r="G11" s="4"/>
      <c r="H11" s="4"/>
      <c r="I11" s="4"/>
      <c r="J11" s="4"/>
    </row>
    <row r="12" spans="1:10" ht="15.75" thickBot="1" x14ac:dyDescent="0.3">
      <c r="A12" s="14"/>
      <c r="B12" s="16" t="s">
        <v>226</v>
      </c>
      <c r="C12" s="17" t="s">
        <v>62</v>
      </c>
      <c r="D12" s="18" t="s">
        <v>223</v>
      </c>
      <c r="E12" s="17"/>
      <c r="F12" s="18" t="s">
        <v>227</v>
      </c>
      <c r="G12" s="17"/>
      <c r="H12" s="34" t="s">
        <v>228</v>
      </c>
      <c r="I12" s="34"/>
      <c r="J12" s="17"/>
    </row>
    <row r="13" spans="1:10" x14ac:dyDescent="0.25">
      <c r="A13" s="14"/>
      <c r="B13" s="19">
        <v>41244</v>
      </c>
      <c r="C13" s="21" t="s">
        <v>62</v>
      </c>
      <c r="D13" s="26" t="s">
        <v>203</v>
      </c>
      <c r="E13" s="21"/>
      <c r="F13" s="26" t="s">
        <v>229</v>
      </c>
      <c r="G13" s="21"/>
      <c r="H13" s="27"/>
      <c r="I13" s="28">
        <v>51</v>
      </c>
      <c r="J13" s="29" t="s">
        <v>230</v>
      </c>
    </row>
    <row r="14" spans="1:10" x14ac:dyDescent="0.25">
      <c r="A14" s="14"/>
      <c r="B14" s="23">
        <v>41306</v>
      </c>
      <c r="C14" s="17" t="s">
        <v>62</v>
      </c>
      <c r="D14" s="30" t="s">
        <v>231</v>
      </c>
      <c r="E14" s="17"/>
      <c r="F14" s="30" t="s">
        <v>232</v>
      </c>
      <c r="G14" s="17"/>
      <c r="H14" s="11"/>
      <c r="I14" s="31">
        <v>51</v>
      </c>
      <c r="J14" s="12" t="s">
        <v>230</v>
      </c>
    </row>
    <row r="15" spans="1:10" x14ac:dyDescent="0.25">
      <c r="A15" s="14"/>
      <c r="B15" s="32">
        <v>41944</v>
      </c>
      <c r="C15" s="21" t="s">
        <v>62</v>
      </c>
      <c r="D15" s="26" t="s">
        <v>233</v>
      </c>
      <c r="E15" s="21"/>
      <c r="F15" s="26" t="s">
        <v>234</v>
      </c>
      <c r="G15" s="21"/>
      <c r="H15" s="27"/>
      <c r="I15" s="28">
        <v>51</v>
      </c>
      <c r="J15" s="29" t="s">
        <v>230</v>
      </c>
    </row>
    <row r="16" spans="1:10" x14ac:dyDescent="0.25">
      <c r="A16" s="14"/>
      <c r="B16" s="33">
        <v>41974</v>
      </c>
      <c r="C16" s="17" t="s">
        <v>62</v>
      </c>
      <c r="D16" s="30" t="s">
        <v>235</v>
      </c>
      <c r="E16" s="17"/>
      <c r="F16" s="30" t="s">
        <v>200</v>
      </c>
      <c r="G16" s="17"/>
      <c r="H16" s="11"/>
      <c r="I16" s="31">
        <v>51</v>
      </c>
      <c r="J16" s="12" t="s">
        <v>230</v>
      </c>
    </row>
    <row r="17" spans="1:10" x14ac:dyDescent="0.25">
      <c r="A17" s="14" t="s">
        <v>854</v>
      </c>
      <c r="B17" s="45" t="s">
        <v>236</v>
      </c>
      <c r="C17" s="45"/>
      <c r="D17" s="45"/>
      <c r="E17" s="45"/>
      <c r="F17" s="45"/>
      <c r="G17" s="45"/>
      <c r="H17" s="45"/>
      <c r="I17" s="45"/>
      <c r="J17" s="45"/>
    </row>
    <row r="18" spans="1:10" x14ac:dyDescent="0.25">
      <c r="A18" s="14"/>
      <c r="B18" s="46"/>
      <c r="C18" s="46"/>
      <c r="D18" s="46"/>
      <c r="E18" s="46"/>
      <c r="F18" s="46"/>
      <c r="G18" s="46"/>
      <c r="H18" s="46"/>
      <c r="I18" s="46"/>
      <c r="J18" s="46"/>
    </row>
    <row r="19" spans="1:10" x14ac:dyDescent="0.25">
      <c r="A19" s="14"/>
      <c r="B19" s="4"/>
      <c r="C19" s="4"/>
      <c r="D19" s="4"/>
      <c r="E19" s="4"/>
      <c r="F19" s="4"/>
      <c r="G19" s="4"/>
      <c r="H19" s="4"/>
    </row>
    <row r="20" spans="1:10" ht="15.75" thickBot="1" x14ac:dyDescent="0.3">
      <c r="A20" s="14"/>
      <c r="B20" s="16" t="s">
        <v>237</v>
      </c>
      <c r="C20" s="17" t="s">
        <v>62</v>
      </c>
      <c r="D20" s="18" t="s">
        <v>238</v>
      </c>
      <c r="E20" s="17" t="s">
        <v>62</v>
      </c>
      <c r="F20" s="34" t="s">
        <v>228</v>
      </c>
      <c r="G20" s="34"/>
      <c r="H20" s="17"/>
    </row>
    <row r="21" spans="1:10" x14ac:dyDescent="0.25">
      <c r="A21" s="14"/>
      <c r="B21" s="19">
        <v>41030</v>
      </c>
      <c r="C21" s="21" t="s">
        <v>62</v>
      </c>
      <c r="D21" s="26" t="s">
        <v>239</v>
      </c>
      <c r="E21" s="21" t="s">
        <v>62</v>
      </c>
      <c r="F21" s="27"/>
      <c r="G21" s="28">
        <v>50</v>
      </c>
      <c r="H21" s="29" t="s">
        <v>230</v>
      </c>
    </row>
    <row r="22" spans="1:10" x14ac:dyDescent="0.25">
      <c r="A22" s="14"/>
      <c r="B22" s="23">
        <v>41518</v>
      </c>
      <c r="C22" s="17" t="s">
        <v>62</v>
      </c>
      <c r="D22" s="30" t="s">
        <v>240</v>
      </c>
      <c r="E22" s="17" t="s">
        <v>62</v>
      </c>
      <c r="F22" s="11"/>
      <c r="G22" s="31">
        <v>50</v>
      </c>
      <c r="H22" s="12" t="s">
        <v>230</v>
      </c>
    </row>
    <row r="23" spans="1:10" x14ac:dyDescent="0.25">
      <c r="A23" s="14"/>
      <c r="B23" s="19">
        <v>41426</v>
      </c>
      <c r="C23" s="21" t="s">
        <v>62</v>
      </c>
      <c r="D23" s="26" t="s">
        <v>241</v>
      </c>
      <c r="E23" s="21" t="s">
        <v>62</v>
      </c>
      <c r="F23" s="27"/>
      <c r="G23" s="28">
        <v>50</v>
      </c>
      <c r="H23" s="29" t="s">
        <v>230</v>
      </c>
    </row>
    <row r="24" spans="1:10" x14ac:dyDescent="0.25">
      <c r="A24" s="14"/>
      <c r="B24" s="23">
        <v>41548</v>
      </c>
      <c r="C24" s="17" t="s">
        <v>62</v>
      </c>
      <c r="D24" s="30" t="s">
        <v>242</v>
      </c>
      <c r="E24" s="17" t="s">
        <v>62</v>
      </c>
      <c r="F24" s="11"/>
      <c r="G24" s="31">
        <v>50</v>
      </c>
      <c r="H24" s="12" t="s">
        <v>230</v>
      </c>
    </row>
    <row r="25" spans="1:10" x14ac:dyDescent="0.25">
      <c r="A25" s="14"/>
      <c r="B25" s="19">
        <v>41609</v>
      </c>
      <c r="C25" s="21" t="s">
        <v>62</v>
      </c>
      <c r="D25" s="26" t="s">
        <v>243</v>
      </c>
      <c r="E25" s="21" t="s">
        <v>62</v>
      </c>
      <c r="F25" s="27"/>
      <c r="G25" s="28">
        <v>50</v>
      </c>
      <c r="H25" s="29" t="s">
        <v>230</v>
      </c>
    </row>
    <row r="26" spans="1:10" x14ac:dyDescent="0.25">
      <c r="A26" s="14"/>
      <c r="B26" s="23">
        <v>41974</v>
      </c>
      <c r="C26" s="17" t="s">
        <v>62</v>
      </c>
      <c r="D26" s="30" t="s">
        <v>244</v>
      </c>
      <c r="E26" s="17" t="s">
        <v>62</v>
      </c>
      <c r="F26" s="11"/>
      <c r="G26" s="31">
        <v>50</v>
      </c>
      <c r="H26" s="12" t="s">
        <v>230</v>
      </c>
    </row>
    <row r="27" spans="1:10" x14ac:dyDescent="0.25">
      <c r="A27" s="14" t="s">
        <v>263</v>
      </c>
      <c r="B27" s="44" t="s">
        <v>263</v>
      </c>
      <c r="C27" s="44"/>
      <c r="D27" s="44"/>
      <c r="E27" s="44"/>
      <c r="F27" s="44"/>
      <c r="G27" s="44"/>
      <c r="H27" s="44"/>
      <c r="I27" s="44"/>
      <c r="J27" s="44"/>
    </row>
    <row r="28" spans="1:10" x14ac:dyDescent="0.25">
      <c r="A28" s="14"/>
      <c r="B28" s="46"/>
      <c r="C28" s="46"/>
      <c r="D28" s="46"/>
      <c r="E28" s="46"/>
      <c r="F28" s="46"/>
      <c r="G28" s="46"/>
      <c r="H28" s="46"/>
      <c r="I28" s="46"/>
      <c r="J28" s="46"/>
    </row>
    <row r="29" spans="1:10" x14ac:dyDescent="0.25">
      <c r="A29" s="14"/>
      <c r="B29" s="4"/>
      <c r="C29" s="4"/>
      <c r="D29" s="4"/>
      <c r="E29" s="4"/>
      <c r="F29" s="4"/>
      <c r="G29" s="4"/>
      <c r="H29" s="4"/>
      <c r="I29" s="4"/>
      <c r="J29" s="4"/>
    </row>
    <row r="30" spans="1:10" x14ac:dyDescent="0.25">
      <c r="A30" s="14"/>
      <c r="B30" s="41"/>
      <c r="C30" s="41" t="s">
        <v>62</v>
      </c>
      <c r="D30" s="42" t="s">
        <v>264</v>
      </c>
      <c r="E30" s="42"/>
      <c r="F30" s="41"/>
      <c r="G30" s="41" t="s">
        <v>62</v>
      </c>
      <c r="H30" s="42" t="s">
        <v>265</v>
      </c>
      <c r="I30" s="42"/>
      <c r="J30" s="41"/>
    </row>
    <row r="31" spans="1:10" ht="15.75" thickBot="1" x14ac:dyDescent="0.3">
      <c r="A31" s="14"/>
      <c r="B31" s="41"/>
      <c r="C31" s="41"/>
      <c r="D31" s="34">
        <v>2014</v>
      </c>
      <c r="E31" s="34"/>
      <c r="F31" s="41"/>
      <c r="G31" s="41"/>
      <c r="H31" s="34">
        <v>2013</v>
      </c>
      <c r="I31" s="34"/>
      <c r="J31" s="41"/>
    </row>
    <row r="32" spans="1:10" ht="26.25" x14ac:dyDescent="0.25">
      <c r="A32" s="14"/>
      <c r="B32" s="35" t="s">
        <v>266</v>
      </c>
      <c r="C32" s="21" t="s">
        <v>62</v>
      </c>
      <c r="D32" s="20"/>
      <c r="E32" s="20"/>
      <c r="F32" s="20"/>
      <c r="G32" s="21" t="s">
        <v>62</v>
      </c>
      <c r="H32" s="20"/>
      <c r="I32" s="20"/>
      <c r="J32" s="20"/>
    </row>
    <row r="33" spans="1:10" ht="25.5" x14ac:dyDescent="0.25">
      <c r="A33" s="14"/>
      <c r="B33" s="36" t="s">
        <v>267</v>
      </c>
      <c r="C33" s="17" t="s">
        <v>62</v>
      </c>
      <c r="D33" s="11" t="s">
        <v>268</v>
      </c>
      <c r="E33" s="37">
        <v>2085</v>
      </c>
      <c r="F33" s="12" t="s">
        <v>62</v>
      </c>
      <c r="G33" s="17" t="s">
        <v>62</v>
      </c>
      <c r="H33" s="11" t="s">
        <v>268</v>
      </c>
      <c r="I33" s="37">
        <v>2188</v>
      </c>
      <c r="J33" s="12" t="s">
        <v>62</v>
      </c>
    </row>
    <row r="34" spans="1:10" ht="25.5" x14ac:dyDescent="0.25">
      <c r="A34" s="14"/>
      <c r="B34" s="35" t="s">
        <v>269</v>
      </c>
      <c r="C34" s="21" t="s">
        <v>62</v>
      </c>
      <c r="D34" s="27"/>
      <c r="E34" s="38">
        <v>24219</v>
      </c>
      <c r="F34" s="29" t="s">
        <v>62</v>
      </c>
      <c r="G34" s="21" t="s">
        <v>62</v>
      </c>
      <c r="H34" s="27"/>
      <c r="I34" s="38">
        <v>10413</v>
      </c>
      <c r="J34" s="29" t="s">
        <v>62</v>
      </c>
    </row>
    <row r="35" spans="1:10" x14ac:dyDescent="0.25">
      <c r="A35" s="14"/>
      <c r="B35" s="36" t="s">
        <v>270</v>
      </c>
      <c r="C35" s="17" t="s">
        <v>62</v>
      </c>
      <c r="D35" s="11"/>
      <c r="E35" s="37">
        <v>8439</v>
      </c>
      <c r="F35" s="12" t="s">
        <v>62</v>
      </c>
      <c r="G35" s="17" t="s">
        <v>62</v>
      </c>
      <c r="H35" s="11"/>
      <c r="I35" s="37">
        <v>5312</v>
      </c>
      <c r="J35" s="12" t="s">
        <v>62</v>
      </c>
    </row>
    <row r="36" spans="1:10" x14ac:dyDescent="0.25">
      <c r="A36" s="14"/>
      <c r="B36" s="35" t="s">
        <v>271</v>
      </c>
      <c r="C36" s="21" t="s">
        <v>62</v>
      </c>
      <c r="D36" s="27"/>
      <c r="E36" s="28">
        <v>724</v>
      </c>
      <c r="F36" s="29" t="s">
        <v>62</v>
      </c>
      <c r="G36" s="21" t="s">
        <v>62</v>
      </c>
      <c r="H36" s="27"/>
      <c r="I36" s="28">
        <v>294</v>
      </c>
      <c r="J36" s="29" t="s">
        <v>62</v>
      </c>
    </row>
    <row r="37" spans="1:10" x14ac:dyDescent="0.25">
      <c r="A37" s="14"/>
      <c r="B37" s="36" t="s">
        <v>272</v>
      </c>
      <c r="C37" s="17" t="s">
        <v>62</v>
      </c>
      <c r="D37" s="11"/>
      <c r="E37" s="37">
        <v>26448</v>
      </c>
      <c r="F37" s="12" t="s">
        <v>62</v>
      </c>
      <c r="G37" s="17" t="s">
        <v>62</v>
      </c>
      <c r="H37" s="11"/>
      <c r="I37" s="37">
        <v>10182</v>
      </c>
      <c r="J37" s="12" t="s">
        <v>62</v>
      </c>
    </row>
    <row r="38" spans="1:10" x14ac:dyDescent="0.25">
      <c r="A38" s="14"/>
      <c r="B38" s="35" t="s">
        <v>273</v>
      </c>
      <c r="C38" s="21" t="s">
        <v>62</v>
      </c>
      <c r="D38" s="27"/>
      <c r="E38" s="28">
        <v>439</v>
      </c>
      <c r="F38" s="29" t="s">
        <v>62</v>
      </c>
      <c r="G38" s="21" t="s">
        <v>62</v>
      </c>
      <c r="H38" s="27"/>
      <c r="I38" s="28">
        <v>589</v>
      </c>
      <c r="J38" s="29" t="s">
        <v>62</v>
      </c>
    </row>
    <row r="39" spans="1:10" x14ac:dyDescent="0.25">
      <c r="A39" s="14"/>
      <c r="B39" s="36" t="s">
        <v>274</v>
      </c>
      <c r="C39" s="17" t="s">
        <v>62</v>
      </c>
      <c r="D39" s="11"/>
      <c r="E39" s="37">
        <v>3331</v>
      </c>
      <c r="F39" s="12" t="s">
        <v>62</v>
      </c>
      <c r="G39" s="17" t="s">
        <v>62</v>
      </c>
      <c r="H39" s="11"/>
      <c r="I39" s="37">
        <v>6106</v>
      </c>
      <c r="J39" s="12" t="s">
        <v>62</v>
      </c>
    </row>
    <row r="40" spans="1:10" ht="15.75" thickBot="1" x14ac:dyDescent="0.3">
      <c r="A40" s="14"/>
      <c r="B40" s="35" t="s">
        <v>275</v>
      </c>
      <c r="C40" s="21" t="s">
        <v>62</v>
      </c>
      <c r="D40" s="27"/>
      <c r="E40" s="38">
        <v>2902</v>
      </c>
      <c r="F40" s="29" t="s">
        <v>62</v>
      </c>
      <c r="G40" s="21" t="s">
        <v>62</v>
      </c>
      <c r="H40" s="27"/>
      <c r="I40" s="38">
        <v>3340</v>
      </c>
      <c r="J40" s="29" t="s">
        <v>62</v>
      </c>
    </row>
    <row r="41" spans="1:10" x14ac:dyDescent="0.25">
      <c r="A41" s="14"/>
      <c r="B41" s="13"/>
      <c r="C41" s="13" t="s">
        <v>62</v>
      </c>
      <c r="D41" s="39"/>
      <c r="E41" s="39"/>
      <c r="F41" s="13"/>
      <c r="G41" s="13" t="s">
        <v>62</v>
      </c>
      <c r="H41" s="39"/>
      <c r="I41" s="39"/>
      <c r="J41" s="13"/>
    </row>
    <row r="42" spans="1:10" ht="15.75" thickBot="1" x14ac:dyDescent="0.3">
      <c r="A42" s="14"/>
      <c r="B42" s="36" t="s">
        <v>110</v>
      </c>
      <c r="C42" s="17" t="s">
        <v>62</v>
      </c>
      <c r="D42" s="11" t="s">
        <v>268</v>
      </c>
      <c r="E42" s="37">
        <v>68587</v>
      </c>
      <c r="F42" s="12" t="s">
        <v>62</v>
      </c>
      <c r="G42" s="17" t="s">
        <v>62</v>
      </c>
      <c r="H42" s="11" t="s">
        <v>268</v>
      </c>
      <c r="I42" s="37">
        <v>38424</v>
      </c>
      <c r="J42" s="12" t="s">
        <v>62</v>
      </c>
    </row>
    <row r="43" spans="1:10" ht="15.75" thickTop="1" x14ac:dyDescent="0.25">
      <c r="A43" s="14"/>
      <c r="B43" s="13"/>
      <c r="C43" s="13" t="s">
        <v>62</v>
      </c>
      <c r="D43" s="40"/>
      <c r="E43" s="40"/>
      <c r="F43" s="13"/>
      <c r="G43" s="13" t="s">
        <v>62</v>
      </c>
      <c r="H43" s="40"/>
      <c r="I43" s="40"/>
      <c r="J43" s="13"/>
    </row>
    <row r="44" spans="1:10" x14ac:dyDescent="0.25">
      <c r="A44" s="14" t="s">
        <v>855</v>
      </c>
      <c r="B44" s="45" t="s">
        <v>290</v>
      </c>
      <c r="C44" s="45"/>
      <c r="D44" s="45"/>
      <c r="E44" s="45"/>
      <c r="F44" s="45"/>
      <c r="G44" s="45"/>
      <c r="H44" s="45"/>
      <c r="I44" s="45"/>
      <c r="J44" s="45"/>
    </row>
    <row r="45" spans="1:10" x14ac:dyDescent="0.25">
      <c r="A45" s="14"/>
      <c r="B45" s="46"/>
      <c r="C45" s="46"/>
      <c r="D45" s="46"/>
      <c r="E45" s="46"/>
      <c r="F45" s="46"/>
      <c r="G45" s="46"/>
      <c r="H45" s="46"/>
      <c r="I45" s="46"/>
      <c r="J45" s="46"/>
    </row>
    <row r="46" spans="1:10" x14ac:dyDescent="0.25">
      <c r="A46" s="14"/>
      <c r="B46" s="4"/>
      <c r="C46" s="4"/>
      <c r="D46" s="4"/>
      <c r="E46" s="4"/>
      <c r="F46" s="4"/>
      <c r="G46" s="4"/>
      <c r="H46" s="4"/>
      <c r="I46" s="4"/>
      <c r="J46" s="4"/>
    </row>
    <row r="47" spans="1:10" ht="15.75" thickBot="1" x14ac:dyDescent="0.3">
      <c r="A47" s="14"/>
      <c r="B47" s="17"/>
      <c r="C47" s="17" t="s">
        <v>62</v>
      </c>
      <c r="D47" s="34" t="s">
        <v>291</v>
      </c>
      <c r="E47" s="34"/>
      <c r="F47" s="17"/>
      <c r="G47" s="17" t="s">
        <v>62</v>
      </c>
      <c r="H47" s="34" t="s">
        <v>292</v>
      </c>
      <c r="I47" s="34"/>
      <c r="J47" s="17"/>
    </row>
    <row r="48" spans="1:10" x14ac:dyDescent="0.25">
      <c r="A48" s="14"/>
      <c r="B48" s="35" t="s">
        <v>293</v>
      </c>
      <c r="C48" s="21" t="s">
        <v>62</v>
      </c>
      <c r="D48" s="27" t="s">
        <v>268</v>
      </c>
      <c r="E48" s="38">
        <v>230976</v>
      </c>
      <c r="F48" s="29" t="s">
        <v>62</v>
      </c>
      <c r="G48" s="21" t="s">
        <v>62</v>
      </c>
      <c r="H48" s="27" t="s">
        <v>268</v>
      </c>
      <c r="I48" s="38">
        <v>225687</v>
      </c>
      <c r="J48" s="29" t="s">
        <v>62</v>
      </c>
    </row>
    <row r="49" spans="1:10" x14ac:dyDescent="0.25">
      <c r="A49" s="14"/>
      <c r="B49" s="36" t="s">
        <v>294</v>
      </c>
      <c r="C49" s="17" t="s">
        <v>62</v>
      </c>
      <c r="D49" s="11"/>
      <c r="E49" s="37">
        <v>1130</v>
      </c>
      <c r="F49" s="12" t="s">
        <v>62</v>
      </c>
      <c r="G49" s="17" t="s">
        <v>62</v>
      </c>
      <c r="H49" s="11"/>
      <c r="I49" s="37">
        <v>5117</v>
      </c>
      <c r="J49" s="12" t="s">
        <v>62</v>
      </c>
    </row>
    <row r="50" spans="1:10" ht="15.75" thickBot="1" x14ac:dyDescent="0.3">
      <c r="A50" s="14"/>
      <c r="B50" s="35" t="s">
        <v>295</v>
      </c>
      <c r="C50" s="21" t="s">
        <v>62</v>
      </c>
      <c r="D50" s="27"/>
      <c r="E50" s="28" t="s">
        <v>296</v>
      </c>
      <c r="F50" s="29" t="s">
        <v>297</v>
      </c>
      <c r="G50" s="21" t="s">
        <v>62</v>
      </c>
      <c r="H50" s="27"/>
      <c r="I50" s="28">
        <v>172</v>
      </c>
      <c r="J50" s="29" t="s">
        <v>62</v>
      </c>
    </row>
    <row r="51" spans="1:10" x14ac:dyDescent="0.25">
      <c r="A51" s="14"/>
      <c r="B51" s="13"/>
      <c r="C51" s="13" t="s">
        <v>62</v>
      </c>
      <c r="D51" s="39"/>
      <c r="E51" s="39"/>
      <c r="F51" s="13"/>
      <c r="G51" s="13" t="s">
        <v>62</v>
      </c>
      <c r="H51" s="39"/>
      <c r="I51" s="39"/>
      <c r="J51" s="13"/>
    </row>
    <row r="52" spans="1:10" x14ac:dyDescent="0.25">
      <c r="A52" s="14"/>
      <c r="B52" s="36" t="s">
        <v>298</v>
      </c>
      <c r="C52" s="17" t="s">
        <v>62</v>
      </c>
      <c r="D52" s="11" t="s">
        <v>268</v>
      </c>
      <c r="E52" s="37">
        <v>231738</v>
      </c>
      <c r="F52" s="12" t="s">
        <v>62</v>
      </c>
      <c r="G52" s="17" t="s">
        <v>62</v>
      </c>
      <c r="H52" s="11" t="s">
        <v>268</v>
      </c>
      <c r="I52" s="37">
        <v>230976</v>
      </c>
      <c r="J52" s="12" t="s">
        <v>62</v>
      </c>
    </row>
  </sheetData>
  <mergeCells count="30">
    <mergeCell ref="A44:A52"/>
    <mergeCell ref="B44:J44"/>
    <mergeCell ref="B45:J45"/>
    <mergeCell ref="B10:J10"/>
    <mergeCell ref="A17:A26"/>
    <mergeCell ref="B17:J17"/>
    <mergeCell ref="B18:J18"/>
    <mergeCell ref="A27:A43"/>
    <mergeCell ref="B27:J27"/>
    <mergeCell ref="B28:J28"/>
    <mergeCell ref="J30:J31"/>
    <mergeCell ref="D47:E47"/>
    <mergeCell ref="H47:I47"/>
    <mergeCell ref="A1:A2"/>
    <mergeCell ref="B1:J1"/>
    <mergeCell ref="B2:J2"/>
    <mergeCell ref="A3:A16"/>
    <mergeCell ref="B3:J3"/>
    <mergeCell ref="B4:J4"/>
    <mergeCell ref="B9:J9"/>
    <mergeCell ref="H12:I12"/>
    <mergeCell ref="F20:G20"/>
    <mergeCell ref="B30:B31"/>
    <mergeCell ref="C30:C31"/>
    <mergeCell ref="D30:E30"/>
    <mergeCell ref="D31:E31"/>
    <mergeCell ref="F30:F31"/>
    <mergeCell ref="G30:G31"/>
    <mergeCell ref="H30:I30"/>
    <mergeCell ref="H31:I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6.5703125" bestFit="1" customWidth="1"/>
    <col min="2" max="2" width="33.85546875" bestFit="1" customWidth="1"/>
    <col min="3" max="3" width="1.5703125" bestFit="1" customWidth="1"/>
    <col min="4" max="4" width="9" bestFit="1" customWidth="1"/>
    <col min="5" max="5" width="1.5703125" bestFit="1" customWidth="1"/>
    <col min="6" max="6" width="1.85546875" bestFit="1" customWidth="1"/>
    <col min="7" max="7" width="7.85546875" bestFit="1" customWidth="1"/>
    <col min="8" max="8" width="1.85546875" bestFit="1" customWidth="1"/>
    <col min="9" max="9" width="1.5703125" bestFit="1" customWidth="1"/>
    <col min="10" max="10" width="2.140625" customWidth="1"/>
    <col min="11" max="11" width="9.28515625" customWidth="1"/>
    <col min="12" max="12" width="1.85546875" bestFit="1" customWidth="1"/>
    <col min="13" max="13" width="1.5703125" bestFit="1" customWidth="1"/>
    <col min="14" max="14" width="1.85546875" bestFit="1" customWidth="1"/>
    <col min="15" max="15" width="7.85546875" bestFit="1" customWidth="1"/>
    <col min="16" max="16" width="1.85546875" bestFit="1" customWidth="1"/>
    <col min="17" max="17" width="1.5703125" bestFit="1" customWidth="1"/>
    <col min="18" max="18" width="2.140625" customWidth="1"/>
    <col min="19" max="19" width="9.28515625" customWidth="1"/>
    <col min="20" max="20" width="1.85546875" bestFit="1" customWidth="1"/>
  </cols>
  <sheetData>
    <row r="1" spans="1:20" ht="15" customHeight="1" x14ac:dyDescent="0.25">
      <c r="A1" s="8" t="s">
        <v>856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4" t="s">
        <v>857</v>
      </c>
      <c r="B3" s="45" t="s">
        <v>323</v>
      </c>
      <c r="C3" s="45"/>
      <c r="D3" s="45"/>
      <c r="E3" s="45"/>
      <c r="F3" s="45"/>
      <c r="G3" s="45"/>
      <c r="H3" s="45"/>
      <c r="I3" s="45"/>
      <c r="J3" s="45"/>
      <c r="K3" s="45"/>
      <c r="L3" s="45"/>
      <c r="M3" s="45"/>
      <c r="N3" s="45"/>
      <c r="O3" s="45"/>
      <c r="P3" s="45"/>
      <c r="Q3" s="45"/>
      <c r="R3" s="45"/>
      <c r="S3" s="45"/>
      <c r="T3" s="45"/>
    </row>
    <row r="4" spans="1:20" x14ac:dyDescent="0.25">
      <c r="A4" s="14"/>
      <c r="B4" s="46"/>
      <c r="C4" s="46"/>
      <c r="D4" s="46"/>
      <c r="E4" s="46"/>
      <c r="F4" s="46"/>
      <c r="G4" s="46"/>
      <c r="H4" s="46"/>
      <c r="I4" s="46"/>
      <c r="J4" s="46"/>
      <c r="K4" s="46"/>
      <c r="L4" s="46"/>
      <c r="M4" s="46"/>
      <c r="N4" s="46"/>
      <c r="O4" s="46"/>
      <c r="P4" s="46"/>
      <c r="Q4" s="46"/>
      <c r="R4" s="46"/>
      <c r="S4" s="46"/>
      <c r="T4" s="46"/>
    </row>
    <row r="5" spans="1:20" x14ac:dyDescent="0.25">
      <c r="A5" s="14"/>
      <c r="B5" s="4"/>
      <c r="C5" s="4"/>
      <c r="D5" s="4"/>
      <c r="E5" s="4"/>
      <c r="F5" s="4"/>
      <c r="G5" s="4"/>
      <c r="H5" s="4"/>
      <c r="I5" s="4"/>
      <c r="J5" s="4"/>
      <c r="K5" s="4"/>
      <c r="L5" s="4"/>
      <c r="M5" s="4"/>
      <c r="N5" s="4"/>
      <c r="O5" s="4"/>
      <c r="P5" s="4"/>
      <c r="Q5" s="4"/>
      <c r="R5" s="4"/>
      <c r="S5" s="4"/>
      <c r="T5" s="4"/>
    </row>
    <row r="6" spans="1:20" x14ac:dyDescent="0.25">
      <c r="A6" s="14"/>
      <c r="B6" s="41"/>
      <c r="C6" s="41" t="s">
        <v>62</v>
      </c>
      <c r="D6" s="25" t="s">
        <v>324</v>
      </c>
      <c r="E6" s="41" t="s">
        <v>62</v>
      </c>
      <c r="F6" s="42" t="s">
        <v>327</v>
      </c>
      <c r="G6" s="42"/>
      <c r="H6" s="42"/>
      <c r="I6" s="42"/>
      <c r="J6" s="42"/>
      <c r="K6" s="42"/>
      <c r="L6" s="41"/>
      <c r="M6" s="41" t="s">
        <v>62</v>
      </c>
      <c r="N6" s="42" t="s">
        <v>328</v>
      </c>
      <c r="O6" s="42"/>
      <c r="P6" s="42"/>
      <c r="Q6" s="42"/>
      <c r="R6" s="42"/>
      <c r="S6" s="42"/>
      <c r="T6" s="41"/>
    </row>
    <row r="7" spans="1:20" ht="15.75" thickBot="1" x14ac:dyDescent="0.3">
      <c r="A7" s="14"/>
      <c r="B7" s="41"/>
      <c r="C7" s="41"/>
      <c r="D7" s="25" t="s">
        <v>325</v>
      </c>
      <c r="E7" s="41"/>
      <c r="F7" s="34"/>
      <c r="G7" s="34"/>
      <c r="H7" s="34"/>
      <c r="I7" s="34"/>
      <c r="J7" s="34"/>
      <c r="K7" s="34"/>
      <c r="L7" s="41"/>
      <c r="M7" s="41"/>
      <c r="N7" s="34"/>
      <c r="O7" s="34"/>
      <c r="P7" s="34"/>
      <c r="Q7" s="34"/>
      <c r="R7" s="34"/>
      <c r="S7" s="34"/>
      <c r="T7" s="41"/>
    </row>
    <row r="8" spans="1:20" x14ac:dyDescent="0.25">
      <c r="A8" s="14"/>
      <c r="B8" s="41"/>
      <c r="C8" s="41" t="s">
        <v>62</v>
      </c>
      <c r="D8" s="25" t="s">
        <v>326</v>
      </c>
      <c r="E8" s="41" t="s">
        <v>62</v>
      </c>
      <c r="F8" s="52" t="s">
        <v>329</v>
      </c>
      <c r="G8" s="52"/>
      <c r="H8" s="53"/>
      <c r="I8" s="53" t="s">
        <v>62</v>
      </c>
      <c r="J8" s="52" t="s">
        <v>332</v>
      </c>
      <c r="K8" s="52"/>
      <c r="L8" s="41"/>
      <c r="M8" s="41" t="s">
        <v>62</v>
      </c>
      <c r="N8" s="52" t="s">
        <v>329</v>
      </c>
      <c r="O8" s="52"/>
      <c r="P8" s="53"/>
      <c r="Q8" s="53" t="s">
        <v>62</v>
      </c>
      <c r="R8" s="52" t="s">
        <v>332</v>
      </c>
      <c r="S8" s="52"/>
      <c r="T8" s="41"/>
    </row>
    <row r="9" spans="1:20" x14ac:dyDescent="0.25">
      <c r="A9" s="14"/>
      <c r="B9" s="41"/>
      <c r="C9" s="41"/>
      <c r="D9" s="25"/>
      <c r="E9" s="41"/>
      <c r="F9" s="42" t="s">
        <v>330</v>
      </c>
      <c r="G9" s="42"/>
      <c r="H9" s="41"/>
      <c r="I9" s="41"/>
      <c r="J9" s="42" t="s">
        <v>333</v>
      </c>
      <c r="K9" s="42"/>
      <c r="L9" s="41"/>
      <c r="M9" s="41"/>
      <c r="N9" s="42" t="s">
        <v>330</v>
      </c>
      <c r="O9" s="42"/>
      <c r="P9" s="41"/>
      <c r="Q9" s="41"/>
      <c r="R9" s="42" t="s">
        <v>333</v>
      </c>
      <c r="S9" s="42"/>
      <c r="T9" s="41"/>
    </row>
    <row r="10" spans="1:20" ht="15.75" thickBot="1" x14ac:dyDescent="0.3">
      <c r="A10" s="14"/>
      <c r="B10" s="41"/>
      <c r="C10" s="41"/>
      <c r="D10" s="18"/>
      <c r="E10" s="41"/>
      <c r="F10" s="34" t="s">
        <v>331</v>
      </c>
      <c r="G10" s="34"/>
      <c r="H10" s="41"/>
      <c r="I10" s="41"/>
      <c r="J10" s="34"/>
      <c r="K10" s="34"/>
      <c r="L10" s="41"/>
      <c r="M10" s="41"/>
      <c r="N10" s="34" t="s">
        <v>331</v>
      </c>
      <c r="O10" s="34"/>
      <c r="P10" s="41"/>
      <c r="Q10" s="41"/>
      <c r="R10" s="34"/>
      <c r="S10" s="34"/>
      <c r="T10" s="41"/>
    </row>
    <row r="11" spans="1:20" x14ac:dyDescent="0.25">
      <c r="A11" s="14"/>
      <c r="B11" s="13"/>
      <c r="C11" s="47"/>
      <c r="D11" s="47"/>
      <c r="E11" s="47"/>
      <c r="F11" s="47"/>
      <c r="G11" s="47"/>
      <c r="H11" s="47"/>
      <c r="I11" s="47"/>
      <c r="J11" s="47"/>
      <c r="K11" s="47"/>
      <c r="L11" s="47"/>
      <c r="M11" s="47"/>
      <c r="N11" s="47"/>
      <c r="O11" s="47"/>
      <c r="P11" s="47"/>
      <c r="Q11" s="47"/>
      <c r="R11" s="47"/>
      <c r="S11" s="47"/>
      <c r="T11" s="47"/>
    </row>
    <row r="12" spans="1:20" x14ac:dyDescent="0.25">
      <c r="A12" s="14"/>
      <c r="B12" s="35" t="s">
        <v>334</v>
      </c>
      <c r="C12" s="21" t="s">
        <v>62</v>
      </c>
      <c r="D12" s="22" t="s">
        <v>335</v>
      </c>
      <c r="E12" s="21" t="s">
        <v>62</v>
      </c>
      <c r="F12" s="27" t="s">
        <v>268</v>
      </c>
      <c r="G12" s="38">
        <v>2012333</v>
      </c>
      <c r="H12" s="29" t="s">
        <v>62</v>
      </c>
      <c r="I12" s="21" t="s">
        <v>62</v>
      </c>
      <c r="J12" s="29" t="s">
        <v>268</v>
      </c>
      <c r="K12" s="48" t="s">
        <v>336</v>
      </c>
      <c r="L12" s="29" t="s">
        <v>62</v>
      </c>
      <c r="M12" s="21" t="s">
        <v>62</v>
      </c>
      <c r="N12" s="27" t="s">
        <v>268</v>
      </c>
      <c r="O12" s="38">
        <v>1939534</v>
      </c>
      <c r="P12" s="29" t="s">
        <v>62</v>
      </c>
      <c r="Q12" s="21" t="s">
        <v>62</v>
      </c>
      <c r="R12" s="29" t="s">
        <v>268</v>
      </c>
      <c r="S12" s="48" t="s">
        <v>336</v>
      </c>
      <c r="T12" s="29"/>
    </row>
    <row r="13" spans="1:20" x14ac:dyDescent="0.25">
      <c r="A13" s="14"/>
      <c r="B13" s="36" t="s">
        <v>337</v>
      </c>
      <c r="C13" s="17" t="s">
        <v>62</v>
      </c>
      <c r="D13" s="49">
        <v>42292</v>
      </c>
      <c r="E13" s="17" t="s">
        <v>62</v>
      </c>
      <c r="F13" s="11"/>
      <c r="G13" s="37">
        <v>19629</v>
      </c>
      <c r="H13" s="12" t="s">
        <v>62</v>
      </c>
      <c r="I13" s="17" t="s">
        <v>62</v>
      </c>
      <c r="J13" s="11"/>
      <c r="K13" s="37">
        <v>10985</v>
      </c>
      <c r="L13" s="12" t="s">
        <v>62</v>
      </c>
      <c r="M13" s="17" t="s">
        <v>62</v>
      </c>
      <c r="N13" s="11"/>
      <c r="O13" s="37">
        <v>19622</v>
      </c>
      <c r="P13" s="12" t="s">
        <v>62</v>
      </c>
      <c r="Q13" s="17" t="s">
        <v>62</v>
      </c>
      <c r="R13" s="11"/>
      <c r="S13" s="37">
        <v>9531</v>
      </c>
      <c r="T13" s="12" t="s">
        <v>62</v>
      </c>
    </row>
    <row r="14" spans="1:20" x14ac:dyDescent="0.25">
      <c r="A14" s="14"/>
      <c r="B14" s="35" t="s">
        <v>338</v>
      </c>
      <c r="C14" s="21" t="s">
        <v>62</v>
      </c>
      <c r="D14" s="50">
        <v>42050</v>
      </c>
      <c r="E14" s="21" t="s">
        <v>62</v>
      </c>
      <c r="F14" s="27"/>
      <c r="G14" s="28">
        <v>940</v>
      </c>
      <c r="H14" s="29" t="s">
        <v>62</v>
      </c>
      <c r="I14" s="21" t="s">
        <v>62</v>
      </c>
      <c r="J14" s="27"/>
      <c r="K14" s="28">
        <v>450</v>
      </c>
      <c r="L14" s="29" t="s">
        <v>62</v>
      </c>
      <c r="M14" s="21" t="s">
        <v>62</v>
      </c>
      <c r="N14" s="27"/>
      <c r="O14" s="28">
        <v>940</v>
      </c>
      <c r="P14" s="29" t="s">
        <v>62</v>
      </c>
      <c r="Q14" s="21" t="s">
        <v>62</v>
      </c>
      <c r="R14" s="27"/>
      <c r="S14" s="28">
        <v>215</v>
      </c>
      <c r="T14" s="29" t="s">
        <v>62</v>
      </c>
    </row>
    <row r="15" spans="1:20" ht="15.75" thickBot="1" x14ac:dyDescent="0.3">
      <c r="A15" s="14"/>
      <c r="B15" s="36" t="s">
        <v>339</v>
      </c>
      <c r="C15" s="17" t="s">
        <v>62</v>
      </c>
      <c r="D15" s="49">
        <v>42013</v>
      </c>
      <c r="E15" s="17" t="s">
        <v>62</v>
      </c>
      <c r="F15" s="11"/>
      <c r="G15" s="37">
        <v>24323</v>
      </c>
      <c r="H15" s="12" t="s">
        <v>62</v>
      </c>
      <c r="I15" s="17" t="s">
        <v>62</v>
      </c>
      <c r="J15" s="11"/>
      <c r="K15" s="37">
        <v>21249</v>
      </c>
      <c r="L15" s="12" t="s">
        <v>62</v>
      </c>
      <c r="M15" s="17" t="s">
        <v>62</v>
      </c>
      <c r="N15" s="11"/>
      <c r="O15" s="37">
        <v>23979</v>
      </c>
      <c r="P15" s="12" t="s">
        <v>62</v>
      </c>
      <c r="Q15" s="17" t="s">
        <v>62</v>
      </c>
      <c r="R15" s="11"/>
      <c r="S15" s="37">
        <v>18685</v>
      </c>
      <c r="T15" s="12" t="s">
        <v>62</v>
      </c>
    </row>
    <row r="16" spans="1:20" x14ac:dyDescent="0.25">
      <c r="A16" s="14"/>
      <c r="B16" s="13"/>
      <c r="C16" s="13" t="s">
        <v>62</v>
      </c>
      <c r="D16" s="13"/>
      <c r="E16" s="13" t="s">
        <v>62</v>
      </c>
      <c r="F16" s="39"/>
      <c r="G16" s="39"/>
      <c r="H16" s="13"/>
      <c r="I16" s="13" t="s">
        <v>62</v>
      </c>
      <c r="J16" s="39"/>
      <c r="K16" s="39"/>
      <c r="L16" s="13"/>
      <c r="M16" s="13" t="s">
        <v>62</v>
      </c>
      <c r="N16" s="39"/>
      <c r="O16" s="39"/>
      <c r="P16" s="13"/>
      <c r="Q16" s="13" t="s">
        <v>62</v>
      </c>
      <c r="R16" s="39"/>
      <c r="S16" s="39"/>
      <c r="T16" s="13"/>
    </row>
    <row r="17" spans="1:20" ht="15.75" thickBot="1" x14ac:dyDescent="0.3">
      <c r="A17" s="14"/>
      <c r="B17" s="51"/>
      <c r="C17" s="21" t="s">
        <v>62</v>
      </c>
      <c r="D17" s="20"/>
      <c r="E17" s="21" t="s">
        <v>62</v>
      </c>
      <c r="F17" s="27" t="s">
        <v>268</v>
      </c>
      <c r="G17" s="38">
        <v>2057225</v>
      </c>
      <c r="H17" s="29" t="s">
        <v>62</v>
      </c>
      <c r="I17" s="21" t="s">
        <v>62</v>
      </c>
      <c r="J17" s="27"/>
      <c r="K17" s="38">
        <v>32684</v>
      </c>
      <c r="L17" s="29" t="s">
        <v>62</v>
      </c>
      <c r="M17" s="21" t="s">
        <v>62</v>
      </c>
      <c r="N17" s="27" t="s">
        <v>268</v>
      </c>
      <c r="O17" s="38">
        <v>1984075</v>
      </c>
      <c r="P17" s="29" t="s">
        <v>62</v>
      </c>
      <c r="Q17" s="21" t="s">
        <v>62</v>
      </c>
      <c r="R17" s="27" t="s">
        <v>268</v>
      </c>
      <c r="S17" s="38">
        <v>28431</v>
      </c>
      <c r="T17" s="29" t="s">
        <v>62</v>
      </c>
    </row>
    <row r="18" spans="1:20" x14ac:dyDescent="0.25">
      <c r="A18" s="14"/>
      <c r="B18" s="13"/>
      <c r="C18" s="13" t="s">
        <v>62</v>
      </c>
      <c r="D18" s="13"/>
      <c r="E18" s="13" t="s">
        <v>62</v>
      </c>
      <c r="F18" s="13"/>
      <c r="G18" s="13"/>
      <c r="H18" s="13"/>
      <c r="I18" s="13" t="s">
        <v>62</v>
      </c>
      <c r="J18" s="39"/>
      <c r="K18" s="39"/>
      <c r="L18" s="13"/>
      <c r="M18" s="13" t="s">
        <v>62</v>
      </c>
      <c r="N18" s="13"/>
      <c r="O18" s="13"/>
      <c r="P18" s="13"/>
      <c r="Q18" s="13" t="s">
        <v>62</v>
      </c>
      <c r="R18" s="39"/>
      <c r="S18" s="39"/>
      <c r="T18" s="13"/>
    </row>
    <row r="19" spans="1:20" ht="15.75" thickBot="1" x14ac:dyDescent="0.3">
      <c r="A19" s="14"/>
      <c r="B19" s="36" t="s">
        <v>44</v>
      </c>
      <c r="C19" s="17" t="s">
        <v>62</v>
      </c>
      <c r="D19" s="4"/>
      <c r="E19" s="17" t="s">
        <v>62</v>
      </c>
      <c r="F19" s="4"/>
      <c r="G19" s="4"/>
      <c r="H19" s="4"/>
      <c r="I19" s="17" t="s">
        <v>62</v>
      </c>
      <c r="J19" s="11" t="s">
        <v>268</v>
      </c>
      <c r="K19" s="37">
        <v>2024541</v>
      </c>
      <c r="L19" s="12" t="s">
        <v>62</v>
      </c>
      <c r="M19" s="17" t="s">
        <v>62</v>
      </c>
      <c r="N19" s="4"/>
      <c r="O19" s="4"/>
      <c r="P19" s="4"/>
      <c r="Q19" s="17" t="s">
        <v>62</v>
      </c>
      <c r="R19" s="11" t="s">
        <v>268</v>
      </c>
      <c r="S19" s="37">
        <v>1955644</v>
      </c>
      <c r="T19" s="12" t="s">
        <v>62</v>
      </c>
    </row>
    <row r="20" spans="1:20" ht="15.75" thickTop="1" x14ac:dyDescent="0.25">
      <c r="A20" s="14"/>
      <c r="B20" s="13"/>
      <c r="C20" s="13" t="s">
        <v>62</v>
      </c>
      <c r="D20" s="13"/>
      <c r="E20" s="13" t="s">
        <v>62</v>
      </c>
      <c r="F20" s="13"/>
      <c r="G20" s="13"/>
      <c r="H20" s="13"/>
      <c r="I20" s="13" t="s">
        <v>62</v>
      </c>
      <c r="J20" s="40"/>
      <c r="K20" s="40"/>
      <c r="L20" s="13"/>
      <c r="M20" s="13" t="s">
        <v>62</v>
      </c>
      <c r="N20" s="13"/>
      <c r="O20" s="13"/>
      <c r="P20" s="13"/>
      <c r="Q20" s="13" t="s">
        <v>62</v>
      </c>
      <c r="R20" s="40"/>
      <c r="S20" s="40"/>
      <c r="T20" s="13"/>
    </row>
  </sheetData>
  <mergeCells count="41">
    <mergeCell ref="B4:T4"/>
    <mergeCell ref="C11:D11"/>
    <mergeCell ref="E11:H11"/>
    <mergeCell ref="I11:L11"/>
    <mergeCell ref="M11:P11"/>
    <mergeCell ref="Q11:T11"/>
    <mergeCell ref="A1:A2"/>
    <mergeCell ref="B1:T1"/>
    <mergeCell ref="B2:T2"/>
    <mergeCell ref="A3:A20"/>
    <mergeCell ref="B3:T3"/>
    <mergeCell ref="P8:P10"/>
    <mergeCell ref="Q8:Q10"/>
    <mergeCell ref="R8:S8"/>
    <mergeCell ref="R9:S9"/>
    <mergeCell ref="R10:S10"/>
    <mergeCell ref="T8:T10"/>
    <mergeCell ref="J8:K8"/>
    <mergeCell ref="J9:K9"/>
    <mergeCell ref="J10:K10"/>
    <mergeCell ref="L8:L10"/>
    <mergeCell ref="M8:M10"/>
    <mergeCell ref="N8:O8"/>
    <mergeCell ref="N9:O9"/>
    <mergeCell ref="N10:O10"/>
    <mergeCell ref="N6:S7"/>
    <mergeCell ref="T6:T7"/>
    <mergeCell ref="B8:B10"/>
    <mergeCell ref="C8:C10"/>
    <mergeCell ref="E8:E10"/>
    <mergeCell ref="F8:G8"/>
    <mergeCell ref="F9:G9"/>
    <mergeCell ref="F10:G10"/>
    <mergeCell ref="H8:H10"/>
    <mergeCell ref="I8:I10"/>
    <mergeCell ref="B6:B7"/>
    <mergeCell ref="C6:C7"/>
    <mergeCell ref="E6:E7"/>
    <mergeCell ref="F6:K7"/>
    <mergeCell ref="L6:L7"/>
    <mergeCell ref="M6: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2" width="36.5703125" bestFit="1" customWidth="1"/>
    <col min="3" max="3" width="4.85546875" customWidth="1"/>
    <col min="4" max="4" width="6" customWidth="1"/>
    <col min="5" max="5" width="22.7109375" customWidth="1"/>
    <col min="6" max="6" width="6.42578125" customWidth="1"/>
  </cols>
  <sheetData>
    <row r="1" spans="1:6" ht="15" customHeight="1" x14ac:dyDescent="0.25">
      <c r="A1" s="8" t="s">
        <v>858</v>
      </c>
      <c r="B1" s="8" t="s">
        <v>1</v>
      </c>
      <c r="C1" s="8"/>
      <c r="D1" s="8"/>
      <c r="E1" s="8"/>
      <c r="F1" s="8"/>
    </row>
    <row r="2" spans="1:6" ht="15" customHeight="1" x14ac:dyDescent="0.25">
      <c r="A2" s="8"/>
      <c r="B2" s="8" t="s">
        <v>2</v>
      </c>
      <c r="C2" s="8"/>
      <c r="D2" s="8"/>
      <c r="E2" s="8"/>
      <c r="F2" s="8"/>
    </row>
    <row r="3" spans="1:6" x14ac:dyDescent="0.25">
      <c r="A3" s="2" t="s">
        <v>192</v>
      </c>
      <c r="B3" s="59"/>
      <c r="C3" s="59"/>
      <c r="D3" s="59"/>
      <c r="E3" s="59"/>
      <c r="F3" s="59"/>
    </row>
    <row r="4" spans="1:6" ht="25.5" customHeight="1" x14ac:dyDescent="0.25">
      <c r="A4" s="14" t="s">
        <v>859</v>
      </c>
      <c r="B4" s="45" t="s">
        <v>404</v>
      </c>
      <c r="C4" s="45"/>
      <c r="D4" s="45"/>
      <c r="E4" s="45"/>
      <c r="F4" s="45"/>
    </row>
    <row r="5" spans="1:6" x14ac:dyDescent="0.25">
      <c r="A5" s="14"/>
      <c r="B5" s="46"/>
      <c r="C5" s="46"/>
      <c r="D5" s="46"/>
      <c r="E5" s="46"/>
      <c r="F5" s="46"/>
    </row>
    <row r="6" spans="1:6" x14ac:dyDescent="0.25">
      <c r="A6" s="14"/>
      <c r="B6" s="4"/>
      <c r="C6" s="4"/>
      <c r="D6" s="4"/>
      <c r="E6" s="4"/>
      <c r="F6" s="4"/>
    </row>
    <row r="7" spans="1:6" x14ac:dyDescent="0.25">
      <c r="A7" s="14"/>
      <c r="B7" s="35" t="s">
        <v>405</v>
      </c>
      <c r="C7" s="21" t="s">
        <v>62</v>
      </c>
      <c r="D7" s="27" t="s">
        <v>268</v>
      </c>
      <c r="E7" s="38">
        <v>76500</v>
      </c>
      <c r="F7" s="29" t="s">
        <v>62</v>
      </c>
    </row>
    <row r="8" spans="1:6" ht="26.25" thickBot="1" x14ac:dyDescent="0.3">
      <c r="A8" s="14"/>
      <c r="B8" s="36" t="s">
        <v>406</v>
      </c>
      <c r="C8" s="17" t="s">
        <v>62</v>
      </c>
      <c r="D8" s="11"/>
      <c r="E8" s="37">
        <v>59489</v>
      </c>
      <c r="F8" s="12" t="s">
        <v>62</v>
      </c>
    </row>
    <row r="9" spans="1:6" x14ac:dyDescent="0.25">
      <c r="A9" s="14"/>
      <c r="B9" s="13"/>
      <c r="C9" s="13" t="s">
        <v>62</v>
      </c>
      <c r="D9" s="39"/>
      <c r="E9" s="39"/>
      <c r="F9" s="13"/>
    </row>
    <row r="10" spans="1:6" x14ac:dyDescent="0.25">
      <c r="A10" s="14"/>
      <c r="B10" s="51"/>
      <c r="C10" s="21" t="s">
        <v>62</v>
      </c>
      <c r="D10" s="27" t="s">
        <v>268</v>
      </c>
      <c r="E10" s="38">
        <v>135989</v>
      </c>
      <c r="F10" s="29" t="s">
        <v>62</v>
      </c>
    </row>
    <row r="11" spans="1:6" x14ac:dyDescent="0.25">
      <c r="A11" s="14" t="s">
        <v>860</v>
      </c>
      <c r="B11" s="45" t="s">
        <v>407</v>
      </c>
      <c r="C11" s="45"/>
      <c r="D11" s="45"/>
      <c r="E11" s="45"/>
      <c r="F11" s="45"/>
    </row>
    <row r="12" spans="1:6" x14ac:dyDescent="0.25">
      <c r="A12" s="14"/>
      <c r="B12" s="46"/>
      <c r="C12" s="46"/>
      <c r="D12" s="46"/>
      <c r="E12" s="46"/>
      <c r="F12" s="46"/>
    </row>
    <row r="13" spans="1:6" x14ac:dyDescent="0.25">
      <c r="A13" s="14"/>
      <c r="B13" s="4"/>
      <c r="C13" s="4"/>
      <c r="D13" s="4"/>
      <c r="E13" s="4"/>
      <c r="F13" s="4"/>
    </row>
    <row r="14" spans="1:6" x14ac:dyDescent="0.25">
      <c r="A14" s="14"/>
      <c r="B14" s="35" t="s">
        <v>368</v>
      </c>
      <c r="C14" s="21" t="s">
        <v>62</v>
      </c>
      <c r="D14" s="27" t="s">
        <v>268</v>
      </c>
      <c r="E14" s="38">
        <v>142600</v>
      </c>
      <c r="F14" s="29" t="s">
        <v>62</v>
      </c>
    </row>
    <row r="15" spans="1:6" x14ac:dyDescent="0.25">
      <c r="A15" s="14"/>
      <c r="B15" s="36" t="s">
        <v>369</v>
      </c>
      <c r="C15" s="17" t="s">
        <v>62</v>
      </c>
      <c r="D15" s="11"/>
      <c r="E15" s="37">
        <v>2400</v>
      </c>
      <c r="F15" s="12" t="s">
        <v>62</v>
      </c>
    </row>
    <row r="16" spans="1:6" x14ac:dyDescent="0.25">
      <c r="A16" s="14"/>
      <c r="B16" s="35" t="s">
        <v>408</v>
      </c>
      <c r="C16" s="21" t="s">
        <v>62</v>
      </c>
      <c r="D16" s="27"/>
      <c r="E16" s="28">
        <v>940</v>
      </c>
      <c r="F16" s="29" t="s">
        <v>62</v>
      </c>
    </row>
    <row r="17" spans="1:6" x14ac:dyDescent="0.25">
      <c r="A17" s="14"/>
      <c r="B17" s="36" t="s">
        <v>47</v>
      </c>
      <c r="C17" s="17" t="s">
        <v>62</v>
      </c>
      <c r="D17" s="11"/>
      <c r="E17" s="37">
        <v>4060</v>
      </c>
      <c r="F17" s="12" t="s">
        <v>62</v>
      </c>
    </row>
    <row r="18" spans="1:6" ht="15.75" thickBot="1" x14ac:dyDescent="0.3">
      <c r="A18" s="14"/>
      <c r="B18" s="35" t="s">
        <v>409</v>
      </c>
      <c r="C18" s="21" t="s">
        <v>62</v>
      </c>
      <c r="D18" s="27"/>
      <c r="E18" s="28" t="s">
        <v>410</v>
      </c>
      <c r="F18" s="29" t="s">
        <v>297</v>
      </c>
    </row>
    <row r="19" spans="1:6" x14ac:dyDescent="0.25">
      <c r="A19" s="14"/>
      <c r="B19" s="13"/>
      <c r="C19" s="13" t="s">
        <v>62</v>
      </c>
      <c r="D19" s="39"/>
      <c r="E19" s="39"/>
      <c r="F19" s="13"/>
    </row>
    <row r="20" spans="1:6" x14ac:dyDescent="0.25">
      <c r="A20" s="14"/>
      <c r="B20" s="2"/>
      <c r="C20" s="17" t="s">
        <v>62</v>
      </c>
      <c r="D20" s="11" t="s">
        <v>268</v>
      </c>
      <c r="E20" s="37">
        <v>135989</v>
      </c>
      <c r="F20" s="12" t="s">
        <v>62</v>
      </c>
    </row>
    <row r="21" spans="1:6" x14ac:dyDescent="0.25">
      <c r="A21" s="2" t="s">
        <v>353</v>
      </c>
      <c r="B21" s="59"/>
      <c r="C21" s="59"/>
      <c r="D21" s="59"/>
      <c r="E21" s="59"/>
      <c r="F21" s="59"/>
    </row>
    <row r="22" spans="1:6" x14ac:dyDescent="0.25">
      <c r="A22" s="14" t="s">
        <v>859</v>
      </c>
      <c r="B22" s="45" t="s">
        <v>861</v>
      </c>
      <c r="C22" s="45"/>
      <c r="D22" s="45"/>
      <c r="E22" s="45"/>
      <c r="F22" s="45"/>
    </row>
    <row r="23" spans="1:6" x14ac:dyDescent="0.25">
      <c r="A23" s="14"/>
      <c r="B23" s="46"/>
      <c r="C23" s="46"/>
      <c r="D23" s="46"/>
      <c r="E23" s="46"/>
      <c r="F23" s="46"/>
    </row>
    <row r="24" spans="1:6" x14ac:dyDescent="0.25">
      <c r="A24" s="14"/>
      <c r="B24" s="4"/>
      <c r="C24" s="4"/>
      <c r="D24" s="4"/>
      <c r="E24" s="4"/>
      <c r="F24" s="4"/>
    </row>
    <row r="25" spans="1:6" ht="25.5" x14ac:dyDescent="0.25">
      <c r="A25" s="14"/>
      <c r="B25" s="35" t="s">
        <v>358</v>
      </c>
      <c r="C25" s="21" t="s">
        <v>62</v>
      </c>
      <c r="D25" s="27" t="s">
        <v>268</v>
      </c>
      <c r="E25" s="38">
        <v>42698</v>
      </c>
      <c r="F25" s="29" t="s">
        <v>62</v>
      </c>
    </row>
    <row r="26" spans="1:6" x14ac:dyDescent="0.25">
      <c r="A26" s="14"/>
      <c r="B26" s="36" t="s">
        <v>359</v>
      </c>
      <c r="C26" s="17" t="s">
        <v>62</v>
      </c>
      <c r="D26" s="11"/>
      <c r="E26" s="31" t="s">
        <v>360</v>
      </c>
      <c r="F26" s="12" t="s">
        <v>361</v>
      </c>
    </row>
    <row r="27" spans="1:6" ht="26.25" thickBot="1" x14ac:dyDescent="0.3">
      <c r="A27" s="14"/>
      <c r="B27" s="35" t="s">
        <v>362</v>
      </c>
      <c r="C27" s="21" t="s">
        <v>62</v>
      </c>
      <c r="D27" s="27"/>
      <c r="E27" s="28">
        <v>997</v>
      </c>
      <c r="F27" s="29" t="s">
        <v>62</v>
      </c>
    </row>
    <row r="28" spans="1:6" x14ac:dyDescent="0.25">
      <c r="A28" s="14"/>
      <c r="B28" s="13"/>
      <c r="C28" s="13" t="s">
        <v>62</v>
      </c>
      <c r="D28" s="39"/>
      <c r="E28" s="39"/>
      <c r="F28" s="13"/>
    </row>
    <row r="29" spans="1:6" x14ac:dyDescent="0.25">
      <c r="A29" s="14"/>
      <c r="B29" s="36" t="s">
        <v>363</v>
      </c>
      <c r="C29" s="17" t="s">
        <v>62</v>
      </c>
      <c r="D29" s="11" t="s">
        <v>268</v>
      </c>
      <c r="E29" s="37">
        <v>42000</v>
      </c>
      <c r="F29" s="12" t="s">
        <v>62</v>
      </c>
    </row>
    <row r="30" spans="1:6" x14ac:dyDescent="0.25">
      <c r="A30" s="14" t="s">
        <v>860</v>
      </c>
      <c r="B30" s="45" t="s">
        <v>365</v>
      </c>
      <c r="C30" s="45"/>
      <c r="D30" s="45"/>
      <c r="E30" s="45"/>
      <c r="F30" s="45"/>
    </row>
    <row r="31" spans="1:6" x14ac:dyDescent="0.25">
      <c r="A31" s="14"/>
      <c r="B31" s="46"/>
      <c r="C31" s="46"/>
      <c r="D31" s="46"/>
      <c r="E31" s="46"/>
      <c r="F31" s="46"/>
    </row>
    <row r="32" spans="1:6" x14ac:dyDescent="0.25">
      <c r="A32" s="14"/>
      <c r="B32" s="4"/>
      <c r="C32" s="4"/>
      <c r="D32" s="4"/>
      <c r="E32" s="4"/>
      <c r="F32" s="4"/>
    </row>
    <row r="33" spans="1:6" ht="25.5" x14ac:dyDescent="0.25">
      <c r="A33" s="14"/>
      <c r="B33" s="35" t="s">
        <v>358</v>
      </c>
      <c r="C33" s="21" t="s">
        <v>62</v>
      </c>
      <c r="D33" s="27" t="s">
        <v>268</v>
      </c>
      <c r="E33" s="38">
        <v>42698</v>
      </c>
      <c r="F33" s="29" t="s">
        <v>62</v>
      </c>
    </row>
    <row r="34" spans="1:6" ht="25.5" x14ac:dyDescent="0.25">
      <c r="A34" s="14"/>
      <c r="B34" s="36" t="s">
        <v>366</v>
      </c>
      <c r="C34" s="17" t="s">
        <v>62</v>
      </c>
      <c r="D34" s="11"/>
      <c r="E34" s="37">
        <v>4805</v>
      </c>
      <c r="F34" s="12" t="s">
        <v>62</v>
      </c>
    </row>
    <row r="35" spans="1:6" ht="26.25" thickBot="1" x14ac:dyDescent="0.3">
      <c r="A35" s="14"/>
      <c r="B35" s="35" t="s">
        <v>367</v>
      </c>
      <c r="C35" s="21" t="s">
        <v>62</v>
      </c>
      <c r="D35" s="27"/>
      <c r="E35" s="38">
        <v>37893</v>
      </c>
      <c r="F35" s="29" t="s">
        <v>62</v>
      </c>
    </row>
    <row r="36" spans="1:6" x14ac:dyDescent="0.25">
      <c r="A36" s="14"/>
      <c r="B36" s="13"/>
      <c r="C36" s="13" t="s">
        <v>62</v>
      </c>
      <c r="D36" s="39"/>
      <c r="E36" s="39"/>
      <c r="F36" s="13"/>
    </row>
    <row r="37" spans="1:6" x14ac:dyDescent="0.25">
      <c r="A37" s="14"/>
      <c r="B37" s="2"/>
      <c r="C37" s="17" t="s">
        <v>62</v>
      </c>
      <c r="D37" s="11" t="s">
        <v>268</v>
      </c>
      <c r="E37" s="37">
        <v>85396</v>
      </c>
      <c r="F37" s="12" t="s">
        <v>62</v>
      </c>
    </row>
    <row r="38" spans="1:6" x14ac:dyDescent="0.25">
      <c r="A38" s="14"/>
      <c r="B38" s="13"/>
      <c r="C38" s="47"/>
      <c r="D38" s="47"/>
      <c r="E38" s="47"/>
      <c r="F38" s="47"/>
    </row>
    <row r="39" spans="1:6" x14ac:dyDescent="0.25">
      <c r="A39" s="14"/>
      <c r="B39" s="35" t="s">
        <v>368</v>
      </c>
      <c r="C39" s="21" t="s">
        <v>62</v>
      </c>
      <c r="D39" s="27"/>
      <c r="E39" s="38">
        <v>82400</v>
      </c>
      <c r="F39" s="29" t="s">
        <v>62</v>
      </c>
    </row>
    <row r="40" spans="1:6" x14ac:dyDescent="0.25">
      <c r="A40" s="14"/>
      <c r="B40" s="36" t="s">
        <v>369</v>
      </c>
      <c r="C40" s="17" t="s">
        <v>62</v>
      </c>
      <c r="D40" s="11"/>
      <c r="E40" s="31">
        <v>700</v>
      </c>
      <c r="F40" s="12" t="s">
        <v>62</v>
      </c>
    </row>
    <row r="41" spans="1:6" x14ac:dyDescent="0.25">
      <c r="A41" s="14"/>
      <c r="B41" s="35" t="s">
        <v>32</v>
      </c>
      <c r="C41" s="21" t="s">
        <v>62</v>
      </c>
      <c r="D41" s="27"/>
      <c r="E41" s="38">
        <v>1842</v>
      </c>
      <c r="F41" s="29" t="s">
        <v>62</v>
      </c>
    </row>
    <row r="42" spans="1:6" x14ac:dyDescent="0.25">
      <c r="A42" s="14"/>
      <c r="B42" s="36" t="s">
        <v>370</v>
      </c>
      <c r="C42" s="17" t="s">
        <v>62</v>
      </c>
      <c r="D42" s="11"/>
      <c r="E42" s="31" t="s">
        <v>371</v>
      </c>
      <c r="F42" s="12" t="s">
        <v>361</v>
      </c>
    </row>
    <row r="43" spans="1:6" ht="15.75" thickBot="1" x14ac:dyDescent="0.3">
      <c r="A43" s="14"/>
      <c r="B43" s="35" t="s">
        <v>47</v>
      </c>
      <c r="C43" s="21" t="s">
        <v>62</v>
      </c>
      <c r="D43" s="27"/>
      <c r="E43" s="38">
        <v>1130</v>
      </c>
      <c r="F43" s="29" t="s">
        <v>62</v>
      </c>
    </row>
    <row r="44" spans="1:6" x14ac:dyDescent="0.25">
      <c r="A44" s="14"/>
      <c r="B44" s="13"/>
      <c r="C44" s="13" t="s">
        <v>62</v>
      </c>
      <c r="D44" s="39"/>
      <c r="E44" s="39"/>
      <c r="F44" s="13"/>
    </row>
    <row r="45" spans="1:6" x14ac:dyDescent="0.25">
      <c r="A45" s="14"/>
      <c r="B45" s="2"/>
      <c r="C45" s="17" t="s">
        <v>62</v>
      </c>
      <c r="D45" s="11" t="s">
        <v>268</v>
      </c>
      <c r="E45" s="37">
        <v>85396</v>
      </c>
      <c r="F45" s="12" t="s">
        <v>62</v>
      </c>
    </row>
    <row r="46" spans="1:6" x14ac:dyDescent="0.25">
      <c r="A46" s="2" t="s">
        <v>374</v>
      </c>
      <c r="B46" s="59"/>
      <c r="C46" s="59"/>
      <c r="D46" s="59"/>
      <c r="E46" s="59"/>
      <c r="F46" s="59"/>
    </row>
    <row r="47" spans="1:6" x14ac:dyDescent="0.25">
      <c r="A47" s="14" t="s">
        <v>860</v>
      </c>
      <c r="B47" s="45" t="s">
        <v>365</v>
      </c>
      <c r="C47" s="45"/>
      <c r="D47" s="45"/>
      <c r="E47" s="45"/>
      <c r="F47" s="45"/>
    </row>
    <row r="48" spans="1:6" x14ac:dyDescent="0.25">
      <c r="A48" s="14"/>
      <c r="B48" s="46"/>
      <c r="C48" s="46"/>
      <c r="D48" s="46"/>
      <c r="E48" s="46"/>
      <c r="F48" s="46"/>
    </row>
    <row r="49" spans="1:6" x14ac:dyDescent="0.25">
      <c r="A49" s="14"/>
      <c r="B49" s="4"/>
      <c r="C49" s="4"/>
      <c r="D49" s="4"/>
      <c r="E49" s="4"/>
      <c r="F49" s="4"/>
    </row>
    <row r="50" spans="1:6" x14ac:dyDescent="0.25">
      <c r="A50" s="14"/>
      <c r="B50" s="35" t="s">
        <v>378</v>
      </c>
      <c r="C50" s="21" t="s">
        <v>62</v>
      </c>
      <c r="D50" s="27" t="s">
        <v>268</v>
      </c>
      <c r="E50" s="38">
        <v>13800</v>
      </c>
      <c r="F50" s="29" t="s">
        <v>62</v>
      </c>
    </row>
    <row r="51" spans="1:6" ht="25.5" x14ac:dyDescent="0.25">
      <c r="A51" s="14"/>
      <c r="B51" s="36" t="s">
        <v>379</v>
      </c>
      <c r="C51" s="17" t="s">
        <v>62</v>
      </c>
      <c r="D51" s="11"/>
      <c r="E51" s="37">
        <v>13800</v>
      </c>
      <c r="F51" s="12" t="s">
        <v>62</v>
      </c>
    </row>
    <row r="52" spans="1:6" ht="26.25" thickBot="1" x14ac:dyDescent="0.3">
      <c r="A52" s="14"/>
      <c r="B52" s="35" t="s">
        <v>367</v>
      </c>
      <c r="C52" s="21" t="s">
        <v>62</v>
      </c>
      <c r="D52" s="29"/>
      <c r="E52" s="48" t="s">
        <v>336</v>
      </c>
      <c r="F52" s="29"/>
    </row>
    <row r="53" spans="1:6" x14ac:dyDescent="0.25">
      <c r="A53" s="14"/>
      <c r="B53" s="13"/>
      <c r="C53" s="13" t="s">
        <v>62</v>
      </c>
      <c r="D53" s="39"/>
      <c r="E53" s="39"/>
      <c r="F53" s="13"/>
    </row>
    <row r="54" spans="1:6" x14ac:dyDescent="0.25">
      <c r="A54" s="14"/>
      <c r="B54" s="2"/>
      <c r="C54" s="17" t="s">
        <v>62</v>
      </c>
      <c r="D54" s="11" t="s">
        <v>268</v>
      </c>
      <c r="E54" s="37">
        <v>27600</v>
      </c>
      <c r="F54" s="12" t="s">
        <v>62</v>
      </c>
    </row>
    <row r="55" spans="1:6" x14ac:dyDescent="0.25">
      <c r="A55" s="14"/>
      <c r="B55" s="13"/>
      <c r="C55" s="47"/>
      <c r="D55" s="47"/>
      <c r="E55" s="47"/>
      <c r="F55" s="47"/>
    </row>
    <row r="56" spans="1:6" x14ac:dyDescent="0.25">
      <c r="A56" s="14"/>
      <c r="B56" s="35" t="s">
        <v>368</v>
      </c>
      <c r="C56" s="21" t="s">
        <v>62</v>
      </c>
      <c r="D56" s="27"/>
      <c r="E56" s="38">
        <v>27000</v>
      </c>
      <c r="F56" s="29" t="s">
        <v>62</v>
      </c>
    </row>
    <row r="57" spans="1:6" x14ac:dyDescent="0.25">
      <c r="A57" s="14"/>
      <c r="B57" s="36" t="s">
        <v>32</v>
      </c>
      <c r="C57" s="17" t="s">
        <v>62</v>
      </c>
      <c r="D57" s="11"/>
      <c r="E57" s="31">
        <v>677</v>
      </c>
      <c r="F57" s="12" t="s">
        <v>62</v>
      </c>
    </row>
    <row r="58" spans="1:6" ht="15.75" thickBot="1" x14ac:dyDescent="0.3">
      <c r="A58" s="14"/>
      <c r="B58" s="35" t="s">
        <v>380</v>
      </c>
      <c r="C58" s="21" t="s">
        <v>62</v>
      </c>
      <c r="D58" s="27"/>
      <c r="E58" s="28" t="s">
        <v>381</v>
      </c>
      <c r="F58" s="29" t="s">
        <v>361</v>
      </c>
    </row>
    <row r="59" spans="1:6" x14ac:dyDescent="0.25">
      <c r="A59" s="14"/>
      <c r="B59" s="13"/>
      <c r="C59" s="13" t="s">
        <v>62</v>
      </c>
      <c r="D59" s="39"/>
      <c r="E59" s="39"/>
      <c r="F59" s="13"/>
    </row>
    <row r="60" spans="1:6" x14ac:dyDescent="0.25">
      <c r="A60" s="14"/>
      <c r="B60" s="2"/>
      <c r="C60" s="17" t="s">
        <v>62</v>
      </c>
      <c r="D60" s="11" t="s">
        <v>268</v>
      </c>
      <c r="E60" s="37">
        <v>27600</v>
      </c>
      <c r="F60" s="12" t="s">
        <v>62</v>
      </c>
    </row>
    <row r="61" spans="1:6" x14ac:dyDescent="0.25">
      <c r="A61" s="2" t="s">
        <v>202</v>
      </c>
      <c r="B61" s="59"/>
      <c r="C61" s="59"/>
      <c r="D61" s="59"/>
      <c r="E61" s="59"/>
      <c r="F61" s="59"/>
    </row>
    <row r="62" spans="1:6" ht="25.5" customHeight="1" x14ac:dyDescent="0.25">
      <c r="A62" s="14" t="s">
        <v>860</v>
      </c>
      <c r="B62" s="45" t="s">
        <v>387</v>
      </c>
      <c r="C62" s="45"/>
      <c r="D62" s="45"/>
      <c r="E62" s="45"/>
      <c r="F62" s="45"/>
    </row>
    <row r="63" spans="1:6" x14ac:dyDescent="0.25">
      <c r="A63" s="14"/>
      <c r="B63" s="46"/>
      <c r="C63" s="46"/>
      <c r="D63" s="46"/>
      <c r="E63" s="46"/>
      <c r="F63" s="46"/>
    </row>
    <row r="64" spans="1:6" x14ac:dyDescent="0.25">
      <c r="A64" s="14"/>
      <c r="B64" s="4"/>
      <c r="C64" s="4"/>
      <c r="D64" s="4"/>
      <c r="E64" s="4"/>
      <c r="F64" s="4"/>
    </row>
    <row r="65" spans="1:6" ht="15.75" thickBot="1" x14ac:dyDescent="0.3">
      <c r="A65" s="14"/>
      <c r="B65" s="35" t="s">
        <v>388</v>
      </c>
      <c r="C65" s="21" t="s">
        <v>62</v>
      </c>
      <c r="D65" s="27" t="s">
        <v>268</v>
      </c>
      <c r="E65" s="38">
        <v>225000</v>
      </c>
      <c r="F65" s="29" t="s">
        <v>62</v>
      </c>
    </row>
    <row r="66" spans="1:6" ht="15.75" thickTop="1" x14ac:dyDescent="0.25">
      <c r="A66" s="14"/>
      <c r="B66" s="13"/>
      <c r="C66" s="13" t="s">
        <v>62</v>
      </c>
      <c r="D66" s="40"/>
      <c r="E66" s="40"/>
      <c r="F66" s="13"/>
    </row>
    <row r="67" spans="1:6" x14ac:dyDescent="0.25">
      <c r="A67" s="14"/>
      <c r="B67" s="13"/>
      <c r="C67" s="47"/>
      <c r="D67" s="47"/>
      <c r="E67" s="47"/>
      <c r="F67" s="47"/>
    </row>
    <row r="68" spans="1:6" x14ac:dyDescent="0.25">
      <c r="A68" s="14"/>
      <c r="B68" s="36" t="s">
        <v>368</v>
      </c>
      <c r="C68" s="17" t="s">
        <v>62</v>
      </c>
      <c r="D68" s="11" t="s">
        <v>268</v>
      </c>
      <c r="E68" s="37">
        <v>220500</v>
      </c>
      <c r="F68" s="12" t="s">
        <v>62</v>
      </c>
    </row>
    <row r="69" spans="1:6" x14ac:dyDescent="0.25">
      <c r="A69" s="14"/>
      <c r="B69" s="35" t="s">
        <v>369</v>
      </c>
      <c r="C69" s="21" t="s">
        <v>62</v>
      </c>
      <c r="D69" s="27"/>
      <c r="E69" s="38">
        <v>2200</v>
      </c>
      <c r="F69" s="29" t="s">
        <v>62</v>
      </c>
    </row>
    <row r="70" spans="1:6" ht="15.75" thickBot="1" x14ac:dyDescent="0.3">
      <c r="A70" s="14"/>
      <c r="B70" s="36" t="s">
        <v>47</v>
      </c>
      <c r="C70" s="17" t="s">
        <v>62</v>
      </c>
      <c r="D70" s="11"/>
      <c r="E70" s="37">
        <v>2300</v>
      </c>
      <c r="F70" s="12" t="s">
        <v>62</v>
      </c>
    </row>
    <row r="71" spans="1:6" x14ac:dyDescent="0.25">
      <c r="A71" s="14"/>
      <c r="B71" s="13"/>
      <c r="C71" s="13" t="s">
        <v>62</v>
      </c>
      <c r="D71" s="39"/>
      <c r="E71" s="39"/>
      <c r="F71" s="13"/>
    </row>
    <row r="72" spans="1:6" ht="15.75" thickBot="1" x14ac:dyDescent="0.3">
      <c r="A72" s="14"/>
      <c r="B72" s="51"/>
      <c r="C72" s="21" t="s">
        <v>62</v>
      </c>
      <c r="D72" s="27" t="s">
        <v>268</v>
      </c>
      <c r="E72" s="38">
        <v>225000</v>
      </c>
      <c r="F72" s="29" t="s">
        <v>62</v>
      </c>
    </row>
    <row r="73" spans="1:6" ht="15.75" thickTop="1" x14ac:dyDescent="0.25">
      <c r="A73" s="14"/>
      <c r="B73" s="13"/>
      <c r="C73" s="13" t="s">
        <v>62</v>
      </c>
      <c r="D73" s="40"/>
      <c r="E73" s="40"/>
      <c r="F73" s="13"/>
    </row>
    <row r="74" spans="1:6" x14ac:dyDescent="0.25">
      <c r="A74" s="2" t="s">
        <v>194</v>
      </c>
      <c r="B74" s="59"/>
      <c r="C74" s="59"/>
      <c r="D74" s="59"/>
      <c r="E74" s="59"/>
      <c r="F74" s="59"/>
    </row>
    <row r="75" spans="1:6" ht="25.5" customHeight="1" x14ac:dyDescent="0.25">
      <c r="A75" s="14" t="s">
        <v>860</v>
      </c>
      <c r="B75" s="45" t="s">
        <v>387</v>
      </c>
      <c r="C75" s="45"/>
      <c r="D75" s="45"/>
      <c r="E75" s="45"/>
      <c r="F75" s="45"/>
    </row>
    <row r="76" spans="1:6" x14ac:dyDescent="0.25">
      <c r="A76" s="14"/>
      <c r="B76" s="46"/>
      <c r="C76" s="46"/>
      <c r="D76" s="46"/>
      <c r="E76" s="46"/>
      <c r="F76" s="46"/>
    </row>
    <row r="77" spans="1:6" x14ac:dyDescent="0.25">
      <c r="A77" s="14"/>
      <c r="B77" s="4"/>
      <c r="C77" s="4"/>
      <c r="D77" s="4"/>
      <c r="E77" s="4"/>
      <c r="F77" s="4"/>
    </row>
    <row r="78" spans="1:6" ht="15.75" thickBot="1" x14ac:dyDescent="0.3">
      <c r="A78" s="14"/>
      <c r="B78" s="35" t="s">
        <v>388</v>
      </c>
      <c r="C78" s="21" t="s">
        <v>62</v>
      </c>
      <c r="D78" s="27" t="s">
        <v>268</v>
      </c>
      <c r="E78" s="38">
        <v>72735</v>
      </c>
      <c r="F78" s="29" t="s">
        <v>62</v>
      </c>
    </row>
    <row r="79" spans="1:6" ht="15.75" thickTop="1" x14ac:dyDescent="0.25">
      <c r="A79" s="14"/>
      <c r="B79" s="13"/>
      <c r="C79" s="13" t="s">
        <v>62</v>
      </c>
      <c r="D79" s="40"/>
      <c r="E79" s="40"/>
      <c r="F79" s="13"/>
    </row>
    <row r="80" spans="1:6" x14ac:dyDescent="0.25">
      <c r="A80" s="14"/>
      <c r="B80" s="13"/>
      <c r="C80" s="47"/>
      <c r="D80" s="47"/>
      <c r="E80" s="47"/>
      <c r="F80" s="47"/>
    </row>
    <row r="81" spans="1:6" x14ac:dyDescent="0.25">
      <c r="A81" s="14"/>
      <c r="B81" s="36" t="s">
        <v>368</v>
      </c>
      <c r="C81" s="17" t="s">
        <v>62</v>
      </c>
      <c r="D81" s="11" t="s">
        <v>268</v>
      </c>
      <c r="E81" s="37">
        <v>69250</v>
      </c>
      <c r="F81" s="12" t="s">
        <v>62</v>
      </c>
    </row>
    <row r="82" spans="1:6" x14ac:dyDescent="0.25">
      <c r="A82" s="14"/>
      <c r="B82" s="35" t="s">
        <v>369</v>
      </c>
      <c r="C82" s="21" t="s">
        <v>62</v>
      </c>
      <c r="D82" s="27"/>
      <c r="E82" s="28">
        <v>850</v>
      </c>
      <c r="F82" s="29" t="s">
        <v>62</v>
      </c>
    </row>
    <row r="83" spans="1:6" x14ac:dyDescent="0.25">
      <c r="A83" s="14"/>
      <c r="B83" s="36" t="s">
        <v>47</v>
      </c>
      <c r="C83" s="17" t="s">
        <v>62</v>
      </c>
      <c r="D83" s="11"/>
      <c r="E83" s="37">
        <v>1058</v>
      </c>
      <c r="F83" s="12" t="s">
        <v>62</v>
      </c>
    </row>
    <row r="84" spans="1:6" x14ac:dyDescent="0.25">
      <c r="A84" s="14"/>
      <c r="B84" s="35" t="s">
        <v>391</v>
      </c>
      <c r="C84" s="21" t="s">
        <v>62</v>
      </c>
      <c r="D84" s="27"/>
      <c r="E84" s="38">
        <v>1577</v>
      </c>
      <c r="F84" s="29" t="s">
        <v>62</v>
      </c>
    </row>
    <row r="85" spans="1:6" ht="15.75" thickBot="1" x14ac:dyDescent="0.3">
      <c r="A85" s="14"/>
      <c r="B85" s="2"/>
      <c r="C85" s="17" t="s">
        <v>62</v>
      </c>
      <c r="D85" s="11" t="s">
        <v>268</v>
      </c>
      <c r="E85" s="37">
        <v>72735</v>
      </c>
      <c r="F85" s="12" t="s">
        <v>62</v>
      </c>
    </row>
    <row r="86" spans="1:6" ht="15.75" thickTop="1" x14ac:dyDescent="0.25">
      <c r="A86" s="14"/>
      <c r="B86" s="13"/>
      <c r="C86" s="13" t="s">
        <v>62</v>
      </c>
      <c r="D86" s="40"/>
      <c r="E86" s="40"/>
      <c r="F86" s="13"/>
    </row>
  </sheetData>
  <mergeCells count="33">
    <mergeCell ref="B61:F61"/>
    <mergeCell ref="A62:A73"/>
    <mergeCell ref="B62:F62"/>
    <mergeCell ref="B63:F63"/>
    <mergeCell ref="B74:F74"/>
    <mergeCell ref="A75:A86"/>
    <mergeCell ref="B75:F75"/>
    <mergeCell ref="B76:F76"/>
    <mergeCell ref="A30:A45"/>
    <mergeCell ref="B30:F30"/>
    <mergeCell ref="B31:F31"/>
    <mergeCell ref="B46:F46"/>
    <mergeCell ref="A47:A60"/>
    <mergeCell ref="B47:F47"/>
    <mergeCell ref="B48:F48"/>
    <mergeCell ref="B5:F5"/>
    <mergeCell ref="A11:A20"/>
    <mergeCell ref="B11:F11"/>
    <mergeCell ref="B12:F12"/>
    <mergeCell ref="B21:F21"/>
    <mergeCell ref="A22:A29"/>
    <mergeCell ref="B22:F22"/>
    <mergeCell ref="B23:F23"/>
    <mergeCell ref="C38:F38"/>
    <mergeCell ref="C55:F55"/>
    <mergeCell ref="C67:F67"/>
    <mergeCell ref="C80:F80"/>
    <mergeCell ref="A1:A2"/>
    <mergeCell ref="B1:F1"/>
    <mergeCell ref="B2:F2"/>
    <mergeCell ref="B3:F3"/>
    <mergeCell ref="A4:A10"/>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30</v>
      </c>
    </row>
    <row r="2" spans="1:3" x14ac:dyDescent="0.25">
      <c r="A2" s="2" t="s">
        <v>74</v>
      </c>
      <c r="B2" s="9">
        <v>1E-3</v>
      </c>
      <c r="C2" s="9">
        <v>1E-3</v>
      </c>
    </row>
    <row r="3" spans="1:3" x14ac:dyDescent="0.25">
      <c r="A3" s="2" t="s">
        <v>75</v>
      </c>
      <c r="B3" s="6">
        <v>150000000</v>
      </c>
      <c r="C3" s="6">
        <v>150000000</v>
      </c>
    </row>
    <row r="4" spans="1:3" x14ac:dyDescent="0.25">
      <c r="A4" s="2" t="s">
        <v>76</v>
      </c>
      <c r="B4" s="6">
        <v>79263000</v>
      </c>
      <c r="C4" s="6">
        <v>77048000</v>
      </c>
    </row>
    <row r="5" spans="1:3" x14ac:dyDescent="0.25">
      <c r="A5" s="2" t="s">
        <v>77</v>
      </c>
      <c r="B5" s="6">
        <v>31310000</v>
      </c>
      <c r="C5" s="6">
        <v>25920000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5.85546875" bestFit="1" customWidth="1"/>
    <col min="2" max="2" width="36.42578125" bestFit="1" customWidth="1"/>
    <col min="3" max="3" width="36.5703125" bestFit="1" customWidth="1"/>
    <col min="4" max="4" width="2.85546875" customWidth="1"/>
    <col min="5" max="5" width="8.7109375" customWidth="1"/>
    <col min="6" max="6" width="1.85546875" bestFit="1" customWidth="1"/>
    <col min="7" max="7" width="1.5703125" bestFit="1" customWidth="1"/>
    <col min="8" max="8" width="2.85546875" customWidth="1"/>
    <col min="9" max="9" width="8.7109375" customWidth="1"/>
    <col min="10" max="10" width="1.85546875" bestFit="1" customWidth="1"/>
    <col min="11" max="11" width="1.5703125" bestFit="1" customWidth="1"/>
    <col min="12" max="12" width="2.85546875" customWidth="1"/>
    <col min="13" max="13" width="8.7109375" customWidth="1"/>
    <col min="14" max="14" width="1.85546875" bestFit="1" customWidth="1"/>
  </cols>
  <sheetData>
    <row r="1" spans="1:14" ht="15" customHeight="1" x14ac:dyDescent="0.25">
      <c r="A1" s="8" t="s">
        <v>862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863</v>
      </c>
      <c r="B3" s="45" t="s">
        <v>495</v>
      </c>
      <c r="C3" s="45"/>
      <c r="D3" s="45"/>
      <c r="E3" s="45"/>
      <c r="F3" s="45"/>
      <c r="G3" s="45"/>
      <c r="H3" s="45"/>
      <c r="I3" s="45"/>
      <c r="J3" s="45"/>
      <c r="K3" s="45"/>
      <c r="L3" s="45"/>
      <c r="M3" s="45"/>
      <c r="N3" s="45"/>
    </row>
    <row r="4" spans="1:14" x14ac:dyDescent="0.25">
      <c r="A4" s="14"/>
      <c r="B4" s="46"/>
      <c r="C4" s="46"/>
      <c r="D4" s="46"/>
      <c r="E4" s="46"/>
      <c r="F4" s="46"/>
      <c r="G4" s="46"/>
      <c r="H4" s="46"/>
      <c r="I4" s="46"/>
      <c r="J4" s="46"/>
      <c r="K4" s="46"/>
      <c r="L4" s="46"/>
      <c r="M4" s="46"/>
      <c r="N4" s="46"/>
    </row>
    <row r="5" spans="1:14" x14ac:dyDescent="0.25">
      <c r="A5" s="14"/>
      <c r="B5" s="4"/>
      <c r="C5" s="4"/>
      <c r="D5" s="4"/>
      <c r="E5" s="4"/>
      <c r="F5" s="4"/>
      <c r="G5" s="4"/>
      <c r="H5" s="4"/>
      <c r="I5" s="4"/>
      <c r="J5" s="4"/>
      <c r="K5" s="4"/>
      <c r="L5" s="4"/>
      <c r="M5" s="4"/>
      <c r="N5" s="4"/>
    </row>
    <row r="6" spans="1:14" ht="19.5" customHeight="1" thickBot="1" x14ac:dyDescent="0.3">
      <c r="A6" s="14"/>
      <c r="B6" s="17"/>
      <c r="C6" s="17" t="s">
        <v>62</v>
      </c>
      <c r="D6" s="34" t="s">
        <v>264</v>
      </c>
      <c r="E6" s="34"/>
      <c r="F6" s="17"/>
      <c r="G6" s="17" t="s">
        <v>62</v>
      </c>
      <c r="H6" s="34" t="s">
        <v>264</v>
      </c>
      <c r="I6" s="34"/>
      <c r="J6" s="17"/>
      <c r="K6" s="17" t="s">
        <v>62</v>
      </c>
      <c r="L6" s="34" t="s">
        <v>264</v>
      </c>
      <c r="M6" s="34"/>
      <c r="N6" s="17"/>
    </row>
    <row r="7" spans="1:14" ht="15.75" thickBot="1" x14ac:dyDescent="0.3">
      <c r="A7" s="14"/>
      <c r="B7" s="17"/>
      <c r="C7" s="17" t="s">
        <v>62</v>
      </c>
      <c r="D7" s="56">
        <v>2014</v>
      </c>
      <c r="E7" s="56"/>
      <c r="F7" s="17"/>
      <c r="G7" s="17" t="s">
        <v>62</v>
      </c>
      <c r="H7" s="56">
        <v>2013</v>
      </c>
      <c r="I7" s="56"/>
      <c r="J7" s="17"/>
      <c r="K7" s="17" t="s">
        <v>62</v>
      </c>
      <c r="L7" s="56">
        <v>2012</v>
      </c>
      <c r="M7" s="56"/>
      <c r="N7" s="17"/>
    </row>
    <row r="8" spans="1:14" x14ac:dyDescent="0.25">
      <c r="A8" s="14"/>
      <c r="B8" s="35" t="s">
        <v>496</v>
      </c>
      <c r="C8" s="21" t="s">
        <v>62</v>
      </c>
      <c r="D8" s="27" t="s">
        <v>268</v>
      </c>
      <c r="E8" s="38">
        <v>3971</v>
      </c>
      <c r="F8" s="29" t="s">
        <v>62</v>
      </c>
      <c r="G8" s="21" t="s">
        <v>62</v>
      </c>
      <c r="H8" s="29" t="s">
        <v>268</v>
      </c>
      <c r="I8" s="48"/>
      <c r="J8" s="29" t="s">
        <v>62</v>
      </c>
      <c r="K8" s="21" t="s">
        <v>62</v>
      </c>
      <c r="L8" s="29" t="s">
        <v>268</v>
      </c>
      <c r="M8" s="48"/>
      <c r="N8" s="29" t="s">
        <v>62</v>
      </c>
    </row>
    <row r="9" spans="1:14" x14ac:dyDescent="0.25">
      <c r="A9" s="14"/>
      <c r="B9" s="36" t="s">
        <v>497</v>
      </c>
      <c r="C9" s="17" t="s">
        <v>62</v>
      </c>
      <c r="D9" s="11"/>
      <c r="E9" s="37">
        <v>7787</v>
      </c>
      <c r="F9" s="12" t="s">
        <v>62</v>
      </c>
      <c r="G9" s="17" t="s">
        <v>62</v>
      </c>
      <c r="H9" s="4"/>
      <c r="I9" s="4"/>
      <c r="J9" s="4"/>
      <c r="K9" s="17" t="s">
        <v>62</v>
      </c>
      <c r="L9" s="4"/>
      <c r="M9" s="4"/>
      <c r="N9" s="4"/>
    </row>
    <row r="10" spans="1:14" x14ac:dyDescent="0.25">
      <c r="A10" s="14"/>
      <c r="B10" s="35" t="s">
        <v>498</v>
      </c>
      <c r="C10" s="21" t="s">
        <v>62</v>
      </c>
      <c r="D10" s="27"/>
      <c r="E10" s="38">
        <v>13614</v>
      </c>
      <c r="F10" s="29" t="s">
        <v>62</v>
      </c>
      <c r="G10" s="21" t="s">
        <v>62</v>
      </c>
      <c r="H10" s="20"/>
      <c r="I10" s="20"/>
      <c r="J10" s="20"/>
      <c r="K10" s="21" t="s">
        <v>62</v>
      </c>
      <c r="L10" s="20"/>
      <c r="M10" s="20"/>
      <c r="N10" s="20"/>
    </row>
    <row r="11" spans="1:14" x14ac:dyDescent="0.25">
      <c r="A11" s="14"/>
      <c r="B11" s="36" t="s">
        <v>499</v>
      </c>
      <c r="C11" s="17" t="s">
        <v>62</v>
      </c>
      <c r="D11" s="11"/>
      <c r="E11" s="37">
        <v>18652</v>
      </c>
      <c r="F11" s="12" t="s">
        <v>62</v>
      </c>
      <c r="G11" s="17" t="s">
        <v>62</v>
      </c>
      <c r="H11" s="4"/>
      <c r="I11" s="4"/>
      <c r="J11" s="4"/>
      <c r="K11" s="17" t="s">
        <v>62</v>
      </c>
      <c r="L11" s="4"/>
      <c r="M11" s="4"/>
      <c r="N11" s="4"/>
    </row>
    <row r="12" spans="1:14" x14ac:dyDescent="0.25">
      <c r="A12" s="14"/>
      <c r="B12" s="35" t="s">
        <v>244</v>
      </c>
      <c r="C12" s="21" t="s">
        <v>62</v>
      </c>
      <c r="D12" s="27"/>
      <c r="E12" s="38">
        <v>10279</v>
      </c>
      <c r="F12" s="29" t="s">
        <v>62</v>
      </c>
      <c r="G12" s="21" t="s">
        <v>62</v>
      </c>
      <c r="H12" s="20"/>
      <c r="I12" s="20"/>
      <c r="J12" s="20"/>
      <c r="K12" s="21" t="s">
        <v>62</v>
      </c>
      <c r="L12" s="20"/>
      <c r="M12" s="20"/>
      <c r="N12" s="20"/>
    </row>
    <row r="13" spans="1:14" x14ac:dyDescent="0.25">
      <c r="A13" s="14"/>
      <c r="B13" s="36" t="s">
        <v>241</v>
      </c>
      <c r="C13" s="17" t="s">
        <v>62</v>
      </c>
      <c r="D13" s="4"/>
      <c r="E13" s="4"/>
      <c r="F13" s="4"/>
      <c r="G13" s="17" t="s">
        <v>62</v>
      </c>
      <c r="H13" s="11"/>
      <c r="I13" s="37">
        <v>9769</v>
      </c>
      <c r="J13" s="12" t="s">
        <v>62</v>
      </c>
      <c r="K13" s="17" t="s">
        <v>62</v>
      </c>
      <c r="L13" s="4"/>
      <c r="M13" s="4"/>
      <c r="N13" s="4"/>
    </row>
    <row r="14" spans="1:14" x14ac:dyDescent="0.25">
      <c r="A14" s="14"/>
      <c r="B14" s="35" t="s">
        <v>240</v>
      </c>
      <c r="C14" s="21" t="s">
        <v>62</v>
      </c>
      <c r="D14" s="20"/>
      <c r="E14" s="20"/>
      <c r="F14" s="20"/>
      <c r="G14" s="21" t="s">
        <v>62</v>
      </c>
      <c r="H14" s="27"/>
      <c r="I14" s="38">
        <v>5140</v>
      </c>
      <c r="J14" s="29" t="s">
        <v>62</v>
      </c>
      <c r="K14" s="21" t="s">
        <v>62</v>
      </c>
      <c r="L14" s="20"/>
      <c r="M14" s="20"/>
      <c r="N14" s="20"/>
    </row>
    <row r="15" spans="1:14" x14ac:dyDescent="0.25">
      <c r="A15" s="14"/>
      <c r="B15" s="36" t="s">
        <v>500</v>
      </c>
      <c r="C15" s="17" t="s">
        <v>62</v>
      </c>
      <c r="D15" s="4"/>
      <c r="E15" s="4"/>
      <c r="F15" s="4"/>
      <c r="G15" s="17" t="s">
        <v>62</v>
      </c>
      <c r="H15" s="11"/>
      <c r="I15" s="37">
        <v>2671</v>
      </c>
      <c r="J15" s="12" t="s">
        <v>62</v>
      </c>
      <c r="K15" s="17" t="s">
        <v>62</v>
      </c>
      <c r="L15" s="4"/>
      <c r="M15" s="4"/>
      <c r="N15" s="4"/>
    </row>
    <row r="16" spans="1:14" x14ac:dyDescent="0.25">
      <c r="A16" s="14"/>
      <c r="B16" s="35" t="s">
        <v>243</v>
      </c>
      <c r="C16" s="21" t="s">
        <v>62</v>
      </c>
      <c r="D16" s="20"/>
      <c r="E16" s="20"/>
      <c r="F16" s="20"/>
      <c r="G16" s="21" t="s">
        <v>62</v>
      </c>
      <c r="H16" s="27"/>
      <c r="I16" s="38">
        <v>2350</v>
      </c>
      <c r="J16" s="29" t="s">
        <v>62</v>
      </c>
      <c r="K16" s="21" t="s">
        <v>62</v>
      </c>
      <c r="L16" s="20"/>
      <c r="M16" s="20"/>
      <c r="N16" s="20"/>
    </row>
    <row r="17" spans="1:14" x14ac:dyDescent="0.25">
      <c r="A17" s="14"/>
      <c r="B17" s="36" t="s">
        <v>501</v>
      </c>
      <c r="C17" s="17" t="s">
        <v>62</v>
      </c>
      <c r="D17" s="4"/>
      <c r="E17" s="4"/>
      <c r="F17" s="4"/>
      <c r="G17" s="17" t="s">
        <v>62</v>
      </c>
      <c r="H17" s="11"/>
      <c r="I17" s="37">
        <v>4649</v>
      </c>
      <c r="J17" s="12" t="s">
        <v>62</v>
      </c>
      <c r="K17" s="17" t="s">
        <v>62</v>
      </c>
      <c r="L17" s="4"/>
      <c r="M17" s="4"/>
      <c r="N17" s="4"/>
    </row>
    <row r="18" spans="1:14" x14ac:dyDescent="0.25">
      <c r="A18" s="14"/>
      <c r="B18" s="35" t="s">
        <v>502</v>
      </c>
      <c r="C18" s="21" t="s">
        <v>62</v>
      </c>
      <c r="D18" s="20"/>
      <c r="E18" s="20"/>
      <c r="F18" s="20"/>
      <c r="G18" s="21" t="s">
        <v>62</v>
      </c>
      <c r="H18" s="27"/>
      <c r="I18" s="38">
        <v>10000</v>
      </c>
      <c r="J18" s="29" t="s">
        <v>62</v>
      </c>
      <c r="K18" s="21" t="s">
        <v>62</v>
      </c>
      <c r="L18" s="20"/>
      <c r="M18" s="20"/>
      <c r="N18" s="20"/>
    </row>
    <row r="19" spans="1:14" x14ac:dyDescent="0.25">
      <c r="A19" s="14"/>
      <c r="B19" s="36" t="s">
        <v>239</v>
      </c>
      <c r="C19" s="17" t="s">
        <v>62</v>
      </c>
      <c r="D19" s="4"/>
      <c r="E19" s="4"/>
      <c r="F19" s="4"/>
      <c r="G19" s="17" t="s">
        <v>62</v>
      </c>
      <c r="H19" s="4"/>
      <c r="I19" s="4"/>
      <c r="J19" s="4"/>
      <c r="K19" s="17" t="s">
        <v>62</v>
      </c>
      <c r="L19" s="11"/>
      <c r="M19" s="37">
        <v>5631</v>
      </c>
      <c r="N19" s="12" t="s">
        <v>62</v>
      </c>
    </row>
    <row r="20" spans="1:14" ht="15.75" thickBot="1" x14ac:dyDescent="0.3">
      <c r="A20" s="14"/>
      <c r="B20" s="35" t="s">
        <v>503</v>
      </c>
      <c r="C20" s="21" t="s">
        <v>62</v>
      </c>
      <c r="D20" s="20"/>
      <c r="E20" s="20"/>
      <c r="F20" s="20"/>
      <c r="G20" s="21" t="s">
        <v>62</v>
      </c>
      <c r="H20" s="20"/>
      <c r="I20" s="20"/>
      <c r="J20" s="20"/>
      <c r="K20" s="21" t="s">
        <v>62</v>
      </c>
      <c r="L20" s="27"/>
      <c r="M20" s="38">
        <v>6502</v>
      </c>
      <c r="N20" s="29" t="s">
        <v>62</v>
      </c>
    </row>
    <row r="21" spans="1:14" x14ac:dyDescent="0.25">
      <c r="A21" s="14"/>
      <c r="B21" s="13"/>
      <c r="C21" s="13" t="s">
        <v>62</v>
      </c>
      <c r="D21" s="39"/>
      <c r="E21" s="39"/>
      <c r="F21" s="13"/>
      <c r="G21" s="13" t="s">
        <v>62</v>
      </c>
      <c r="H21" s="39"/>
      <c r="I21" s="39"/>
      <c r="J21" s="13"/>
      <c r="K21" s="13" t="s">
        <v>62</v>
      </c>
      <c r="L21" s="39"/>
      <c r="M21" s="39"/>
      <c r="N21" s="13"/>
    </row>
    <row r="22" spans="1:14" ht="15.75" thickBot="1" x14ac:dyDescent="0.3">
      <c r="A22" s="14"/>
      <c r="B22" s="36" t="s">
        <v>504</v>
      </c>
      <c r="C22" s="17" t="s">
        <v>62</v>
      </c>
      <c r="D22" s="11" t="s">
        <v>268</v>
      </c>
      <c r="E22" s="37">
        <v>54303</v>
      </c>
      <c r="F22" s="12" t="s">
        <v>62</v>
      </c>
      <c r="G22" s="17" t="s">
        <v>62</v>
      </c>
      <c r="H22" s="11" t="s">
        <v>268</v>
      </c>
      <c r="I22" s="37">
        <v>34579</v>
      </c>
      <c r="J22" s="12" t="s">
        <v>62</v>
      </c>
      <c r="K22" s="17" t="s">
        <v>62</v>
      </c>
      <c r="L22" s="11" t="s">
        <v>268</v>
      </c>
      <c r="M22" s="37">
        <v>12133</v>
      </c>
      <c r="N22" s="12" t="s">
        <v>62</v>
      </c>
    </row>
    <row r="23" spans="1:14" x14ac:dyDescent="0.25">
      <c r="A23" s="14"/>
      <c r="B23" s="13"/>
      <c r="C23" s="13" t="s">
        <v>62</v>
      </c>
      <c r="D23" s="39"/>
      <c r="E23" s="39"/>
      <c r="F23" s="13"/>
      <c r="G23" s="13" t="s">
        <v>62</v>
      </c>
      <c r="H23" s="39"/>
      <c r="I23" s="39"/>
      <c r="J23" s="13"/>
      <c r="K23" s="13" t="s">
        <v>62</v>
      </c>
      <c r="L23" s="39"/>
      <c r="M23" s="39"/>
      <c r="N23" s="13"/>
    </row>
    <row r="24" spans="1:14" x14ac:dyDescent="0.25">
      <c r="A24" s="14"/>
      <c r="B24" s="59"/>
      <c r="C24" s="59"/>
      <c r="D24" s="59"/>
      <c r="E24" s="59"/>
      <c r="F24" s="59"/>
      <c r="G24" s="59"/>
      <c r="H24" s="59"/>
      <c r="I24" s="59"/>
      <c r="J24" s="59"/>
      <c r="K24" s="59"/>
      <c r="L24" s="59"/>
      <c r="M24" s="59"/>
      <c r="N24" s="59"/>
    </row>
    <row r="25" spans="1:14" ht="51" x14ac:dyDescent="0.25">
      <c r="A25" s="14"/>
      <c r="B25" s="57" t="s">
        <v>505</v>
      </c>
      <c r="C25" s="58" t="s">
        <v>506</v>
      </c>
    </row>
    <row r="26" spans="1:14" x14ac:dyDescent="0.25">
      <c r="A26" s="14"/>
      <c r="B26" s="60"/>
      <c r="C26" s="60"/>
      <c r="D26" s="60"/>
      <c r="E26" s="60"/>
      <c r="F26" s="60"/>
      <c r="G26" s="60"/>
      <c r="H26" s="60"/>
      <c r="I26" s="60"/>
      <c r="J26" s="60"/>
      <c r="K26" s="60"/>
      <c r="L26" s="60"/>
      <c r="M26" s="60"/>
      <c r="N26" s="60"/>
    </row>
    <row r="27" spans="1:14" ht="38.25" x14ac:dyDescent="0.25">
      <c r="A27" s="14"/>
      <c r="B27" s="57" t="s">
        <v>507</v>
      </c>
      <c r="C27" s="58" t="s">
        <v>508</v>
      </c>
    </row>
    <row r="28" spans="1:14" x14ac:dyDescent="0.25">
      <c r="A28" s="14"/>
      <c r="B28" s="60"/>
      <c r="C28" s="60"/>
      <c r="D28" s="60"/>
      <c r="E28" s="60"/>
      <c r="F28" s="60"/>
      <c r="G28" s="60"/>
      <c r="H28" s="60"/>
      <c r="I28" s="60"/>
      <c r="J28" s="60"/>
      <c r="K28" s="60"/>
      <c r="L28" s="60"/>
      <c r="M28" s="60"/>
      <c r="N28" s="60"/>
    </row>
    <row r="29" spans="1:14" ht="38.25" x14ac:dyDescent="0.25">
      <c r="A29" s="14"/>
      <c r="B29" s="57" t="s">
        <v>509</v>
      </c>
      <c r="C29" s="58" t="s">
        <v>510</v>
      </c>
    </row>
  </sheetData>
  <mergeCells count="15">
    <mergeCell ref="A1:A2"/>
    <mergeCell ref="B1:N1"/>
    <mergeCell ref="B2:N2"/>
    <mergeCell ref="A3:A29"/>
    <mergeCell ref="B3:N3"/>
    <mergeCell ref="B4:N4"/>
    <mergeCell ref="B24:N24"/>
    <mergeCell ref="B26:N26"/>
    <mergeCell ref="B28:N28"/>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36.5703125" customWidth="1"/>
    <col min="3" max="3" width="3.7109375" customWidth="1"/>
    <col min="4" max="4" width="4.42578125" customWidth="1"/>
    <col min="5" max="5" width="18.85546875" customWidth="1"/>
    <col min="6" max="6" width="4.42578125" customWidth="1"/>
    <col min="7" max="7" width="3.7109375" customWidth="1"/>
    <col min="8" max="8" width="4.42578125" customWidth="1"/>
    <col min="9" max="9" width="18.85546875" customWidth="1"/>
    <col min="10" max="10" width="4.42578125" customWidth="1"/>
    <col min="11" max="11" width="3.7109375" customWidth="1"/>
    <col min="12" max="12" width="4.42578125" customWidth="1"/>
    <col min="13" max="13" width="18.85546875" customWidth="1"/>
    <col min="14" max="14" width="4.42578125" customWidth="1"/>
    <col min="15" max="15" width="3.7109375" customWidth="1"/>
    <col min="16" max="16" width="4.42578125" customWidth="1"/>
    <col min="17" max="17" width="18.85546875" customWidth="1"/>
    <col min="18" max="18" width="4.42578125" customWidth="1"/>
  </cols>
  <sheetData>
    <row r="1" spans="1:18" ht="15" customHeight="1" x14ac:dyDescent="0.25">
      <c r="A1" s="8" t="s">
        <v>864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4" t="s">
        <v>865</v>
      </c>
      <c r="B3" s="45" t="s">
        <v>866</v>
      </c>
      <c r="C3" s="45"/>
      <c r="D3" s="45"/>
      <c r="E3" s="45"/>
      <c r="F3" s="45"/>
      <c r="G3" s="45"/>
      <c r="H3" s="45"/>
      <c r="I3" s="45"/>
      <c r="J3" s="45"/>
      <c r="K3" s="45"/>
      <c r="L3" s="45"/>
      <c r="M3" s="45"/>
      <c r="N3" s="45"/>
      <c r="O3" s="45"/>
      <c r="P3" s="45"/>
      <c r="Q3" s="45"/>
      <c r="R3" s="45"/>
    </row>
    <row r="4" spans="1:18" x14ac:dyDescent="0.25">
      <c r="A4" s="14"/>
      <c r="B4" s="46"/>
      <c r="C4" s="46"/>
      <c r="D4" s="46"/>
      <c r="E4" s="46"/>
      <c r="F4" s="46"/>
      <c r="G4" s="46"/>
      <c r="H4" s="46"/>
      <c r="I4" s="46"/>
      <c r="J4" s="46"/>
      <c r="K4" s="46"/>
      <c r="L4" s="46"/>
      <c r="M4" s="46"/>
      <c r="N4" s="46"/>
      <c r="O4" s="46"/>
      <c r="P4" s="46"/>
      <c r="Q4" s="46"/>
      <c r="R4" s="46"/>
    </row>
    <row r="5" spans="1:18" x14ac:dyDescent="0.25">
      <c r="A5" s="14"/>
      <c r="B5" s="4"/>
      <c r="C5" s="4"/>
      <c r="D5" s="4"/>
      <c r="E5" s="4"/>
      <c r="F5" s="4"/>
      <c r="G5" s="4"/>
      <c r="H5" s="4"/>
      <c r="I5" s="4"/>
      <c r="J5" s="4"/>
      <c r="K5" s="4"/>
      <c r="L5" s="4"/>
      <c r="M5" s="4"/>
      <c r="N5" s="4"/>
      <c r="O5" s="4"/>
      <c r="P5" s="4"/>
      <c r="Q5" s="4"/>
      <c r="R5" s="4"/>
    </row>
    <row r="6" spans="1:18" ht="15.75" thickBot="1" x14ac:dyDescent="0.3">
      <c r="A6" s="14"/>
      <c r="B6" s="17"/>
      <c r="C6" s="17" t="s">
        <v>62</v>
      </c>
      <c r="D6" s="34" t="s">
        <v>327</v>
      </c>
      <c r="E6" s="34"/>
      <c r="F6" s="34"/>
      <c r="G6" s="34"/>
      <c r="H6" s="34"/>
      <c r="I6" s="34"/>
      <c r="J6" s="17"/>
      <c r="K6" s="17" t="s">
        <v>62</v>
      </c>
      <c r="L6" s="34" t="s">
        <v>328</v>
      </c>
      <c r="M6" s="34"/>
      <c r="N6" s="34"/>
      <c r="O6" s="34"/>
      <c r="P6" s="34"/>
      <c r="Q6" s="34"/>
      <c r="R6" s="17"/>
    </row>
    <row r="7" spans="1:18" ht="15.75" thickBot="1" x14ac:dyDescent="0.3">
      <c r="A7" s="14"/>
      <c r="B7" s="17"/>
      <c r="C7" s="17" t="s">
        <v>62</v>
      </c>
      <c r="D7" s="56" t="s">
        <v>526</v>
      </c>
      <c r="E7" s="56"/>
      <c r="F7" s="17"/>
      <c r="G7" s="17" t="s">
        <v>62</v>
      </c>
      <c r="H7" s="56" t="s">
        <v>527</v>
      </c>
      <c r="I7" s="56"/>
      <c r="J7" s="17"/>
      <c r="K7" s="17" t="s">
        <v>62</v>
      </c>
      <c r="L7" s="56" t="s">
        <v>526</v>
      </c>
      <c r="M7" s="56"/>
      <c r="N7" s="17"/>
      <c r="O7" s="17" t="s">
        <v>62</v>
      </c>
      <c r="P7" s="56" t="s">
        <v>527</v>
      </c>
      <c r="Q7" s="56"/>
      <c r="R7" s="17"/>
    </row>
    <row r="8" spans="1:18" x14ac:dyDescent="0.25">
      <c r="A8" s="14"/>
      <c r="B8" s="35" t="s">
        <v>528</v>
      </c>
      <c r="C8" s="21" t="s">
        <v>62</v>
      </c>
      <c r="D8" s="27" t="s">
        <v>268</v>
      </c>
      <c r="E8" s="38">
        <v>1394077</v>
      </c>
      <c r="F8" s="29" t="s">
        <v>62</v>
      </c>
      <c r="G8" s="21" t="s">
        <v>62</v>
      </c>
      <c r="H8" s="27" t="s">
        <v>268</v>
      </c>
      <c r="I8" s="38">
        <v>1601418</v>
      </c>
      <c r="J8" s="29" t="s">
        <v>62</v>
      </c>
      <c r="K8" s="21" t="s">
        <v>62</v>
      </c>
      <c r="L8" s="27" t="s">
        <v>268</v>
      </c>
      <c r="M8" s="38">
        <v>1427319</v>
      </c>
      <c r="N8" s="29" t="s">
        <v>62</v>
      </c>
      <c r="O8" s="21" t="s">
        <v>62</v>
      </c>
      <c r="P8" s="27" t="s">
        <v>268</v>
      </c>
      <c r="Q8" s="38">
        <v>1786232</v>
      </c>
      <c r="R8" s="29" t="s">
        <v>62</v>
      </c>
    </row>
  </sheetData>
  <mergeCells count="12">
    <mergeCell ref="A1:A2"/>
    <mergeCell ref="B1:R1"/>
    <mergeCell ref="B2:R2"/>
    <mergeCell ref="A3:A8"/>
    <mergeCell ref="B3:R3"/>
    <mergeCell ref="B4:R4"/>
    <mergeCell ref="D6:I6"/>
    <mergeCell ref="L6:Q6"/>
    <mergeCell ref="D7:E7"/>
    <mergeCell ref="H7:I7"/>
    <mergeCell ref="L7:M7"/>
    <mergeCell ref="P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11" customWidth="1"/>
    <col min="6" max="6" width="2.42578125" customWidth="1"/>
    <col min="7" max="7" width="2.140625" customWidth="1"/>
    <col min="8" max="8" width="2.42578125" customWidth="1"/>
    <col min="9" max="9" width="11" customWidth="1"/>
    <col min="10" max="10" width="2.42578125" customWidth="1"/>
    <col min="11" max="11" width="2.140625" customWidth="1"/>
    <col min="12" max="12" width="2.42578125" customWidth="1"/>
    <col min="13" max="13" width="9.140625" customWidth="1"/>
    <col min="14" max="14" width="2.42578125" customWidth="1"/>
    <col min="15" max="15" width="2.140625" customWidth="1"/>
    <col min="16" max="16" width="2.42578125" customWidth="1"/>
    <col min="17" max="17" width="8" customWidth="1"/>
    <col min="18" max="18" width="2.42578125" customWidth="1"/>
    <col min="19" max="19" width="2.140625" customWidth="1"/>
    <col min="20" max="20" width="2.42578125" customWidth="1"/>
    <col min="21" max="21" width="9.140625" customWidth="1"/>
    <col min="22" max="22" width="2.42578125" customWidth="1"/>
    <col min="23" max="23" width="2.140625" customWidth="1"/>
    <col min="24" max="24" width="2.42578125" customWidth="1"/>
    <col min="25" max="25" width="8" customWidth="1"/>
    <col min="26" max="26" width="2.42578125" customWidth="1"/>
    <col min="27" max="27" width="2.140625" customWidth="1"/>
    <col min="28" max="28" width="2.42578125" customWidth="1"/>
    <col min="29" max="29" width="9.140625" customWidth="1"/>
    <col min="30" max="30" width="2.42578125" customWidth="1"/>
  </cols>
  <sheetData>
    <row r="1" spans="1:30" ht="15" customHeight="1" x14ac:dyDescent="0.25">
      <c r="A1" s="8" t="s">
        <v>867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4" t="s">
        <v>868</v>
      </c>
      <c r="B3" s="45" t="s">
        <v>534</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row>
    <row r="4" spans="1:30" x14ac:dyDescent="0.25">
      <c r="A4" s="14"/>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x14ac:dyDescent="0.25">
      <c r="A5" s="14"/>
      <c r="B5" s="4"/>
      <c r="C5" s="4"/>
      <c r="D5" s="4"/>
      <c r="E5" s="4"/>
      <c r="F5" s="4"/>
      <c r="G5" s="4"/>
      <c r="H5" s="4"/>
      <c r="I5" s="4"/>
      <c r="J5" s="4"/>
    </row>
    <row r="6" spans="1:30" ht="15.75" thickBot="1" x14ac:dyDescent="0.3">
      <c r="A6" s="14"/>
      <c r="B6" s="17"/>
      <c r="C6" s="17" t="s">
        <v>62</v>
      </c>
      <c r="D6" s="34" t="s">
        <v>264</v>
      </c>
      <c r="E6" s="34"/>
      <c r="F6" s="34"/>
      <c r="G6" s="34"/>
      <c r="H6" s="34"/>
      <c r="I6" s="34"/>
      <c r="J6" s="17"/>
    </row>
    <row r="7" spans="1:30" ht="15.75" thickBot="1" x14ac:dyDescent="0.3">
      <c r="A7" s="14"/>
      <c r="B7" s="17"/>
      <c r="C7" s="17" t="s">
        <v>62</v>
      </c>
      <c r="D7" s="56">
        <v>2014</v>
      </c>
      <c r="E7" s="56"/>
      <c r="F7" s="17"/>
      <c r="G7" s="17" t="s">
        <v>62</v>
      </c>
      <c r="H7" s="56">
        <v>2013</v>
      </c>
      <c r="I7" s="56"/>
      <c r="J7" s="17"/>
    </row>
    <row r="8" spans="1:30" x14ac:dyDescent="0.25">
      <c r="A8" s="14"/>
      <c r="B8" s="35" t="s">
        <v>535</v>
      </c>
      <c r="C8" s="21" t="s">
        <v>62</v>
      </c>
      <c r="D8" s="27" t="s">
        <v>268</v>
      </c>
      <c r="E8" s="38">
        <v>774030</v>
      </c>
      <c r="F8" s="29" t="s">
        <v>62</v>
      </c>
      <c r="G8" s="21" t="s">
        <v>62</v>
      </c>
      <c r="H8" s="27" t="s">
        <v>268</v>
      </c>
      <c r="I8" s="38">
        <v>836888</v>
      </c>
      <c r="J8" s="29" t="s">
        <v>62</v>
      </c>
    </row>
    <row r="9" spans="1:30" x14ac:dyDescent="0.25">
      <c r="A9" s="14"/>
      <c r="B9" s="36" t="s">
        <v>536</v>
      </c>
      <c r="C9" s="17" t="s">
        <v>62</v>
      </c>
      <c r="D9" s="11"/>
      <c r="E9" s="37">
        <v>339943</v>
      </c>
      <c r="F9" s="12" t="s">
        <v>62</v>
      </c>
      <c r="G9" s="17" t="s">
        <v>62</v>
      </c>
      <c r="H9" s="11"/>
      <c r="I9" s="37">
        <v>323418</v>
      </c>
      <c r="J9" s="12" t="s">
        <v>62</v>
      </c>
    </row>
    <row r="10" spans="1:30" ht="15.75" thickBot="1" x14ac:dyDescent="0.3">
      <c r="A10" s="14"/>
      <c r="B10" s="35" t="s">
        <v>537</v>
      </c>
      <c r="C10" s="21" t="s">
        <v>62</v>
      </c>
      <c r="D10" s="27"/>
      <c r="E10" s="38">
        <v>280104</v>
      </c>
      <c r="F10" s="29" t="s">
        <v>62</v>
      </c>
      <c r="G10" s="21" t="s">
        <v>62</v>
      </c>
      <c r="H10" s="27"/>
      <c r="I10" s="38">
        <v>267013</v>
      </c>
      <c r="J10" s="29" t="s">
        <v>62</v>
      </c>
    </row>
    <row r="11" spans="1:30" x14ac:dyDescent="0.25">
      <c r="A11" s="14"/>
      <c r="B11" s="13"/>
      <c r="C11" s="13" t="s">
        <v>62</v>
      </c>
      <c r="D11" s="39"/>
      <c r="E11" s="39"/>
      <c r="F11" s="13"/>
      <c r="G11" s="13" t="s">
        <v>62</v>
      </c>
      <c r="H11" s="39"/>
      <c r="I11" s="39"/>
      <c r="J11" s="13"/>
    </row>
    <row r="12" spans="1:30" x14ac:dyDescent="0.25">
      <c r="A12" s="14"/>
      <c r="B12" s="36" t="s">
        <v>110</v>
      </c>
      <c r="C12" s="17" t="s">
        <v>62</v>
      </c>
      <c r="D12" s="11" t="s">
        <v>268</v>
      </c>
      <c r="E12" s="37">
        <v>1394077</v>
      </c>
      <c r="F12" s="12" t="s">
        <v>62</v>
      </c>
      <c r="G12" s="17" t="s">
        <v>62</v>
      </c>
      <c r="H12" s="11" t="s">
        <v>268</v>
      </c>
      <c r="I12" s="37">
        <v>1427319</v>
      </c>
      <c r="J12" s="12" t="s">
        <v>62</v>
      </c>
    </row>
    <row r="13" spans="1:30" x14ac:dyDescent="0.25">
      <c r="A13" s="14" t="s">
        <v>869</v>
      </c>
      <c r="B13" s="45" t="s">
        <v>592</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30" x14ac:dyDescent="0.25">
      <c r="A14" s="14"/>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row>
    <row r="15" spans="1:30" x14ac:dyDescent="0.25">
      <c r="A15" s="1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5.75" thickBot="1" x14ac:dyDescent="0.3">
      <c r="A16" s="14"/>
      <c r="B16" s="17"/>
      <c r="C16" s="17" t="s">
        <v>62</v>
      </c>
      <c r="D16" s="34" t="s">
        <v>110</v>
      </c>
      <c r="E16" s="34"/>
      <c r="F16" s="17"/>
      <c r="G16" s="17" t="s">
        <v>62</v>
      </c>
      <c r="H16" s="34">
        <v>2015</v>
      </c>
      <c r="I16" s="34"/>
      <c r="J16" s="17"/>
      <c r="K16" s="17" t="s">
        <v>62</v>
      </c>
      <c r="L16" s="34">
        <v>2016</v>
      </c>
      <c r="M16" s="34"/>
      <c r="N16" s="17"/>
      <c r="O16" s="17" t="s">
        <v>62</v>
      </c>
      <c r="P16" s="34">
        <v>2017</v>
      </c>
      <c r="Q16" s="34"/>
      <c r="R16" s="17"/>
      <c r="S16" s="17" t="s">
        <v>62</v>
      </c>
      <c r="T16" s="34">
        <v>2018</v>
      </c>
      <c r="U16" s="34"/>
      <c r="V16" s="17"/>
      <c r="W16" s="17" t="s">
        <v>62</v>
      </c>
      <c r="X16" s="34">
        <v>2019</v>
      </c>
      <c r="Y16" s="34"/>
      <c r="Z16" s="17"/>
      <c r="AA16" s="17" t="s">
        <v>62</v>
      </c>
      <c r="AB16" s="34" t="s">
        <v>593</v>
      </c>
      <c r="AC16" s="34"/>
      <c r="AD16" s="17"/>
    </row>
    <row r="17" spans="1:30" x14ac:dyDescent="0.25">
      <c r="A17" s="14"/>
      <c r="B17" s="35" t="s">
        <v>535</v>
      </c>
      <c r="C17" s="21" t="s">
        <v>62</v>
      </c>
      <c r="D17" s="27" t="s">
        <v>268</v>
      </c>
      <c r="E17" s="38">
        <v>774030</v>
      </c>
      <c r="F17" s="29" t="s">
        <v>62</v>
      </c>
      <c r="G17" s="21" t="s">
        <v>62</v>
      </c>
      <c r="H17" s="27" t="s">
        <v>268</v>
      </c>
      <c r="I17" s="38">
        <v>61123</v>
      </c>
      <c r="J17" s="29" t="s">
        <v>62</v>
      </c>
      <c r="K17" s="21" t="s">
        <v>62</v>
      </c>
      <c r="L17" s="27" t="s">
        <v>268</v>
      </c>
      <c r="M17" s="38">
        <v>61123</v>
      </c>
      <c r="N17" s="29" t="s">
        <v>62</v>
      </c>
      <c r="O17" s="21" t="s">
        <v>62</v>
      </c>
      <c r="P17" s="27" t="s">
        <v>268</v>
      </c>
      <c r="Q17" s="38">
        <v>61123</v>
      </c>
      <c r="R17" s="29" t="s">
        <v>62</v>
      </c>
      <c r="S17" s="21" t="s">
        <v>62</v>
      </c>
      <c r="T17" s="27" t="s">
        <v>268</v>
      </c>
      <c r="U17" s="38">
        <v>61123</v>
      </c>
      <c r="V17" s="29" t="s">
        <v>62</v>
      </c>
      <c r="W17" s="21" t="s">
        <v>62</v>
      </c>
      <c r="X17" s="27" t="s">
        <v>268</v>
      </c>
      <c r="Y17" s="38">
        <v>61123</v>
      </c>
      <c r="Z17" s="29" t="s">
        <v>62</v>
      </c>
      <c r="AA17" s="21" t="s">
        <v>62</v>
      </c>
      <c r="AB17" s="27" t="s">
        <v>268</v>
      </c>
      <c r="AC17" s="38">
        <v>468415</v>
      </c>
      <c r="AD17" s="29" t="s">
        <v>62</v>
      </c>
    </row>
    <row r="18" spans="1:30" x14ac:dyDescent="0.25">
      <c r="A18" s="14"/>
      <c r="B18" s="36" t="s">
        <v>594</v>
      </c>
      <c r="C18" s="17" t="s">
        <v>62</v>
      </c>
      <c r="D18" s="11"/>
      <c r="E18" s="37">
        <v>339943</v>
      </c>
      <c r="F18" s="12" t="s">
        <v>62</v>
      </c>
      <c r="G18" s="17" t="s">
        <v>62</v>
      </c>
      <c r="H18" s="12"/>
      <c r="I18" s="61" t="s">
        <v>336</v>
      </c>
      <c r="J18" s="12"/>
      <c r="K18" s="17" t="s">
        <v>62</v>
      </c>
      <c r="L18" s="12"/>
      <c r="M18" s="61" t="s">
        <v>336</v>
      </c>
      <c r="N18" s="12"/>
      <c r="O18" s="17" t="s">
        <v>62</v>
      </c>
      <c r="P18" s="12"/>
      <c r="Q18" s="61" t="s">
        <v>336</v>
      </c>
      <c r="R18" s="12"/>
      <c r="S18" s="17" t="s">
        <v>62</v>
      </c>
      <c r="T18" s="11"/>
      <c r="U18" s="37">
        <v>339943</v>
      </c>
      <c r="V18" s="12"/>
      <c r="W18" s="17" t="s">
        <v>62</v>
      </c>
      <c r="X18" s="11"/>
      <c r="Y18" s="31" t="s">
        <v>336</v>
      </c>
      <c r="Z18" s="12" t="s">
        <v>62</v>
      </c>
      <c r="AA18" s="17" t="s">
        <v>62</v>
      </c>
      <c r="AB18" s="12"/>
      <c r="AC18" s="61" t="s">
        <v>336</v>
      </c>
      <c r="AD18" s="12"/>
    </row>
    <row r="19" spans="1:30" ht="15.75" thickBot="1" x14ac:dyDescent="0.3">
      <c r="A19" s="14"/>
      <c r="B19" s="35" t="s">
        <v>595</v>
      </c>
      <c r="C19" s="21" t="s">
        <v>62</v>
      </c>
      <c r="D19" s="27"/>
      <c r="E19" s="38">
        <v>280104</v>
      </c>
      <c r="F19" s="29" t="s">
        <v>62</v>
      </c>
      <c r="G19" s="21" t="s">
        <v>62</v>
      </c>
      <c r="H19" s="29"/>
      <c r="I19" s="48" t="s">
        <v>336</v>
      </c>
      <c r="J19" s="29"/>
      <c r="K19" s="21" t="s">
        <v>62</v>
      </c>
      <c r="L19" s="27"/>
      <c r="M19" s="38">
        <v>280104</v>
      </c>
      <c r="N19" s="29" t="s">
        <v>62</v>
      </c>
      <c r="O19" s="21" t="s">
        <v>62</v>
      </c>
      <c r="P19" s="27"/>
      <c r="Q19" s="28" t="s">
        <v>336</v>
      </c>
      <c r="R19" s="29" t="s">
        <v>62</v>
      </c>
      <c r="S19" s="21" t="s">
        <v>62</v>
      </c>
      <c r="T19" s="29"/>
      <c r="U19" s="48" t="s">
        <v>336</v>
      </c>
      <c r="V19" s="29"/>
      <c r="W19" s="21" t="s">
        <v>62</v>
      </c>
      <c r="X19" s="29"/>
      <c r="Y19" s="48" t="s">
        <v>336</v>
      </c>
      <c r="Z19" s="29"/>
      <c r="AA19" s="21" t="s">
        <v>62</v>
      </c>
      <c r="AB19" s="29"/>
      <c r="AC19" s="48" t="s">
        <v>336</v>
      </c>
      <c r="AD19" s="29"/>
    </row>
    <row r="20" spans="1:30" x14ac:dyDescent="0.25">
      <c r="A20" s="14"/>
      <c r="B20" s="13"/>
      <c r="C20" s="13" t="s">
        <v>62</v>
      </c>
      <c r="D20" s="39"/>
      <c r="E20" s="39"/>
      <c r="F20" s="13"/>
      <c r="G20" s="13" t="s">
        <v>62</v>
      </c>
      <c r="H20" s="39"/>
      <c r="I20" s="39"/>
      <c r="J20" s="13"/>
      <c r="K20" s="13" t="s">
        <v>62</v>
      </c>
      <c r="L20" s="39"/>
      <c r="M20" s="39"/>
      <c r="N20" s="13"/>
      <c r="O20" s="13" t="s">
        <v>62</v>
      </c>
      <c r="P20" s="39"/>
      <c r="Q20" s="39"/>
      <c r="R20" s="13"/>
      <c r="S20" s="13" t="s">
        <v>62</v>
      </c>
      <c r="T20" s="39"/>
      <c r="U20" s="39"/>
      <c r="V20" s="13"/>
      <c r="W20" s="13" t="s">
        <v>62</v>
      </c>
      <c r="X20" s="39"/>
      <c r="Y20" s="39"/>
      <c r="Z20" s="13"/>
      <c r="AA20" s="13" t="s">
        <v>62</v>
      </c>
      <c r="AB20" s="39"/>
      <c r="AC20" s="39"/>
      <c r="AD20" s="13"/>
    </row>
    <row r="21" spans="1:30" ht="15.75" thickBot="1" x14ac:dyDescent="0.3">
      <c r="A21" s="14"/>
      <c r="B21" s="36" t="s">
        <v>110</v>
      </c>
      <c r="C21" s="17" t="s">
        <v>62</v>
      </c>
      <c r="D21" s="11" t="s">
        <v>268</v>
      </c>
      <c r="E21" s="37">
        <v>1394077</v>
      </c>
      <c r="F21" s="12" t="s">
        <v>62</v>
      </c>
      <c r="G21" s="17" t="s">
        <v>62</v>
      </c>
      <c r="H21" s="11" t="s">
        <v>268</v>
      </c>
      <c r="I21" s="37">
        <v>61123</v>
      </c>
      <c r="J21" s="12" t="s">
        <v>62</v>
      </c>
      <c r="K21" s="17" t="s">
        <v>62</v>
      </c>
      <c r="L21" s="11" t="s">
        <v>268</v>
      </c>
      <c r="M21" s="37">
        <v>341227</v>
      </c>
      <c r="N21" s="12" t="s">
        <v>62</v>
      </c>
      <c r="O21" s="17" t="s">
        <v>62</v>
      </c>
      <c r="P21" s="11" t="s">
        <v>268</v>
      </c>
      <c r="Q21" s="37">
        <v>61123</v>
      </c>
      <c r="R21" s="12" t="s">
        <v>62</v>
      </c>
      <c r="S21" s="17" t="s">
        <v>62</v>
      </c>
      <c r="T21" s="11" t="s">
        <v>268</v>
      </c>
      <c r="U21" s="37">
        <v>401066</v>
      </c>
      <c r="V21" s="12" t="s">
        <v>62</v>
      </c>
      <c r="W21" s="17" t="s">
        <v>62</v>
      </c>
      <c r="X21" s="11" t="s">
        <v>268</v>
      </c>
      <c r="Y21" s="37">
        <v>61123</v>
      </c>
      <c r="Z21" s="12" t="s">
        <v>62</v>
      </c>
      <c r="AA21" s="17" t="s">
        <v>62</v>
      </c>
      <c r="AB21" s="11" t="s">
        <v>268</v>
      </c>
      <c r="AC21" s="37">
        <v>468415</v>
      </c>
      <c r="AD21" s="12" t="s">
        <v>62</v>
      </c>
    </row>
    <row r="22" spans="1:30" ht="15.75" thickTop="1" x14ac:dyDescent="0.25">
      <c r="A22" s="14"/>
      <c r="B22" s="13"/>
      <c r="C22" s="13" t="s">
        <v>62</v>
      </c>
      <c r="D22" s="40"/>
      <c r="E22" s="40"/>
      <c r="F22" s="13"/>
      <c r="G22" s="13" t="s">
        <v>62</v>
      </c>
      <c r="H22" s="40"/>
      <c r="I22" s="40"/>
      <c r="J22" s="13"/>
      <c r="K22" s="13" t="s">
        <v>62</v>
      </c>
      <c r="L22" s="40"/>
      <c r="M22" s="40"/>
      <c r="N22" s="13"/>
      <c r="O22" s="13" t="s">
        <v>62</v>
      </c>
      <c r="P22" s="40"/>
      <c r="Q22" s="40"/>
      <c r="R22" s="13"/>
      <c r="S22" s="13" t="s">
        <v>62</v>
      </c>
      <c r="T22" s="40"/>
      <c r="U22" s="40"/>
      <c r="V22" s="13"/>
      <c r="W22" s="13" t="s">
        <v>62</v>
      </c>
      <c r="X22" s="40"/>
      <c r="Y22" s="40"/>
      <c r="Z22" s="13"/>
      <c r="AA22" s="13" t="s">
        <v>62</v>
      </c>
      <c r="AB22" s="40"/>
      <c r="AC22" s="40"/>
      <c r="AD22" s="13"/>
    </row>
    <row r="23" spans="1:30" x14ac:dyDescent="0.25">
      <c r="A23" s="14"/>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ht="89.25" x14ac:dyDescent="0.25">
      <c r="A24" s="14"/>
      <c r="B24" s="58">
        <v>-1</v>
      </c>
      <c r="C24" s="58" t="s">
        <v>596</v>
      </c>
    </row>
    <row r="25" spans="1:30" x14ac:dyDescent="0.25">
      <c r="A25" s="14"/>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row>
    <row r="26" spans="1:30" ht="89.25" x14ac:dyDescent="0.25">
      <c r="A26" s="14"/>
      <c r="B26" s="58">
        <v>-2</v>
      </c>
      <c r="C26" s="58" t="s">
        <v>597</v>
      </c>
    </row>
    <row r="27" spans="1:30" x14ac:dyDescent="0.25">
      <c r="A27" s="2" t="s">
        <v>536</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0" ht="25.5" customHeight="1" x14ac:dyDescent="0.25">
      <c r="A28" s="14" t="s">
        <v>870</v>
      </c>
      <c r="B28" s="45" t="s">
        <v>559</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1:30" x14ac:dyDescent="0.25">
      <c r="A29" s="14"/>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30" x14ac:dyDescent="0.25">
      <c r="A30" s="14"/>
      <c r="B30" s="4"/>
      <c r="C30" s="4"/>
      <c r="D30" s="4"/>
      <c r="E30" s="4"/>
      <c r="F30" s="4"/>
      <c r="G30" s="4"/>
      <c r="H30" s="4"/>
      <c r="I30" s="4"/>
      <c r="J30" s="4"/>
    </row>
    <row r="31" spans="1:30" ht="15.75" thickBot="1" x14ac:dyDescent="0.3">
      <c r="A31" s="14"/>
      <c r="B31" s="17"/>
      <c r="C31" s="17" t="s">
        <v>62</v>
      </c>
      <c r="D31" s="34" t="s">
        <v>264</v>
      </c>
      <c r="E31" s="34"/>
      <c r="F31" s="34"/>
      <c r="G31" s="34"/>
      <c r="H31" s="34"/>
      <c r="I31" s="34"/>
      <c r="J31" s="17"/>
    </row>
    <row r="32" spans="1:30" ht="15.75" thickBot="1" x14ac:dyDescent="0.3">
      <c r="A32" s="14"/>
      <c r="B32" s="17"/>
      <c r="C32" s="17" t="s">
        <v>62</v>
      </c>
      <c r="D32" s="56">
        <v>2014</v>
      </c>
      <c r="E32" s="56"/>
      <c r="F32" s="17"/>
      <c r="G32" s="17" t="s">
        <v>62</v>
      </c>
      <c r="H32" s="56">
        <v>2013</v>
      </c>
      <c r="I32" s="56"/>
      <c r="J32" s="17"/>
    </row>
    <row r="33" spans="1:30" x14ac:dyDescent="0.25">
      <c r="A33" s="14"/>
      <c r="B33" s="35" t="s">
        <v>560</v>
      </c>
      <c r="C33" s="21" t="s">
        <v>62</v>
      </c>
      <c r="D33" s="27" t="s">
        <v>268</v>
      </c>
      <c r="E33" s="38">
        <v>49931</v>
      </c>
      <c r="F33" s="29" t="s">
        <v>62</v>
      </c>
      <c r="G33" s="21" t="s">
        <v>62</v>
      </c>
      <c r="H33" s="27" t="s">
        <v>268</v>
      </c>
      <c r="I33" s="38">
        <v>49931</v>
      </c>
      <c r="J33" s="29" t="s">
        <v>62</v>
      </c>
    </row>
    <row r="34" spans="1:30" x14ac:dyDescent="0.25">
      <c r="A34" s="14"/>
      <c r="B34" s="36" t="s">
        <v>561</v>
      </c>
      <c r="C34" s="17" t="s">
        <v>62</v>
      </c>
      <c r="D34" s="11"/>
      <c r="E34" s="37">
        <v>60057</v>
      </c>
      <c r="F34" s="12" t="s">
        <v>62</v>
      </c>
      <c r="G34" s="17" t="s">
        <v>62</v>
      </c>
      <c r="H34" s="11"/>
      <c r="I34" s="37">
        <v>76582</v>
      </c>
      <c r="J34" s="12" t="s">
        <v>62</v>
      </c>
    </row>
    <row r="35" spans="1:30" x14ac:dyDescent="0.25">
      <c r="A35" s="14"/>
      <c r="B35" s="35" t="s">
        <v>562</v>
      </c>
      <c r="C35" s="21" t="s">
        <v>62</v>
      </c>
      <c r="D35" s="27" t="s">
        <v>268</v>
      </c>
      <c r="E35" s="38">
        <v>339943</v>
      </c>
      <c r="F35" s="29" t="s">
        <v>62</v>
      </c>
      <c r="G35" s="21" t="s">
        <v>62</v>
      </c>
      <c r="H35" s="27" t="s">
        <v>268</v>
      </c>
      <c r="I35" s="38">
        <v>323418</v>
      </c>
      <c r="J35" s="29" t="s">
        <v>62</v>
      </c>
    </row>
    <row r="36" spans="1:30" x14ac:dyDescent="0.25">
      <c r="A36" s="2" t="s">
        <v>537</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row>
    <row r="37" spans="1:30" ht="25.5" customHeight="1" x14ac:dyDescent="0.25">
      <c r="A37" s="14" t="s">
        <v>870</v>
      </c>
      <c r="B37" s="45" t="s">
        <v>579</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1:30" x14ac:dyDescent="0.25">
      <c r="A38" s="14"/>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row>
    <row r="39" spans="1:30" x14ac:dyDescent="0.25">
      <c r="A39" s="14"/>
      <c r="B39" s="4"/>
      <c r="C39" s="4"/>
      <c r="D39" s="4"/>
      <c r="E39" s="4"/>
      <c r="F39" s="4"/>
      <c r="G39" s="4"/>
      <c r="H39" s="4"/>
      <c r="I39" s="4"/>
      <c r="J39" s="4"/>
    </row>
    <row r="40" spans="1:30" ht="15.75" thickBot="1" x14ac:dyDescent="0.3">
      <c r="A40" s="14"/>
      <c r="B40" s="17"/>
      <c r="C40" s="17" t="s">
        <v>62</v>
      </c>
      <c r="D40" s="34" t="s">
        <v>264</v>
      </c>
      <c r="E40" s="34"/>
      <c r="F40" s="34"/>
      <c r="G40" s="34"/>
      <c r="H40" s="34"/>
      <c r="I40" s="34"/>
      <c r="J40" s="17"/>
    </row>
    <row r="41" spans="1:30" ht="15.75" thickBot="1" x14ac:dyDescent="0.3">
      <c r="A41" s="14"/>
      <c r="B41" s="17"/>
      <c r="C41" s="17" t="s">
        <v>62</v>
      </c>
      <c r="D41" s="56">
        <v>2014</v>
      </c>
      <c r="E41" s="56"/>
      <c r="F41" s="17"/>
      <c r="G41" s="17" t="s">
        <v>62</v>
      </c>
      <c r="H41" s="56">
        <v>2013</v>
      </c>
      <c r="I41" s="56"/>
      <c r="J41" s="17"/>
    </row>
    <row r="42" spans="1:30" x14ac:dyDescent="0.25">
      <c r="A42" s="14"/>
      <c r="B42" s="35" t="s">
        <v>560</v>
      </c>
      <c r="C42" s="21" t="s">
        <v>62</v>
      </c>
      <c r="D42" s="27" t="s">
        <v>268</v>
      </c>
      <c r="E42" s="38">
        <v>35996</v>
      </c>
      <c r="F42" s="29" t="s">
        <v>62</v>
      </c>
      <c r="G42" s="21" t="s">
        <v>62</v>
      </c>
      <c r="H42" s="27" t="s">
        <v>268</v>
      </c>
      <c r="I42" s="38">
        <v>35996</v>
      </c>
      <c r="J42" s="29" t="s">
        <v>62</v>
      </c>
    </row>
    <row r="43" spans="1:30" x14ac:dyDescent="0.25">
      <c r="A43" s="14"/>
      <c r="B43" s="36" t="s">
        <v>561</v>
      </c>
      <c r="C43" s="17" t="s">
        <v>62</v>
      </c>
      <c r="D43" s="11"/>
      <c r="E43" s="37">
        <v>19896</v>
      </c>
      <c r="F43" s="12" t="s">
        <v>62</v>
      </c>
      <c r="G43" s="17" t="s">
        <v>62</v>
      </c>
      <c r="H43" s="11"/>
      <c r="I43" s="37">
        <v>32987</v>
      </c>
      <c r="J43" s="12" t="s">
        <v>62</v>
      </c>
    </row>
    <row r="44" spans="1:30" x14ac:dyDescent="0.25">
      <c r="A44" s="14"/>
      <c r="B44" s="35" t="s">
        <v>562</v>
      </c>
      <c r="C44" s="21" t="s">
        <v>62</v>
      </c>
      <c r="D44" s="27" t="s">
        <v>268</v>
      </c>
      <c r="E44" s="38">
        <v>280104</v>
      </c>
      <c r="F44" s="29" t="s">
        <v>62</v>
      </c>
      <c r="G44" s="21" t="s">
        <v>62</v>
      </c>
      <c r="H44" s="27" t="s">
        <v>268</v>
      </c>
      <c r="I44" s="38">
        <v>267013</v>
      </c>
      <c r="J44" s="29" t="s">
        <v>62</v>
      </c>
    </row>
  </sheetData>
  <mergeCells count="35">
    <mergeCell ref="A28:A35"/>
    <mergeCell ref="B28:AD28"/>
    <mergeCell ref="B29:AD29"/>
    <mergeCell ref="B36:AD36"/>
    <mergeCell ref="A37:A44"/>
    <mergeCell ref="B37:AD37"/>
    <mergeCell ref="B38:AD38"/>
    <mergeCell ref="D40:I40"/>
    <mergeCell ref="D41:E41"/>
    <mergeCell ref="H41:I41"/>
    <mergeCell ref="A1:A2"/>
    <mergeCell ref="B1:AD1"/>
    <mergeCell ref="B2:AD2"/>
    <mergeCell ref="A3:A12"/>
    <mergeCell ref="B3:AD3"/>
    <mergeCell ref="B4:AD4"/>
    <mergeCell ref="A13:A26"/>
    <mergeCell ref="P16:Q16"/>
    <mergeCell ref="T16:U16"/>
    <mergeCell ref="X16:Y16"/>
    <mergeCell ref="AB16:AC16"/>
    <mergeCell ref="D31:I31"/>
    <mergeCell ref="D32:E32"/>
    <mergeCell ref="H32:I32"/>
    <mergeCell ref="B23:AD23"/>
    <mergeCell ref="B25:AD25"/>
    <mergeCell ref="B27:AD27"/>
    <mergeCell ref="D6:I6"/>
    <mergeCell ref="D7:E7"/>
    <mergeCell ref="H7:I7"/>
    <mergeCell ref="D16:E16"/>
    <mergeCell ref="H16:I16"/>
    <mergeCell ref="L16:M16"/>
    <mergeCell ref="B13:AD13"/>
    <mergeCell ref="B14:AD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1" width="36.5703125" bestFit="1" customWidth="1"/>
    <col min="2" max="2" width="36.5703125" customWidth="1"/>
    <col min="3" max="3" width="2.28515625" customWidth="1"/>
    <col min="4" max="4" width="13.5703125" customWidth="1"/>
    <col min="5" max="5" width="13" customWidth="1"/>
    <col min="6" max="6" width="2.85546875" customWidth="1"/>
    <col min="7" max="7" width="2.28515625" customWidth="1"/>
    <col min="8" max="8" width="3.28515625" customWidth="1"/>
    <col min="9" max="9" width="12.140625" customWidth="1"/>
    <col min="10" max="10" width="2.7109375" customWidth="1"/>
    <col min="11" max="11" width="2.28515625" customWidth="1"/>
    <col min="12" max="12" width="13.5703125" customWidth="1"/>
    <col min="13" max="13" width="11.7109375" customWidth="1"/>
    <col min="14" max="14" width="2.85546875" customWidth="1"/>
    <col min="15" max="15" width="13.5703125" customWidth="1"/>
    <col min="16" max="16" width="2.7109375" customWidth="1"/>
    <col min="17" max="17" width="7.85546875" customWidth="1"/>
    <col min="18" max="18" width="2.7109375" customWidth="1"/>
    <col min="19" max="19" width="2.28515625" customWidth="1"/>
    <col min="20" max="20" width="13.5703125" customWidth="1"/>
    <col min="21" max="21" width="11.7109375" customWidth="1"/>
    <col min="22" max="22" width="2.85546875" customWidth="1"/>
    <col min="23" max="23" width="13.5703125" customWidth="1"/>
    <col min="24" max="24" width="2.7109375" customWidth="1"/>
    <col min="25" max="25" width="7.85546875" customWidth="1"/>
    <col min="26" max="26" width="2.7109375" customWidth="1"/>
  </cols>
  <sheetData>
    <row r="1" spans="1:26" ht="15" customHeight="1" x14ac:dyDescent="0.25">
      <c r="A1" s="8" t="s">
        <v>871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4" t="s">
        <v>872</v>
      </c>
      <c r="B3" s="45" t="s">
        <v>601</v>
      </c>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4"/>
      <c r="B4" s="46"/>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4"/>
      <c r="B5" s="4"/>
      <c r="C5" s="4"/>
      <c r="D5" s="4"/>
      <c r="E5" s="4"/>
      <c r="F5" s="4"/>
      <c r="G5" s="4"/>
      <c r="H5" s="4"/>
      <c r="I5" s="4"/>
      <c r="J5" s="4"/>
    </row>
    <row r="6" spans="1:26" x14ac:dyDescent="0.25">
      <c r="A6" s="14"/>
      <c r="B6" s="41"/>
      <c r="C6" s="41" t="s">
        <v>62</v>
      </c>
      <c r="D6" s="42" t="s">
        <v>602</v>
      </c>
      <c r="E6" s="42"/>
      <c r="F6" s="41"/>
      <c r="G6" s="41" t="s">
        <v>62</v>
      </c>
      <c r="H6" s="42" t="s">
        <v>607</v>
      </c>
      <c r="I6" s="42"/>
      <c r="J6" s="41"/>
    </row>
    <row r="7" spans="1:26" x14ac:dyDescent="0.25">
      <c r="A7" s="14"/>
      <c r="B7" s="41"/>
      <c r="C7" s="41"/>
      <c r="D7" s="42" t="s">
        <v>603</v>
      </c>
      <c r="E7" s="42"/>
      <c r="F7" s="41"/>
      <c r="G7" s="41"/>
      <c r="H7" s="42" t="s">
        <v>608</v>
      </c>
      <c r="I7" s="42"/>
      <c r="J7" s="41"/>
    </row>
    <row r="8" spans="1:26" x14ac:dyDescent="0.25">
      <c r="A8" s="14"/>
      <c r="B8" s="41"/>
      <c r="C8" s="41"/>
      <c r="D8" s="42" t="s">
        <v>604</v>
      </c>
      <c r="E8" s="42"/>
      <c r="F8" s="41"/>
      <c r="G8" s="41"/>
      <c r="H8" s="42"/>
      <c r="I8" s="42"/>
      <c r="J8" s="41"/>
    </row>
    <row r="9" spans="1:26" x14ac:dyDescent="0.25">
      <c r="A9" s="14"/>
      <c r="B9" s="41"/>
      <c r="C9" s="41"/>
      <c r="D9" s="42" t="s">
        <v>605</v>
      </c>
      <c r="E9" s="42"/>
      <c r="F9" s="41"/>
      <c r="G9" s="41"/>
      <c r="H9" s="42"/>
      <c r="I9" s="42"/>
      <c r="J9" s="41"/>
    </row>
    <row r="10" spans="1:26" ht="15.75" thickBot="1" x14ac:dyDescent="0.3">
      <c r="A10" s="14"/>
      <c r="B10" s="41"/>
      <c r="C10" s="41"/>
      <c r="D10" s="34" t="s">
        <v>606</v>
      </c>
      <c r="E10" s="34"/>
      <c r="F10" s="41"/>
      <c r="G10" s="41"/>
      <c r="H10" s="34"/>
      <c r="I10" s="34"/>
      <c r="J10" s="41"/>
    </row>
    <row r="11" spans="1:26" x14ac:dyDescent="0.25">
      <c r="A11" s="14"/>
      <c r="B11" s="35" t="s">
        <v>291</v>
      </c>
      <c r="C11" s="21" t="s">
        <v>62</v>
      </c>
      <c r="D11" s="27"/>
      <c r="E11" s="38">
        <v>4994578</v>
      </c>
      <c r="F11" s="29" t="s">
        <v>62</v>
      </c>
      <c r="G11" s="21" t="s">
        <v>62</v>
      </c>
      <c r="H11" s="27" t="s">
        <v>268</v>
      </c>
      <c r="I11" s="38">
        <v>193434</v>
      </c>
      <c r="J11" s="29" t="s">
        <v>62</v>
      </c>
    </row>
    <row r="12" spans="1:26" x14ac:dyDescent="0.25">
      <c r="A12" s="14"/>
      <c r="B12" s="36" t="s">
        <v>292</v>
      </c>
      <c r="C12" s="17" t="s">
        <v>62</v>
      </c>
      <c r="D12" s="11"/>
      <c r="E12" s="37">
        <v>15812566</v>
      </c>
      <c r="F12" s="12" t="s">
        <v>62</v>
      </c>
      <c r="G12" s="17" t="s">
        <v>62</v>
      </c>
      <c r="H12" s="11"/>
      <c r="I12" s="37">
        <v>436419</v>
      </c>
      <c r="J12" s="12" t="s">
        <v>62</v>
      </c>
    </row>
    <row r="13" spans="1:26" ht="15.75" thickBot="1" x14ac:dyDescent="0.3">
      <c r="A13" s="14"/>
      <c r="B13" s="35" t="s">
        <v>609</v>
      </c>
      <c r="C13" s="21" t="s">
        <v>62</v>
      </c>
      <c r="D13" s="27"/>
      <c r="E13" s="38">
        <v>7185257</v>
      </c>
      <c r="F13" s="29" t="s">
        <v>62</v>
      </c>
      <c r="G13" s="21" t="s">
        <v>62</v>
      </c>
      <c r="H13" s="27"/>
      <c r="I13" s="38">
        <v>125341</v>
      </c>
      <c r="J13" s="29" t="s">
        <v>62</v>
      </c>
    </row>
    <row r="14" spans="1:26" x14ac:dyDescent="0.25">
      <c r="A14" s="14"/>
      <c r="B14" s="13"/>
      <c r="C14" s="13" t="s">
        <v>62</v>
      </c>
      <c r="D14" s="39"/>
      <c r="E14" s="39"/>
      <c r="F14" s="13"/>
      <c r="G14" s="13" t="s">
        <v>62</v>
      </c>
      <c r="H14" s="39"/>
      <c r="I14" s="39"/>
      <c r="J14" s="13"/>
    </row>
    <row r="15" spans="1:26" ht="15.75" thickBot="1" x14ac:dyDescent="0.3">
      <c r="A15" s="14"/>
      <c r="B15" s="36" t="s">
        <v>610</v>
      </c>
      <c r="C15" s="17" t="s">
        <v>62</v>
      </c>
      <c r="D15" s="11"/>
      <c r="E15" s="37">
        <v>27992401</v>
      </c>
      <c r="F15" s="12" t="s">
        <v>62</v>
      </c>
      <c r="G15" s="17" t="s">
        <v>62</v>
      </c>
      <c r="H15" s="11" t="s">
        <v>268</v>
      </c>
      <c r="I15" s="37">
        <v>755194</v>
      </c>
      <c r="J15" s="12" t="s">
        <v>62</v>
      </c>
    </row>
    <row r="16" spans="1:26" ht="15.75" thickTop="1" x14ac:dyDescent="0.25">
      <c r="A16" s="14"/>
      <c r="B16" s="13"/>
      <c r="C16" s="13" t="s">
        <v>62</v>
      </c>
      <c r="D16" s="40"/>
      <c r="E16" s="40"/>
      <c r="F16" s="13"/>
      <c r="G16" s="13" t="s">
        <v>62</v>
      </c>
      <c r="H16" s="40"/>
      <c r="I16" s="40"/>
      <c r="J16" s="13"/>
    </row>
    <row r="17" spans="1:26" x14ac:dyDescent="0.25">
      <c r="A17" s="14" t="s">
        <v>873</v>
      </c>
      <c r="B17" s="45" t="s">
        <v>620</v>
      </c>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x14ac:dyDescent="0.25">
      <c r="A18" s="14"/>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x14ac:dyDescent="0.25">
      <c r="A19" s="14"/>
      <c r="B19" s="4"/>
      <c r="C19" s="4"/>
      <c r="D19" s="4"/>
      <c r="E19" s="4"/>
      <c r="F19" s="4"/>
      <c r="G19" s="4"/>
      <c r="H19" s="4"/>
      <c r="I19" s="4"/>
      <c r="J19" s="4"/>
    </row>
    <row r="20" spans="1:26" x14ac:dyDescent="0.25">
      <c r="A20" s="14"/>
      <c r="B20" s="41"/>
      <c r="C20" s="41" t="s">
        <v>62</v>
      </c>
      <c r="D20" s="42" t="s">
        <v>621</v>
      </c>
      <c r="E20" s="42"/>
      <c r="F20" s="41"/>
      <c r="G20" s="41" t="s">
        <v>62</v>
      </c>
      <c r="H20" s="42" t="s">
        <v>622</v>
      </c>
      <c r="I20" s="42"/>
      <c r="J20" s="41"/>
    </row>
    <row r="21" spans="1:26" ht="15.75" thickBot="1" x14ac:dyDescent="0.3">
      <c r="A21" s="14"/>
      <c r="B21" s="41"/>
      <c r="C21" s="41"/>
      <c r="D21" s="34"/>
      <c r="E21" s="34"/>
      <c r="F21" s="41"/>
      <c r="G21" s="41"/>
      <c r="H21" s="34" t="s">
        <v>623</v>
      </c>
      <c r="I21" s="34"/>
      <c r="J21" s="41"/>
    </row>
    <row r="22" spans="1:26" x14ac:dyDescent="0.25">
      <c r="A22" s="14"/>
      <c r="B22" s="35" t="s">
        <v>624</v>
      </c>
      <c r="C22" s="21" t="s">
        <v>62</v>
      </c>
      <c r="D22" s="27"/>
      <c r="E22" s="38">
        <v>1711008</v>
      </c>
      <c r="F22" s="29" t="s">
        <v>62</v>
      </c>
      <c r="G22" s="21" t="s">
        <v>62</v>
      </c>
      <c r="H22" s="27" t="s">
        <v>268</v>
      </c>
      <c r="I22" s="28">
        <v>5.42</v>
      </c>
      <c r="J22" s="29" t="s">
        <v>62</v>
      </c>
    </row>
    <row r="23" spans="1:26" x14ac:dyDescent="0.25">
      <c r="A23" s="14"/>
      <c r="B23" s="36" t="s">
        <v>625</v>
      </c>
      <c r="C23" s="17" t="s">
        <v>62</v>
      </c>
      <c r="D23" s="12"/>
      <c r="E23" s="61" t="s">
        <v>336</v>
      </c>
      <c r="F23" s="12"/>
      <c r="G23" s="17" t="s">
        <v>62</v>
      </c>
      <c r="H23" s="4"/>
      <c r="I23" s="4"/>
      <c r="J23" s="4"/>
    </row>
    <row r="24" spans="1:26" x14ac:dyDescent="0.25">
      <c r="A24" s="14"/>
      <c r="B24" s="35" t="s">
        <v>626</v>
      </c>
      <c r="C24" s="21" t="s">
        <v>62</v>
      </c>
      <c r="D24" s="29"/>
      <c r="E24" s="48" t="s">
        <v>336</v>
      </c>
      <c r="F24" s="29"/>
      <c r="G24" s="21" t="s">
        <v>62</v>
      </c>
      <c r="H24" s="20"/>
      <c r="I24" s="20"/>
      <c r="J24" s="20"/>
    </row>
    <row r="25" spans="1:26" x14ac:dyDescent="0.25">
      <c r="A25" s="14"/>
      <c r="B25" s="36" t="s">
        <v>627</v>
      </c>
      <c r="C25" s="17" t="s">
        <v>62</v>
      </c>
      <c r="D25" s="11"/>
      <c r="E25" s="31" t="s">
        <v>628</v>
      </c>
      <c r="F25" s="12" t="s">
        <v>361</v>
      </c>
      <c r="G25" s="17" t="s">
        <v>62</v>
      </c>
      <c r="H25" s="11"/>
      <c r="I25" s="31">
        <v>2.84</v>
      </c>
      <c r="J25" s="12" t="s">
        <v>62</v>
      </c>
    </row>
    <row r="26" spans="1:26" ht="15.75" thickBot="1" x14ac:dyDescent="0.3">
      <c r="A26" s="14"/>
      <c r="B26" s="35" t="s">
        <v>629</v>
      </c>
      <c r="C26" s="21" t="s">
        <v>62</v>
      </c>
      <c r="D26" s="29"/>
      <c r="E26" s="48" t="s">
        <v>336</v>
      </c>
      <c r="F26" s="29"/>
      <c r="G26" s="21" t="s">
        <v>62</v>
      </c>
      <c r="H26" s="20"/>
      <c r="I26" s="20"/>
      <c r="J26" s="20"/>
    </row>
    <row r="27" spans="1:26" x14ac:dyDescent="0.25">
      <c r="A27" s="14"/>
      <c r="B27" s="13"/>
      <c r="C27" s="13" t="s">
        <v>62</v>
      </c>
      <c r="D27" s="39"/>
      <c r="E27" s="39"/>
      <c r="F27" s="13"/>
      <c r="G27" s="13" t="s">
        <v>62</v>
      </c>
      <c r="H27" s="39"/>
      <c r="I27" s="39"/>
      <c r="J27" s="13"/>
    </row>
    <row r="28" spans="1:26" x14ac:dyDescent="0.25">
      <c r="A28" s="14"/>
      <c r="B28" s="36" t="s">
        <v>630</v>
      </c>
      <c r="C28" s="17" t="s">
        <v>62</v>
      </c>
      <c r="D28" s="11"/>
      <c r="E28" s="37">
        <v>1444150</v>
      </c>
      <c r="F28" s="12" t="s">
        <v>62</v>
      </c>
      <c r="G28" s="17" t="s">
        <v>62</v>
      </c>
      <c r="H28" s="11" t="s">
        <v>268</v>
      </c>
      <c r="I28" s="31">
        <v>5.9</v>
      </c>
      <c r="J28" s="12" t="s">
        <v>62</v>
      </c>
    </row>
    <row r="29" spans="1:26" x14ac:dyDescent="0.25">
      <c r="A29" s="14"/>
      <c r="B29" s="35" t="s">
        <v>625</v>
      </c>
      <c r="C29" s="21" t="s">
        <v>62</v>
      </c>
      <c r="D29" s="29"/>
      <c r="E29" s="48" t="s">
        <v>336</v>
      </c>
      <c r="F29" s="29"/>
      <c r="G29" s="21" t="s">
        <v>62</v>
      </c>
      <c r="H29" s="20"/>
      <c r="I29" s="20"/>
      <c r="J29" s="20"/>
    </row>
    <row r="30" spans="1:26" x14ac:dyDescent="0.25">
      <c r="A30" s="14"/>
      <c r="B30" s="36" t="s">
        <v>626</v>
      </c>
      <c r="C30" s="17" t="s">
        <v>62</v>
      </c>
      <c r="D30" s="12"/>
      <c r="E30" s="61" t="s">
        <v>336</v>
      </c>
      <c r="F30" s="12"/>
      <c r="G30" s="17" t="s">
        <v>62</v>
      </c>
      <c r="H30" s="4"/>
      <c r="I30" s="4"/>
      <c r="J30" s="4"/>
    </row>
    <row r="31" spans="1:26" x14ac:dyDescent="0.25">
      <c r="A31" s="14"/>
      <c r="B31" s="35" t="s">
        <v>627</v>
      </c>
      <c r="C31" s="21" t="s">
        <v>62</v>
      </c>
      <c r="D31" s="27"/>
      <c r="E31" s="28" t="s">
        <v>631</v>
      </c>
      <c r="F31" s="29" t="s">
        <v>361</v>
      </c>
      <c r="G31" s="21" t="s">
        <v>62</v>
      </c>
      <c r="H31" s="27"/>
      <c r="I31" s="28">
        <v>2.7</v>
      </c>
      <c r="J31" s="29" t="s">
        <v>62</v>
      </c>
    </row>
    <row r="32" spans="1:26" ht="15.75" thickBot="1" x14ac:dyDescent="0.3">
      <c r="A32" s="14"/>
      <c r="B32" s="36" t="s">
        <v>629</v>
      </c>
      <c r="C32" s="17" t="s">
        <v>62</v>
      </c>
      <c r="D32" s="12"/>
      <c r="E32" s="61" t="s">
        <v>336</v>
      </c>
      <c r="F32" s="12"/>
      <c r="G32" s="17" t="s">
        <v>62</v>
      </c>
      <c r="H32" s="4"/>
      <c r="I32" s="4"/>
      <c r="J32" s="4"/>
    </row>
    <row r="33" spans="1:26" x14ac:dyDescent="0.25">
      <c r="A33" s="14"/>
      <c r="B33" s="13"/>
      <c r="C33" s="13" t="s">
        <v>62</v>
      </c>
      <c r="D33" s="39"/>
      <c r="E33" s="39"/>
      <c r="F33" s="13"/>
      <c r="G33" s="13" t="s">
        <v>62</v>
      </c>
      <c r="H33" s="39"/>
      <c r="I33" s="39"/>
      <c r="J33" s="13"/>
    </row>
    <row r="34" spans="1:26" x14ac:dyDescent="0.25">
      <c r="A34" s="14"/>
      <c r="B34" s="35" t="s">
        <v>632</v>
      </c>
      <c r="C34" s="21" t="s">
        <v>62</v>
      </c>
      <c r="D34" s="27"/>
      <c r="E34" s="38">
        <v>1313077</v>
      </c>
      <c r="F34" s="29" t="s">
        <v>62</v>
      </c>
      <c r="G34" s="21" t="s">
        <v>62</v>
      </c>
      <c r="H34" s="27" t="s">
        <v>268</v>
      </c>
      <c r="I34" s="28">
        <v>6.22</v>
      </c>
      <c r="J34" s="29" t="s">
        <v>62</v>
      </c>
    </row>
    <row r="35" spans="1:26" x14ac:dyDescent="0.25">
      <c r="A35" s="14"/>
      <c r="B35" s="36" t="s">
        <v>625</v>
      </c>
      <c r="C35" s="17" t="s">
        <v>62</v>
      </c>
      <c r="D35" s="12"/>
      <c r="E35" s="61" t="s">
        <v>336</v>
      </c>
      <c r="F35" s="12"/>
      <c r="G35" s="17" t="s">
        <v>62</v>
      </c>
      <c r="H35" s="4"/>
      <c r="I35" s="4"/>
      <c r="J35" s="4"/>
    </row>
    <row r="36" spans="1:26" x14ac:dyDescent="0.25">
      <c r="A36" s="14"/>
      <c r="B36" s="35" t="s">
        <v>626</v>
      </c>
      <c r="C36" s="21" t="s">
        <v>62</v>
      </c>
      <c r="D36" s="29"/>
      <c r="E36" s="48" t="s">
        <v>336</v>
      </c>
      <c r="F36" s="29"/>
      <c r="G36" s="21" t="s">
        <v>62</v>
      </c>
      <c r="H36" s="20"/>
      <c r="I36" s="20"/>
      <c r="J36" s="20"/>
    </row>
    <row r="37" spans="1:26" x14ac:dyDescent="0.25">
      <c r="A37" s="14"/>
      <c r="B37" s="36" t="s">
        <v>627</v>
      </c>
      <c r="C37" s="17" t="s">
        <v>62</v>
      </c>
      <c r="D37" s="11"/>
      <c r="E37" s="31" t="s">
        <v>633</v>
      </c>
      <c r="F37" s="12" t="s">
        <v>361</v>
      </c>
      <c r="G37" s="17" t="s">
        <v>62</v>
      </c>
      <c r="H37" s="11"/>
      <c r="I37" s="31">
        <v>5.49</v>
      </c>
      <c r="J37" s="12" t="s">
        <v>62</v>
      </c>
    </row>
    <row r="38" spans="1:26" ht="15.75" thickBot="1" x14ac:dyDescent="0.3">
      <c r="A38" s="14"/>
      <c r="B38" s="35" t="s">
        <v>629</v>
      </c>
      <c r="C38" s="21" t="s">
        <v>62</v>
      </c>
      <c r="D38" s="29"/>
      <c r="E38" s="48" t="s">
        <v>336</v>
      </c>
      <c r="F38" s="29"/>
      <c r="G38" s="21" t="s">
        <v>62</v>
      </c>
      <c r="H38" s="20"/>
      <c r="I38" s="20"/>
      <c r="J38" s="20"/>
    </row>
    <row r="39" spans="1:26" x14ac:dyDescent="0.25">
      <c r="A39" s="14"/>
      <c r="B39" s="13"/>
      <c r="C39" s="13" t="s">
        <v>62</v>
      </c>
      <c r="D39" s="39"/>
      <c r="E39" s="39"/>
      <c r="F39" s="13"/>
      <c r="G39" s="13" t="s">
        <v>62</v>
      </c>
      <c r="H39" s="39"/>
      <c r="I39" s="39"/>
      <c r="J39" s="13"/>
    </row>
    <row r="40" spans="1:26" ht="15.75" thickBot="1" x14ac:dyDescent="0.3">
      <c r="A40" s="14"/>
      <c r="B40" s="36" t="s">
        <v>634</v>
      </c>
      <c r="C40" s="17" t="s">
        <v>62</v>
      </c>
      <c r="D40" s="11"/>
      <c r="E40" s="37">
        <v>151077</v>
      </c>
      <c r="F40" s="12" t="s">
        <v>62</v>
      </c>
      <c r="G40" s="17" t="s">
        <v>62</v>
      </c>
      <c r="H40" s="11" t="s">
        <v>268</v>
      </c>
      <c r="I40" s="31">
        <v>11.87</v>
      </c>
      <c r="J40" s="12" t="s">
        <v>62</v>
      </c>
    </row>
    <row r="41" spans="1:26" x14ac:dyDescent="0.25">
      <c r="A41" s="14"/>
      <c r="B41" s="13"/>
      <c r="C41" s="13" t="s">
        <v>62</v>
      </c>
      <c r="D41" s="39"/>
      <c r="E41" s="39"/>
      <c r="F41" s="13"/>
      <c r="G41" s="13" t="s">
        <v>62</v>
      </c>
      <c r="H41" s="39"/>
      <c r="I41" s="39"/>
      <c r="J41" s="13"/>
    </row>
    <row r="42" spans="1:26" ht="15.75" thickBot="1" x14ac:dyDescent="0.3">
      <c r="A42" s="14"/>
      <c r="B42" s="35" t="s">
        <v>635</v>
      </c>
      <c r="C42" s="21" t="s">
        <v>62</v>
      </c>
      <c r="D42" s="27"/>
      <c r="E42" s="38">
        <v>151077</v>
      </c>
      <c r="F42" s="29" t="s">
        <v>62</v>
      </c>
      <c r="G42" s="21" t="s">
        <v>62</v>
      </c>
      <c r="H42" s="27" t="s">
        <v>268</v>
      </c>
      <c r="I42" s="28">
        <v>11.87</v>
      </c>
      <c r="J42" s="29" t="s">
        <v>62</v>
      </c>
    </row>
    <row r="43" spans="1:26" ht="15.75" thickTop="1" x14ac:dyDescent="0.25">
      <c r="A43" s="14"/>
      <c r="B43" s="13"/>
      <c r="C43" s="13" t="s">
        <v>62</v>
      </c>
      <c r="D43" s="40"/>
      <c r="E43" s="40"/>
      <c r="F43" s="13"/>
      <c r="G43" s="13" t="s">
        <v>62</v>
      </c>
      <c r="H43" s="40"/>
      <c r="I43" s="40"/>
      <c r="J43" s="13"/>
    </row>
    <row r="44" spans="1:26" x14ac:dyDescent="0.25">
      <c r="A44" s="14" t="s">
        <v>874</v>
      </c>
      <c r="B44" s="44" t="s">
        <v>640</v>
      </c>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25">
      <c r="A45" s="14"/>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14"/>
      <c r="B46" s="4"/>
      <c r="C46" s="4"/>
      <c r="D46" s="4"/>
      <c r="E46" s="4"/>
      <c r="F46" s="4"/>
      <c r="G46" s="4"/>
      <c r="H46" s="4"/>
      <c r="I46" s="4"/>
      <c r="J46" s="4"/>
    </row>
    <row r="47" spans="1:26" x14ac:dyDescent="0.25">
      <c r="A47" s="14"/>
      <c r="B47" s="41"/>
      <c r="C47" s="41" t="s">
        <v>62</v>
      </c>
      <c r="D47" s="42" t="s">
        <v>640</v>
      </c>
      <c r="E47" s="42"/>
      <c r="F47" s="41"/>
      <c r="G47" s="41" t="s">
        <v>62</v>
      </c>
      <c r="H47" s="42" t="s">
        <v>622</v>
      </c>
      <c r="I47" s="42"/>
      <c r="J47" s="41"/>
    </row>
    <row r="48" spans="1:26" ht="15.75" thickBot="1" x14ac:dyDescent="0.3">
      <c r="A48" s="14"/>
      <c r="B48" s="41"/>
      <c r="C48" s="41"/>
      <c r="D48" s="34"/>
      <c r="E48" s="34"/>
      <c r="F48" s="41"/>
      <c r="G48" s="41"/>
      <c r="H48" s="34" t="s">
        <v>623</v>
      </c>
      <c r="I48" s="34"/>
      <c r="J48" s="41"/>
    </row>
    <row r="49" spans="1:10" x14ac:dyDescent="0.25">
      <c r="A49" s="14"/>
      <c r="B49" s="35" t="s">
        <v>624</v>
      </c>
      <c r="C49" s="21" t="s">
        <v>62</v>
      </c>
      <c r="D49" s="27"/>
      <c r="E49" s="38">
        <v>197250</v>
      </c>
      <c r="F49" s="29" t="s">
        <v>62</v>
      </c>
      <c r="G49" s="21" t="s">
        <v>62</v>
      </c>
      <c r="H49" s="27" t="s">
        <v>268</v>
      </c>
      <c r="I49" s="28">
        <v>19.39</v>
      </c>
      <c r="J49" s="29" t="s">
        <v>62</v>
      </c>
    </row>
    <row r="50" spans="1:10" x14ac:dyDescent="0.25">
      <c r="A50" s="14"/>
      <c r="B50" s="36" t="s">
        <v>625</v>
      </c>
      <c r="C50" s="17" t="s">
        <v>62</v>
      </c>
      <c r="D50" s="11"/>
      <c r="E50" s="31" t="s">
        <v>336</v>
      </c>
      <c r="F50" s="12" t="s">
        <v>62</v>
      </c>
      <c r="G50" s="17" t="s">
        <v>62</v>
      </c>
      <c r="H50" s="11"/>
      <c r="I50" s="31" t="s">
        <v>336</v>
      </c>
      <c r="J50" s="12" t="s">
        <v>62</v>
      </c>
    </row>
    <row r="51" spans="1:10" x14ac:dyDescent="0.25">
      <c r="A51" s="14"/>
      <c r="B51" s="35" t="s">
        <v>626</v>
      </c>
      <c r="C51" s="21" t="s">
        <v>62</v>
      </c>
      <c r="D51" s="27"/>
      <c r="E51" s="28" t="s">
        <v>336</v>
      </c>
      <c r="F51" s="29" t="s">
        <v>62</v>
      </c>
      <c r="G51" s="21" t="s">
        <v>62</v>
      </c>
      <c r="H51" s="27"/>
      <c r="I51" s="28" t="s">
        <v>336</v>
      </c>
      <c r="J51" s="29" t="s">
        <v>62</v>
      </c>
    </row>
    <row r="52" spans="1:10" x14ac:dyDescent="0.25">
      <c r="A52" s="14"/>
      <c r="B52" s="36" t="s">
        <v>627</v>
      </c>
      <c r="C52" s="17" t="s">
        <v>62</v>
      </c>
      <c r="D52" s="11"/>
      <c r="E52" s="31" t="s">
        <v>336</v>
      </c>
      <c r="F52" s="12" t="s">
        <v>62</v>
      </c>
      <c r="G52" s="17" t="s">
        <v>62</v>
      </c>
      <c r="H52" s="11"/>
      <c r="I52" s="31" t="s">
        <v>336</v>
      </c>
      <c r="J52" s="12" t="s">
        <v>62</v>
      </c>
    </row>
    <row r="53" spans="1:10" ht="15.75" thickBot="1" x14ac:dyDescent="0.3">
      <c r="A53" s="14"/>
      <c r="B53" s="35" t="s">
        <v>629</v>
      </c>
      <c r="C53" s="21" t="s">
        <v>62</v>
      </c>
      <c r="D53" s="27"/>
      <c r="E53" s="28" t="s">
        <v>641</v>
      </c>
      <c r="F53" s="29" t="s">
        <v>297</v>
      </c>
      <c r="G53" s="21" t="s">
        <v>62</v>
      </c>
      <c r="H53" s="27"/>
      <c r="I53" s="28">
        <v>8.7200000000000006</v>
      </c>
      <c r="J53" s="29" t="s">
        <v>62</v>
      </c>
    </row>
    <row r="54" spans="1:10" x14ac:dyDescent="0.25">
      <c r="A54" s="14"/>
      <c r="B54" s="13"/>
      <c r="C54" s="13" t="s">
        <v>62</v>
      </c>
      <c r="D54" s="39"/>
      <c r="E54" s="39"/>
      <c r="F54" s="13"/>
      <c r="G54" s="13" t="s">
        <v>62</v>
      </c>
      <c r="H54" s="39"/>
      <c r="I54" s="39"/>
      <c r="J54" s="13"/>
    </row>
    <row r="55" spans="1:10" x14ac:dyDescent="0.25">
      <c r="A55" s="14"/>
      <c r="B55" s="36" t="s">
        <v>630</v>
      </c>
      <c r="C55" s="17" t="s">
        <v>62</v>
      </c>
      <c r="D55" s="11"/>
      <c r="E55" s="37">
        <v>190000</v>
      </c>
      <c r="F55" s="12" t="s">
        <v>62</v>
      </c>
      <c r="G55" s="17" t="s">
        <v>62</v>
      </c>
      <c r="H55" s="11" t="s">
        <v>268</v>
      </c>
      <c r="I55" s="31">
        <v>19.8</v>
      </c>
      <c r="J55" s="12" t="s">
        <v>62</v>
      </c>
    </row>
    <row r="56" spans="1:10" x14ac:dyDescent="0.25">
      <c r="A56" s="14"/>
      <c r="B56" s="35" t="s">
        <v>625</v>
      </c>
      <c r="C56" s="21" t="s">
        <v>62</v>
      </c>
      <c r="D56" s="27"/>
      <c r="E56" s="28" t="s">
        <v>336</v>
      </c>
      <c r="F56" s="29" t="s">
        <v>62</v>
      </c>
      <c r="G56" s="21" t="s">
        <v>62</v>
      </c>
      <c r="H56" s="27"/>
      <c r="I56" s="28" t="s">
        <v>336</v>
      </c>
      <c r="J56" s="29" t="s">
        <v>62</v>
      </c>
    </row>
    <row r="57" spans="1:10" x14ac:dyDescent="0.25">
      <c r="A57" s="14"/>
      <c r="B57" s="36" t="s">
        <v>626</v>
      </c>
      <c r="C57" s="17" t="s">
        <v>62</v>
      </c>
      <c r="D57" s="11"/>
      <c r="E57" s="31" t="s">
        <v>336</v>
      </c>
      <c r="F57" s="12" t="s">
        <v>62</v>
      </c>
      <c r="G57" s="17" t="s">
        <v>62</v>
      </c>
      <c r="H57" s="11"/>
      <c r="I57" s="31" t="s">
        <v>336</v>
      </c>
      <c r="J57" s="12" t="s">
        <v>62</v>
      </c>
    </row>
    <row r="58" spans="1:10" x14ac:dyDescent="0.25">
      <c r="A58" s="14"/>
      <c r="B58" s="35" t="s">
        <v>627</v>
      </c>
      <c r="C58" s="21" t="s">
        <v>62</v>
      </c>
      <c r="D58" s="27"/>
      <c r="E58" s="28" t="s">
        <v>336</v>
      </c>
      <c r="F58" s="29" t="s">
        <v>62</v>
      </c>
      <c r="G58" s="21" t="s">
        <v>62</v>
      </c>
      <c r="H58" s="27"/>
      <c r="I58" s="28" t="s">
        <v>336</v>
      </c>
      <c r="J58" s="29" t="s">
        <v>62</v>
      </c>
    </row>
    <row r="59" spans="1:10" ht="15.75" thickBot="1" x14ac:dyDescent="0.3">
      <c r="A59" s="14"/>
      <c r="B59" s="36" t="s">
        <v>629</v>
      </c>
      <c r="C59" s="17" t="s">
        <v>62</v>
      </c>
      <c r="D59" s="11"/>
      <c r="E59" s="31" t="s">
        <v>336</v>
      </c>
      <c r="F59" s="12" t="s">
        <v>62</v>
      </c>
      <c r="G59" s="17" t="s">
        <v>62</v>
      </c>
      <c r="H59" s="11"/>
      <c r="I59" s="31" t="s">
        <v>336</v>
      </c>
      <c r="J59" s="12" t="s">
        <v>62</v>
      </c>
    </row>
    <row r="60" spans="1:10" x14ac:dyDescent="0.25">
      <c r="A60" s="14"/>
      <c r="B60" s="13"/>
      <c r="C60" s="13" t="s">
        <v>62</v>
      </c>
      <c r="D60" s="39"/>
      <c r="E60" s="39"/>
      <c r="F60" s="13"/>
      <c r="G60" s="13" t="s">
        <v>62</v>
      </c>
      <c r="H60" s="39"/>
      <c r="I60" s="39"/>
      <c r="J60" s="13"/>
    </row>
    <row r="61" spans="1:10" x14ac:dyDescent="0.25">
      <c r="A61" s="14"/>
      <c r="B61" s="35" t="s">
        <v>632</v>
      </c>
      <c r="C61" s="21" t="s">
        <v>62</v>
      </c>
      <c r="D61" s="27"/>
      <c r="E61" s="38">
        <v>190000</v>
      </c>
      <c r="F61" s="29" t="s">
        <v>62</v>
      </c>
      <c r="G61" s="21" t="s">
        <v>62</v>
      </c>
      <c r="H61" s="27" t="s">
        <v>268</v>
      </c>
      <c r="I61" s="28">
        <v>19.8</v>
      </c>
      <c r="J61" s="29" t="s">
        <v>62</v>
      </c>
    </row>
    <row r="62" spans="1:10" x14ac:dyDescent="0.25">
      <c r="A62" s="14"/>
      <c r="B62" s="36" t="s">
        <v>625</v>
      </c>
      <c r="C62" s="17" t="s">
        <v>62</v>
      </c>
      <c r="D62" s="12"/>
      <c r="E62" s="61" t="s">
        <v>336</v>
      </c>
      <c r="F62" s="12"/>
      <c r="G62" s="17" t="s">
        <v>62</v>
      </c>
      <c r="H62" s="12"/>
      <c r="I62" s="61" t="s">
        <v>336</v>
      </c>
      <c r="J62" s="12"/>
    </row>
    <row r="63" spans="1:10" x14ac:dyDescent="0.25">
      <c r="A63" s="14"/>
      <c r="B63" s="35" t="s">
        <v>626</v>
      </c>
      <c r="C63" s="21" t="s">
        <v>62</v>
      </c>
      <c r="D63" s="29"/>
      <c r="E63" s="48" t="s">
        <v>336</v>
      </c>
      <c r="F63" s="29"/>
      <c r="G63" s="21" t="s">
        <v>62</v>
      </c>
      <c r="H63" s="29"/>
      <c r="I63" s="48" t="s">
        <v>336</v>
      </c>
      <c r="J63" s="29"/>
    </row>
    <row r="64" spans="1:10" x14ac:dyDescent="0.25">
      <c r="A64" s="14"/>
      <c r="B64" s="36" t="s">
        <v>627</v>
      </c>
      <c r="C64" s="17" t="s">
        <v>62</v>
      </c>
      <c r="D64" s="11"/>
      <c r="E64" s="31" t="s">
        <v>642</v>
      </c>
      <c r="F64" s="12" t="s">
        <v>297</v>
      </c>
      <c r="G64" s="17" t="s">
        <v>62</v>
      </c>
      <c r="H64" s="11"/>
      <c r="I64" s="31">
        <v>21.35</v>
      </c>
      <c r="J64" s="12" t="s">
        <v>62</v>
      </c>
    </row>
    <row r="65" spans="1:26" ht="15.75" thickBot="1" x14ac:dyDescent="0.3">
      <c r="A65" s="14"/>
      <c r="B65" s="35" t="s">
        <v>629</v>
      </c>
      <c r="C65" s="21" t="s">
        <v>62</v>
      </c>
      <c r="D65" s="29"/>
      <c r="E65" s="48" t="s">
        <v>336</v>
      </c>
      <c r="F65" s="29"/>
      <c r="G65" s="21" t="s">
        <v>62</v>
      </c>
      <c r="H65" s="29"/>
      <c r="I65" s="48" t="s">
        <v>336</v>
      </c>
      <c r="J65" s="29"/>
    </row>
    <row r="66" spans="1:26" x14ac:dyDescent="0.25">
      <c r="A66" s="14"/>
      <c r="B66" s="13"/>
      <c r="C66" s="13" t="s">
        <v>62</v>
      </c>
      <c r="D66" s="39"/>
      <c r="E66" s="39"/>
      <c r="F66" s="13"/>
      <c r="G66" s="13" t="s">
        <v>62</v>
      </c>
      <c r="H66" s="39"/>
      <c r="I66" s="39"/>
      <c r="J66" s="13"/>
    </row>
    <row r="67" spans="1:26" ht="15.75" thickBot="1" x14ac:dyDescent="0.3">
      <c r="A67" s="14"/>
      <c r="B67" s="36" t="s">
        <v>634</v>
      </c>
      <c r="C67" s="17" t="s">
        <v>62</v>
      </c>
      <c r="D67" s="11"/>
      <c r="E67" s="37">
        <v>20000</v>
      </c>
      <c r="F67" s="12" t="s">
        <v>62</v>
      </c>
      <c r="G67" s="17" t="s">
        <v>62</v>
      </c>
      <c r="H67" s="11" t="s">
        <v>268</v>
      </c>
      <c r="I67" s="31">
        <v>6.64</v>
      </c>
      <c r="J67" s="12" t="s">
        <v>62</v>
      </c>
    </row>
    <row r="68" spans="1:26" x14ac:dyDescent="0.25">
      <c r="A68" s="14"/>
      <c r="B68" s="13"/>
      <c r="C68" s="13" t="s">
        <v>62</v>
      </c>
      <c r="D68" s="39"/>
      <c r="E68" s="39"/>
      <c r="F68" s="13"/>
      <c r="G68" s="13" t="s">
        <v>62</v>
      </c>
      <c r="H68" s="39"/>
      <c r="I68" s="39"/>
      <c r="J68" s="13"/>
    </row>
    <row r="69" spans="1:26" ht="15.75" thickBot="1" x14ac:dyDescent="0.3">
      <c r="A69" s="14"/>
      <c r="B69" s="35" t="s">
        <v>635</v>
      </c>
      <c r="C69" s="21" t="s">
        <v>62</v>
      </c>
      <c r="D69" s="27"/>
      <c r="E69" s="38">
        <v>20000</v>
      </c>
      <c r="F69" s="29" t="s">
        <v>62</v>
      </c>
      <c r="G69" s="21" t="s">
        <v>62</v>
      </c>
      <c r="H69" s="27" t="s">
        <v>268</v>
      </c>
      <c r="I69" s="28">
        <v>6.64</v>
      </c>
      <c r="J69" s="29" t="s">
        <v>62</v>
      </c>
    </row>
    <row r="70" spans="1:26" ht="15.75" thickTop="1" x14ac:dyDescent="0.25">
      <c r="A70" s="14"/>
      <c r="B70" s="13"/>
      <c r="C70" s="13" t="s">
        <v>62</v>
      </c>
      <c r="D70" s="40"/>
      <c r="E70" s="40"/>
      <c r="F70" s="13"/>
      <c r="G70" s="13" t="s">
        <v>62</v>
      </c>
      <c r="H70" s="40"/>
      <c r="I70" s="40"/>
      <c r="J70" s="13"/>
    </row>
    <row r="71" spans="1:26" x14ac:dyDescent="0.25">
      <c r="A71" s="14" t="s">
        <v>875</v>
      </c>
      <c r="B71" s="45" t="s">
        <v>649</v>
      </c>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14"/>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25">
      <c r="A73" s="1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thickBot="1" x14ac:dyDescent="0.3">
      <c r="A74" s="14"/>
      <c r="B74" s="17"/>
      <c r="C74" s="17" t="s">
        <v>62</v>
      </c>
      <c r="D74" s="34" t="s">
        <v>291</v>
      </c>
      <c r="E74" s="34"/>
      <c r="F74" s="34"/>
      <c r="G74" s="34"/>
      <c r="H74" s="34"/>
      <c r="I74" s="34"/>
      <c r="J74" s="17"/>
      <c r="K74" s="17" t="s">
        <v>62</v>
      </c>
      <c r="L74" s="34" t="s">
        <v>292</v>
      </c>
      <c r="M74" s="34"/>
      <c r="N74" s="34"/>
      <c r="O74" s="34"/>
      <c r="P74" s="34"/>
      <c r="Q74" s="34"/>
      <c r="R74" s="17"/>
      <c r="S74" s="17" t="s">
        <v>62</v>
      </c>
      <c r="T74" s="34" t="s">
        <v>609</v>
      </c>
      <c r="U74" s="34"/>
      <c r="V74" s="34"/>
      <c r="W74" s="34"/>
      <c r="X74" s="34"/>
      <c r="Y74" s="34"/>
      <c r="Z74" s="17"/>
    </row>
    <row r="75" spans="1:26" x14ac:dyDescent="0.25">
      <c r="A75" s="14"/>
      <c r="B75" s="41"/>
      <c r="C75" s="41" t="s">
        <v>62</v>
      </c>
      <c r="D75" s="52" t="s">
        <v>650</v>
      </c>
      <c r="E75" s="52"/>
      <c r="F75" s="53"/>
      <c r="G75" s="53"/>
      <c r="H75" s="52" t="s">
        <v>651</v>
      </c>
      <c r="I75" s="52"/>
      <c r="J75" s="41"/>
      <c r="K75" s="41" t="s">
        <v>62</v>
      </c>
      <c r="L75" s="52" t="s">
        <v>650</v>
      </c>
      <c r="M75" s="52"/>
      <c r="N75" s="53"/>
      <c r="O75" s="53"/>
      <c r="P75" s="52" t="s">
        <v>651</v>
      </c>
      <c r="Q75" s="52"/>
      <c r="R75" s="41"/>
      <c r="S75" s="41" t="s">
        <v>62</v>
      </c>
      <c r="T75" s="52" t="s">
        <v>650</v>
      </c>
      <c r="U75" s="52"/>
      <c r="V75" s="53"/>
      <c r="W75" s="53"/>
      <c r="X75" s="52" t="s">
        <v>651</v>
      </c>
      <c r="Y75" s="52"/>
      <c r="Z75" s="41"/>
    </row>
    <row r="76" spans="1:26" x14ac:dyDescent="0.25">
      <c r="A76" s="14"/>
      <c r="B76" s="41"/>
      <c r="C76" s="41"/>
      <c r="D76" s="42"/>
      <c r="E76" s="42"/>
      <c r="F76" s="41"/>
      <c r="G76" s="41"/>
      <c r="H76" s="42" t="s">
        <v>652</v>
      </c>
      <c r="I76" s="42"/>
      <c r="J76" s="41"/>
      <c r="K76" s="41"/>
      <c r="L76" s="42"/>
      <c r="M76" s="42"/>
      <c r="N76" s="41"/>
      <c r="O76" s="41"/>
      <c r="P76" s="42" t="s">
        <v>652</v>
      </c>
      <c r="Q76" s="42"/>
      <c r="R76" s="41"/>
      <c r="S76" s="41"/>
      <c r="T76" s="42"/>
      <c r="U76" s="42"/>
      <c r="V76" s="41"/>
      <c r="W76" s="41"/>
      <c r="X76" s="42" t="s">
        <v>652</v>
      </c>
      <c r="Y76" s="42"/>
      <c r="Z76" s="41"/>
    </row>
    <row r="77" spans="1:26" x14ac:dyDescent="0.25">
      <c r="A77" s="14"/>
      <c r="B77" s="41"/>
      <c r="C77" s="41"/>
      <c r="D77" s="42"/>
      <c r="E77" s="42"/>
      <c r="F77" s="41"/>
      <c r="G77" s="41"/>
      <c r="H77" s="42" t="s">
        <v>653</v>
      </c>
      <c r="I77" s="42"/>
      <c r="J77" s="41"/>
      <c r="K77" s="41"/>
      <c r="L77" s="42"/>
      <c r="M77" s="42"/>
      <c r="N77" s="41"/>
      <c r="O77" s="41"/>
      <c r="P77" s="42" t="s">
        <v>653</v>
      </c>
      <c r="Q77" s="42"/>
      <c r="R77" s="41"/>
      <c r="S77" s="41"/>
      <c r="T77" s="42"/>
      <c r="U77" s="42"/>
      <c r="V77" s="41"/>
      <c r="W77" s="41"/>
      <c r="X77" s="42" t="s">
        <v>653</v>
      </c>
      <c r="Y77" s="42"/>
      <c r="Z77" s="41"/>
    </row>
    <row r="78" spans="1:26" x14ac:dyDescent="0.25">
      <c r="A78" s="14"/>
      <c r="B78" s="41"/>
      <c r="C78" s="41"/>
      <c r="D78" s="42"/>
      <c r="E78" s="42"/>
      <c r="F78" s="41"/>
      <c r="G78" s="41"/>
      <c r="H78" s="42" t="s">
        <v>654</v>
      </c>
      <c r="I78" s="42"/>
      <c r="J78" s="41"/>
      <c r="K78" s="41"/>
      <c r="L78" s="42"/>
      <c r="M78" s="42"/>
      <c r="N78" s="41"/>
      <c r="O78" s="41"/>
      <c r="P78" s="42" t="s">
        <v>654</v>
      </c>
      <c r="Q78" s="42"/>
      <c r="R78" s="41"/>
      <c r="S78" s="41"/>
      <c r="T78" s="42"/>
      <c r="U78" s="42"/>
      <c r="V78" s="41"/>
      <c r="W78" s="41"/>
      <c r="X78" s="42" t="s">
        <v>656</v>
      </c>
      <c r="Y78" s="42"/>
      <c r="Z78" s="41"/>
    </row>
    <row r="79" spans="1:26" ht="15.75" thickBot="1" x14ac:dyDescent="0.3">
      <c r="A79" s="14"/>
      <c r="B79" s="41"/>
      <c r="C79" s="41"/>
      <c r="D79" s="34"/>
      <c r="E79" s="34"/>
      <c r="F79" s="41"/>
      <c r="G79" s="41"/>
      <c r="H79" s="34" t="s">
        <v>655</v>
      </c>
      <c r="I79" s="34"/>
      <c r="J79" s="41"/>
      <c r="K79" s="41"/>
      <c r="L79" s="34"/>
      <c r="M79" s="34"/>
      <c r="N79" s="41"/>
      <c r="O79" s="41"/>
      <c r="P79" s="34" t="s">
        <v>655</v>
      </c>
      <c r="Q79" s="34"/>
      <c r="R79" s="41"/>
      <c r="S79" s="41"/>
      <c r="T79" s="34"/>
      <c r="U79" s="34"/>
      <c r="V79" s="41"/>
      <c r="W79" s="41"/>
      <c r="X79" s="34" t="s">
        <v>655</v>
      </c>
      <c r="Y79" s="34"/>
      <c r="Z79" s="41"/>
    </row>
    <row r="80" spans="1:26" x14ac:dyDescent="0.25">
      <c r="A80" s="14"/>
      <c r="B80" s="35" t="s">
        <v>657</v>
      </c>
      <c r="C80" s="21" t="s">
        <v>62</v>
      </c>
      <c r="D80" s="27"/>
      <c r="E80" s="38">
        <v>2770147</v>
      </c>
      <c r="F80" s="29" t="s">
        <v>62</v>
      </c>
      <c r="G80" s="21"/>
      <c r="H80" s="27" t="s">
        <v>268</v>
      </c>
      <c r="I80" s="28">
        <v>20.53</v>
      </c>
      <c r="J80" s="29" t="s">
        <v>62</v>
      </c>
      <c r="K80" s="21" t="s">
        <v>62</v>
      </c>
      <c r="L80" s="27"/>
      <c r="M80" s="38">
        <v>2612000</v>
      </c>
      <c r="N80" s="29" t="s">
        <v>62</v>
      </c>
      <c r="O80" s="21"/>
      <c r="P80" s="27" t="s">
        <v>268</v>
      </c>
      <c r="Q80" s="28">
        <v>18.559999999999999</v>
      </c>
      <c r="R80" s="29" t="s">
        <v>62</v>
      </c>
      <c r="S80" s="21" t="s">
        <v>62</v>
      </c>
      <c r="T80" s="27"/>
      <c r="U80" s="38">
        <v>2937255</v>
      </c>
      <c r="V80" s="29" t="s">
        <v>62</v>
      </c>
      <c r="W80" s="21"/>
      <c r="X80" s="27" t="s">
        <v>268</v>
      </c>
      <c r="Y80" s="28">
        <v>18.61</v>
      </c>
      <c r="Z80" s="29" t="s">
        <v>62</v>
      </c>
    </row>
    <row r="81" spans="1:26" x14ac:dyDescent="0.25">
      <c r="A81" s="14"/>
      <c r="B81" s="36" t="s">
        <v>625</v>
      </c>
      <c r="C81" s="17" t="s">
        <v>62</v>
      </c>
      <c r="D81" s="11"/>
      <c r="E81" s="37">
        <v>256480</v>
      </c>
      <c r="F81" s="12" t="s">
        <v>62</v>
      </c>
      <c r="G81" s="17"/>
      <c r="H81" s="11"/>
      <c r="I81" s="31">
        <v>40.630000000000003</v>
      </c>
      <c r="J81" s="12" t="s">
        <v>62</v>
      </c>
      <c r="K81" s="17" t="s">
        <v>62</v>
      </c>
      <c r="L81" s="11"/>
      <c r="M81" s="37">
        <v>1247879</v>
      </c>
      <c r="N81" s="12" t="s">
        <v>62</v>
      </c>
      <c r="O81" s="17"/>
      <c r="P81" s="11"/>
      <c r="Q81" s="31">
        <v>25.29</v>
      </c>
      <c r="R81" s="12" t="s">
        <v>62</v>
      </c>
      <c r="S81" s="17" t="s">
        <v>62</v>
      </c>
      <c r="T81" s="11"/>
      <c r="U81" s="37">
        <v>232203</v>
      </c>
      <c r="V81" s="12" t="s">
        <v>62</v>
      </c>
      <c r="W81" s="17"/>
      <c r="X81" s="11"/>
      <c r="Y81" s="31">
        <v>17.82</v>
      </c>
      <c r="Z81" s="12" t="s">
        <v>62</v>
      </c>
    </row>
    <row r="82" spans="1:26" x14ac:dyDescent="0.25">
      <c r="A82" s="14"/>
      <c r="B82" s="35" t="s">
        <v>658</v>
      </c>
      <c r="C82" s="21" t="s">
        <v>62</v>
      </c>
      <c r="D82" s="27"/>
      <c r="E82" s="28" t="s">
        <v>659</v>
      </c>
      <c r="F82" s="29" t="s">
        <v>297</v>
      </c>
      <c r="G82" s="21"/>
      <c r="H82" s="27"/>
      <c r="I82" s="28">
        <v>20.04</v>
      </c>
      <c r="J82" s="29" t="s">
        <v>62</v>
      </c>
      <c r="K82" s="21" t="s">
        <v>62</v>
      </c>
      <c r="L82" s="27"/>
      <c r="M82" s="28" t="s">
        <v>660</v>
      </c>
      <c r="N82" s="29" t="s">
        <v>297</v>
      </c>
      <c r="O82" s="21"/>
      <c r="P82" s="27"/>
      <c r="Q82" s="28">
        <v>21.61</v>
      </c>
      <c r="R82" s="29" t="s">
        <v>62</v>
      </c>
      <c r="S82" s="21" t="s">
        <v>62</v>
      </c>
      <c r="T82" s="27"/>
      <c r="U82" s="28" t="s">
        <v>661</v>
      </c>
      <c r="V82" s="29" t="s">
        <v>297</v>
      </c>
      <c r="W82" s="21"/>
      <c r="X82" s="27"/>
      <c r="Y82" s="28">
        <v>18.489999999999998</v>
      </c>
      <c r="Z82" s="29" t="s">
        <v>62</v>
      </c>
    </row>
    <row r="83" spans="1:26" ht="15.75" thickBot="1" x14ac:dyDescent="0.3">
      <c r="A83" s="14"/>
      <c r="B83" s="36" t="s">
        <v>662</v>
      </c>
      <c r="C83" s="17" t="s">
        <v>62</v>
      </c>
      <c r="D83" s="11"/>
      <c r="E83" s="31" t="s">
        <v>663</v>
      </c>
      <c r="F83" s="12" t="s">
        <v>297</v>
      </c>
      <c r="G83" s="17"/>
      <c r="H83" s="11"/>
      <c r="I83" s="31">
        <v>25.81</v>
      </c>
      <c r="J83" s="12" t="s">
        <v>62</v>
      </c>
      <c r="K83" s="17" t="s">
        <v>62</v>
      </c>
      <c r="L83" s="11"/>
      <c r="M83" s="31" t="s">
        <v>664</v>
      </c>
      <c r="N83" s="12" t="s">
        <v>361</v>
      </c>
      <c r="O83" s="17"/>
      <c r="P83" s="11"/>
      <c r="Q83" s="31">
        <v>19.600000000000001</v>
      </c>
      <c r="R83" s="12" t="s">
        <v>62</v>
      </c>
      <c r="S83" s="17" t="s">
        <v>62</v>
      </c>
      <c r="T83" s="11"/>
      <c r="U83" s="31" t="s">
        <v>665</v>
      </c>
      <c r="V83" s="12" t="s">
        <v>361</v>
      </c>
      <c r="W83" s="17"/>
      <c r="X83" s="11"/>
      <c r="Y83" s="31">
        <v>19.62</v>
      </c>
      <c r="Z83" s="12" t="s">
        <v>62</v>
      </c>
    </row>
    <row r="84" spans="1:26" x14ac:dyDescent="0.25">
      <c r="A84" s="14"/>
      <c r="B84" s="13"/>
      <c r="C84" s="13" t="s">
        <v>62</v>
      </c>
      <c r="D84" s="39"/>
      <c r="E84" s="39"/>
      <c r="F84" s="13"/>
      <c r="G84" s="13"/>
      <c r="H84" s="39"/>
      <c r="I84" s="39"/>
      <c r="J84" s="13"/>
      <c r="K84" s="13" t="s">
        <v>62</v>
      </c>
      <c r="L84" s="39"/>
      <c r="M84" s="39"/>
      <c r="N84" s="13"/>
      <c r="O84" s="13"/>
      <c r="P84" s="39"/>
      <c r="Q84" s="39"/>
      <c r="R84" s="13"/>
      <c r="S84" s="13" t="s">
        <v>62</v>
      </c>
      <c r="T84" s="39"/>
      <c r="U84" s="39"/>
      <c r="V84" s="13"/>
      <c r="W84" s="13"/>
      <c r="X84" s="39"/>
      <c r="Y84" s="39"/>
      <c r="Z84" s="13"/>
    </row>
    <row r="85" spans="1:26" ht="15.75" thickBot="1" x14ac:dyDescent="0.3">
      <c r="A85" s="14"/>
      <c r="B85" s="35" t="s">
        <v>666</v>
      </c>
      <c r="C85" s="21" t="s">
        <v>62</v>
      </c>
      <c r="D85" s="27"/>
      <c r="E85" s="38">
        <v>2699732</v>
      </c>
      <c r="F85" s="29" t="s">
        <v>62</v>
      </c>
      <c r="G85" s="21"/>
      <c r="H85" s="27" t="s">
        <v>268</v>
      </c>
      <c r="I85" s="28">
        <v>22.4</v>
      </c>
      <c r="J85" s="29" t="s">
        <v>62</v>
      </c>
      <c r="K85" s="21" t="s">
        <v>62</v>
      </c>
      <c r="L85" s="27"/>
      <c r="M85" s="38">
        <v>2770147</v>
      </c>
      <c r="N85" s="29" t="s">
        <v>62</v>
      </c>
      <c r="O85" s="21"/>
      <c r="P85" s="27" t="s">
        <v>268</v>
      </c>
      <c r="Q85" s="28">
        <v>20.53</v>
      </c>
      <c r="R85" s="29" t="s">
        <v>62</v>
      </c>
      <c r="S85" s="21" t="s">
        <v>62</v>
      </c>
      <c r="T85" s="27"/>
      <c r="U85" s="38">
        <v>2612000</v>
      </c>
      <c r="V85" s="29" t="s">
        <v>62</v>
      </c>
      <c r="W85" s="21"/>
      <c r="X85" s="27" t="s">
        <v>268</v>
      </c>
      <c r="Y85" s="28">
        <v>18.559999999999999</v>
      </c>
      <c r="Z85" s="29" t="s">
        <v>62</v>
      </c>
    </row>
    <row r="86" spans="1:26" ht="15.75" thickTop="1" x14ac:dyDescent="0.25">
      <c r="A86" s="14"/>
      <c r="B86" s="13"/>
      <c r="C86" s="13" t="s">
        <v>62</v>
      </c>
      <c r="D86" s="40"/>
      <c r="E86" s="40"/>
      <c r="F86" s="13"/>
      <c r="G86" s="13"/>
      <c r="H86" s="40"/>
      <c r="I86" s="40"/>
      <c r="J86" s="13"/>
      <c r="K86" s="13" t="s">
        <v>62</v>
      </c>
      <c r="L86" s="40"/>
      <c r="M86" s="40"/>
      <c r="N86" s="13"/>
      <c r="O86" s="13"/>
      <c r="P86" s="40"/>
      <c r="Q86" s="40"/>
      <c r="R86" s="13"/>
      <c r="S86" s="13" t="s">
        <v>62</v>
      </c>
      <c r="T86" s="40"/>
      <c r="U86" s="40"/>
      <c r="V86" s="13"/>
      <c r="W86" s="13"/>
      <c r="X86" s="40"/>
      <c r="Y86" s="40"/>
      <c r="Z86" s="13"/>
    </row>
  </sheetData>
  <mergeCells count="80">
    <mergeCell ref="A44:A70"/>
    <mergeCell ref="B44:Z44"/>
    <mergeCell ref="B45:Z45"/>
    <mergeCell ref="A71:A86"/>
    <mergeCell ref="B71:Z71"/>
    <mergeCell ref="B72:Z72"/>
    <mergeCell ref="Z75:Z79"/>
    <mergeCell ref="A1:A2"/>
    <mergeCell ref="B1:Z1"/>
    <mergeCell ref="B2:Z2"/>
    <mergeCell ref="A3:A16"/>
    <mergeCell ref="B3:Z3"/>
    <mergeCell ref="B4:Z4"/>
    <mergeCell ref="A17:A43"/>
    <mergeCell ref="B17:Z17"/>
    <mergeCell ref="B18:Z18"/>
    <mergeCell ref="R75:R79"/>
    <mergeCell ref="S75:S79"/>
    <mergeCell ref="T75:U79"/>
    <mergeCell ref="V75:V79"/>
    <mergeCell ref="W75:W79"/>
    <mergeCell ref="X75:Y75"/>
    <mergeCell ref="X76:Y76"/>
    <mergeCell ref="X77:Y77"/>
    <mergeCell ref="X78:Y78"/>
    <mergeCell ref="X79:Y79"/>
    <mergeCell ref="L75:M79"/>
    <mergeCell ref="N75:N79"/>
    <mergeCell ref="O75:O79"/>
    <mergeCell ref="P75:Q75"/>
    <mergeCell ref="P76:Q76"/>
    <mergeCell ref="P77:Q77"/>
    <mergeCell ref="P78:Q78"/>
    <mergeCell ref="P79:Q79"/>
    <mergeCell ref="H76:I76"/>
    <mergeCell ref="H77:I77"/>
    <mergeCell ref="H78:I78"/>
    <mergeCell ref="H79:I79"/>
    <mergeCell ref="J75:J79"/>
    <mergeCell ref="K75:K79"/>
    <mergeCell ref="J47:J48"/>
    <mergeCell ref="D74:I74"/>
    <mergeCell ref="L74:Q74"/>
    <mergeCell ref="T74:Y74"/>
    <mergeCell ref="B75:B79"/>
    <mergeCell ref="C75:C79"/>
    <mergeCell ref="D75:E79"/>
    <mergeCell ref="F75:F79"/>
    <mergeCell ref="G75:G79"/>
    <mergeCell ref="H75:I75"/>
    <mergeCell ref="B47:B48"/>
    <mergeCell ref="C47:C48"/>
    <mergeCell ref="D47:E48"/>
    <mergeCell ref="F47:F48"/>
    <mergeCell ref="G47:G48"/>
    <mergeCell ref="H47:I47"/>
    <mergeCell ref="H48:I48"/>
    <mergeCell ref="J6:J10"/>
    <mergeCell ref="B20:B21"/>
    <mergeCell ref="C20:C21"/>
    <mergeCell ref="D20:E21"/>
    <mergeCell ref="F20:F21"/>
    <mergeCell ref="G20:G21"/>
    <mergeCell ref="H20:I20"/>
    <mergeCell ref="H21:I21"/>
    <mergeCell ref="J20:J21"/>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5703125" bestFit="1" customWidth="1"/>
    <col min="5" max="5" width="5.7109375" bestFit="1" customWidth="1"/>
    <col min="6" max="6" width="1.85546875" bestFit="1" customWidth="1"/>
    <col min="7" max="7" width="1.5703125" bestFit="1" customWidth="1"/>
    <col min="9" max="9" width="5.7109375" bestFit="1" customWidth="1"/>
    <col min="10" max="10" width="1.85546875" bestFit="1" customWidth="1"/>
    <col min="11" max="11" width="1.5703125" bestFit="1" customWidth="1"/>
    <col min="13" max="13" width="5.7109375" bestFit="1" customWidth="1"/>
    <col min="14" max="14" width="1.85546875" bestFit="1" customWidth="1"/>
  </cols>
  <sheetData>
    <row r="1" spans="1:14" ht="15" customHeight="1" x14ac:dyDescent="0.25">
      <c r="A1" s="8" t="s">
        <v>876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877</v>
      </c>
      <c r="B3" s="45" t="s">
        <v>676</v>
      </c>
      <c r="C3" s="45"/>
      <c r="D3" s="45"/>
      <c r="E3" s="45"/>
      <c r="F3" s="45"/>
      <c r="G3" s="45"/>
      <c r="H3" s="45"/>
      <c r="I3" s="45"/>
      <c r="J3" s="45"/>
      <c r="K3" s="45"/>
      <c r="L3" s="45"/>
      <c r="M3" s="45"/>
      <c r="N3" s="45"/>
    </row>
    <row r="4" spans="1:14" x14ac:dyDescent="0.25">
      <c r="A4" s="14"/>
      <c r="B4" s="46"/>
      <c r="C4" s="46"/>
      <c r="D4" s="46"/>
      <c r="E4" s="46"/>
      <c r="F4" s="46"/>
      <c r="G4" s="46"/>
      <c r="H4" s="46"/>
      <c r="I4" s="46"/>
      <c r="J4" s="46"/>
      <c r="K4" s="46"/>
      <c r="L4" s="46"/>
      <c r="M4" s="46"/>
      <c r="N4" s="46"/>
    </row>
    <row r="5" spans="1:14" x14ac:dyDescent="0.25">
      <c r="A5" s="14"/>
      <c r="B5" s="4"/>
      <c r="C5" s="4"/>
      <c r="D5" s="4"/>
      <c r="E5" s="4"/>
      <c r="F5" s="4"/>
      <c r="G5" s="4"/>
      <c r="H5" s="4"/>
      <c r="I5" s="4"/>
      <c r="J5" s="4"/>
      <c r="K5" s="4"/>
      <c r="L5" s="4"/>
      <c r="M5" s="4"/>
      <c r="N5" s="4"/>
    </row>
    <row r="6" spans="1:14" ht="15.75" thickBot="1" x14ac:dyDescent="0.3">
      <c r="A6" s="14"/>
      <c r="B6" s="17"/>
      <c r="C6" s="17" t="s">
        <v>62</v>
      </c>
      <c r="D6" s="34" t="s">
        <v>677</v>
      </c>
      <c r="E6" s="34"/>
      <c r="F6" s="17"/>
      <c r="G6" s="17" t="s">
        <v>62</v>
      </c>
      <c r="H6" s="34" t="s">
        <v>678</v>
      </c>
      <c r="I6" s="34"/>
      <c r="J6" s="17"/>
      <c r="K6" s="17" t="s">
        <v>62</v>
      </c>
      <c r="L6" s="34" t="s">
        <v>679</v>
      </c>
      <c r="M6" s="34"/>
      <c r="N6" s="17"/>
    </row>
    <row r="7" spans="1:14" x14ac:dyDescent="0.25">
      <c r="A7" s="14"/>
      <c r="B7" s="35" t="s">
        <v>97</v>
      </c>
      <c r="C7" s="21" t="s">
        <v>62</v>
      </c>
      <c r="D7" s="27"/>
      <c r="E7" s="38">
        <v>48431</v>
      </c>
      <c r="F7" s="29" t="s">
        <v>62</v>
      </c>
      <c r="G7" s="21" t="s">
        <v>62</v>
      </c>
      <c r="H7" s="27"/>
      <c r="I7" s="38">
        <v>56281</v>
      </c>
      <c r="J7" s="29" t="s">
        <v>62</v>
      </c>
      <c r="K7" s="21" t="s">
        <v>62</v>
      </c>
      <c r="L7" s="27"/>
      <c r="M7" s="38">
        <v>69689</v>
      </c>
      <c r="N7" s="29" t="s">
        <v>62</v>
      </c>
    </row>
    <row r="8" spans="1:14" x14ac:dyDescent="0.25">
      <c r="A8" s="14"/>
      <c r="B8" s="36" t="s">
        <v>680</v>
      </c>
      <c r="C8" s="17" t="s">
        <v>62</v>
      </c>
      <c r="D8" s="11"/>
      <c r="E8" s="31">
        <v>804</v>
      </c>
      <c r="F8" s="12" t="s">
        <v>62</v>
      </c>
      <c r="G8" s="17" t="s">
        <v>62</v>
      </c>
      <c r="H8" s="11"/>
      <c r="I8" s="37">
        <v>1137</v>
      </c>
      <c r="J8" s="12" t="s">
        <v>62</v>
      </c>
      <c r="K8" s="17" t="s">
        <v>62</v>
      </c>
      <c r="L8" s="11"/>
      <c r="M8" s="31">
        <v>987</v>
      </c>
      <c r="N8" s="12" t="s">
        <v>62</v>
      </c>
    </row>
    <row r="9" spans="1:14" ht="25.5" x14ac:dyDescent="0.25">
      <c r="A9" s="14"/>
      <c r="B9" s="35" t="s">
        <v>681</v>
      </c>
      <c r="C9" s="21" t="s">
        <v>62</v>
      </c>
      <c r="D9" s="29"/>
      <c r="E9" s="48" t="s">
        <v>336</v>
      </c>
      <c r="F9" s="29" t="s">
        <v>62</v>
      </c>
      <c r="G9" s="21" t="s">
        <v>62</v>
      </c>
      <c r="H9" s="29"/>
      <c r="I9" s="48" t="s">
        <v>336</v>
      </c>
      <c r="J9" s="29"/>
      <c r="K9" s="21" t="s">
        <v>62</v>
      </c>
      <c r="L9" s="27"/>
      <c r="M9" s="28">
        <v>36</v>
      </c>
      <c r="N9" s="29" t="s">
        <v>62</v>
      </c>
    </row>
    <row r="10" spans="1:14" ht="25.5" x14ac:dyDescent="0.25">
      <c r="A10" s="14"/>
      <c r="B10" s="36" t="s">
        <v>682</v>
      </c>
      <c r="C10" s="17" t="s">
        <v>62</v>
      </c>
      <c r="D10" s="11"/>
      <c r="E10" s="31">
        <v>212</v>
      </c>
      <c r="F10" s="12" t="s">
        <v>62</v>
      </c>
      <c r="G10" s="17" t="s">
        <v>62</v>
      </c>
      <c r="H10" s="11"/>
      <c r="I10" s="31">
        <v>199</v>
      </c>
      <c r="J10" s="12" t="s">
        <v>62</v>
      </c>
      <c r="K10" s="17" t="s">
        <v>62</v>
      </c>
      <c r="L10" s="12"/>
      <c r="M10" s="61" t="s">
        <v>336</v>
      </c>
      <c r="N10" s="12"/>
    </row>
    <row r="11" spans="1:14" ht="25.5" x14ac:dyDescent="0.25">
      <c r="A11" s="14"/>
      <c r="B11" s="35" t="s">
        <v>683</v>
      </c>
      <c r="C11" s="21" t="s">
        <v>62</v>
      </c>
      <c r="D11" s="27"/>
      <c r="E11" s="38">
        <v>1354</v>
      </c>
      <c r="F11" s="29" t="s">
        <v>62</v>
      </c>
      <c r="G11" s="21" t="s">
        <v>62</v>
      </c>
      <c r="H11" s="27"/>
      <c r="I11" s="38">
        <v>1432</v>
      </c>
      <c r="J11" s="29" t="s">
        <v>62</v>
      </c>
      <c r="K11" s="21" t="s">
        <v>62</v>
      </c>
      <c r="L11" s="27"/>
      <c r="M11" s="38">
        <v>1245</v>
      </c>
      <c r="N11" s="29" t="s">
        <v>62</v>
      </c>
    </row>
    <row r="12" spans="1:14" ht="26.25" thickBot="1" x14ac:dyDescent="0.3">
      <c r="A12" s="14"/>
      <c r="B12" s="36" t="s">
        <v>684</v>
      </c>
      <c r="C12" s="17" t="s">
        <v>62</v>
      </c>
      <c r="D12" s="11"/>
      <c r="E12" s="37">
        <v>6565</v>
      </c>
      <c r="F12" s="12" t="s">
        <v>62</v>
      </c>
      <c r="G12" s="17" t="s">
        <v>62</v>
      </c>
      <c r="H12" s="11"/>
      <c r="I12" s="37">
        <v>1685</v>
      </c>
      <c r="J12" s="12" t="s">
        <v>62</v>
      </c>
      <c r="K12" s="17" t="s">
        <v>62</v>
      </c>
      <c r="L12" s="12"/>
      <c r="M12" s="61" t="s">
        <v>336</v>
      </c>
      <c r="N12" s="12"/>
    </row>
    <row r="13" spans="1:14" x14ac:dyDescent="0.25">
      <c r="A13" s="14"/>
      <c r="B13" s="13"/>
      <c r="C13" s="13" t="s">
        <v>62</v>
      </c>
      <c r="D13" s="39"/>
      <c r="E13" s="39"/>
      <c r="F13" s="13"/>
      <c r="G13" s="13" t="s">
        <v>62</v>
      </c>
      <c r="H13" s="39"/>
      <c r="I13" s="39"/>
      <c r="J13" s="13"/>
      <c r="K13" s="13" t="s">
        <v>62</v>
      </c>
      <c r="L13" s="39"/>
      <c r="M13" s="39"/>
      <c r="N13" s="13"/>
    </row>
    <row r="14" spans="1:14" ht="15.75" thickBot="1" x14ac:dyDescent="0.3">
      <c r="A14" s="14"/>
      <c r="B14" s="35" t="s">
        <v>98</v>
      </c>
      <c r="C14" s="21" t="s">
        <v>62</v>
      </c>
      <c r="D14" s="27"/>
      <c r="E14" s="38">
        <v>57366</v>
      </c>
      <c r="F14" s="29" t="s">
        <v>62</v>
      </c>
      <c r="G14" s="21" t="s">
        <v>62</v>
      </c>
      <c r="H14" s="27"/>
      <c r="I14" s="38">
        <v>60734</v>
      </c>
      <c r="J14" s="29" t="s">
        <v>62</v>
      </c>
      <c r="K14" s="21" t="s">
        <v>62</v>
      </c>
      <c r="L14" s="27"/>
      <c r="M14" s="38">
        <v>71957</v>
      </c>
      <c r="N14" s="29" t="s">
        <v>62</v>
      </c>
    </row>
    <row r="15" spans="1:14" ht="15.75" thickTop="1" x14ac:dyDescent="0.25">
      <c r="A15" s="14"/>
      <c r="B15" s="13"/>
      <c r="C15" s="13" t="s">
        <v>62</v>
      </c>
      <c r="D15" s="40"/>
      <c r="E15" s="40"/>
      <c r="F15" s="13"/>
      <c r="G15" s="13" t="s">
        <v>62</v>
      </c>
      <c r="H15" s="40"/>
      <c r="I15" s="40"/>
      <c r="J15" s="13"/>
      <c r="K15" s="13" t="s">
        <v>62</v>
      </c>
      <c r="L15" s="40"/>
      <c r="M15" s="40"/>
      <c r="N15" s="13"/>
    </row>
  </sheetData>
  <mergeCells count="9">
    <mergeCell ref="D6:E6"/>
    <mergeCell ref="H6:I6"/>
    <mergeCell ref="L6:M6"/>
    <mergeCell ref="A1:A2"/>
    <mergeCell ref="B1:N1"/>
    <mergeCell ref="B2:N2"/>
    <mergeCell ref="A3:A15"/>
    <mergeCell ref="B3:N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5.140625" customWidth="1"/>
    <col min="4" max="4" width="6" customWidth="1"/>
    <col min="5" max="5" width="18.7109375" customWidth="1"/>
    <col min="6" max="6" width="6" customWidth="1"/>
  </cols>
  <sheetData>
    <row r="1" spans="1:6" ht="15" customHeight="1" x14ac:dyDescent="0.25">
      <c r="A1" s="8" t="s">
        <v>878</v>
      </c>
      <c r="B1" s="8" t="s">
        <v>1</v>
      </c>
      <c r="C1" s="8"/>
      <c r="D1" s="8"/>
      <c r="E1" s="8"/>
      <c r="F1" s="8"/>
    </row>
    <row r="2" spans="1:6" ht="15" customHeight="1" x14ac:dyDescent="0.25">
      <c r="A2" s="8"/>
      <c r="B2" s="8" t="s">
        <v>2</v>
      </c>
      <c r="C2" s="8"/>
      <c r="D2" s="8"/>
      <c r="E2" s="8"/>
      <c r="F2" s="8"/>
    </row>
    <row r="3" spans="1:6" ht="25.5" customHeight="1" x14ac:dyDescent="0.25">
      <c r="A3" s="14" t="s">
        <v>879</v>
      </c>
      <c r="B3" s="45" t="s">
        <v>695</v>
      </c>
      <c r="C3" s="45"/>
      <c r="D3" s="45"/>
      <c r="E3" s="45"/>
      <c r="F3" s="45"/>
    </row>
    <row r="4" spans="1:6" x14ac:dyDescent="0.25">
      <c r="A4" s="14"/>
      <c r="B4" s="46"/>
      <c r="C4" s="46"/>
      <c r="D4" s="46"/>
      <c r="E4" s="46"/>
      <c r="F4" s="46"/>
    </row>
    <row r="5" spans="1:6" x14ac:dyDescent="0.25">
      <c r="A5" s="14"/>
      <c r="B5" s="4"/>
      <c r="C5" s="4"/>
      <c r="D5" s="4"/>
      <c r="E5" s="4"/>
      <c r="F5" s="4"/>
    </row>
    <row r="6" spans="1:6" x14ac:dyDescent="0.25">
      <c r="A6" s="14"/>
      <c r="B6" s="35" t="s">
        <v>696</v>
      </c>
      <c r="C6" s="21" t="s">
        <v>62</v>
      </c>
      <c r="D6" s="20"/>
      <c r="E6" s="20"/>
      <c r="F6" s="20"/>
    </row>
    <row r="7" spans="1:6" x14ac:dyDescent="0.25">
      <c r="A7" s="14"/>
      <c r="B7" s="36">
        <v>2015</v>
      </c>
      <c r="C7" s="17" t="s">
        <v>62</v>
      </c>
      <c r="D7" s="11" t="s">
        <v>268</v>
      </c>
      <c r="E7" s="37">
        <v>2933</v>
      </c>
      <c r="F7" s="12" t="s">
        <v>62</v>
      </c>
    </row>
    <row r="8" spans="1:6" x14ac:dyDescent="0.25">
      <c r="A8" s="14"/>
      <c r="B8" s="35">
        <v>2016</v>
      </c>
      <c r="C8" s="21" t="s">
        <v>62</v>
      </c>
      <c r="D8" s="27"/>
      <c r="E8" s="38">
        <v>2750</v>
      </c>
      <c r="F8" s="29" t="s">
        <v>62</v>
      </c>
    </row>
    <row r="9" spans="1:6" x14ac:dyDescent="0.25">
      <c r="A9" s="14"/>
      <c r="B9" s="36">
        <v>2017</v>
      </c>
      <c r="C9" s="17" t="s">
        <v>62</v>
      </c>
      <c r="D9" s="11"/>
      <c r="E9" s="37">
        <v>2806</v>
      </c>
      <c r="F9" s="12" t="s">
        <v>62</v>
      </c>
    </row>
    <row r="10" spans="1:6" x14ac:dyDescent="0.25">
      <c r="A10" s="14"/>
      <c r="B10" s="35">
        <v>2018</v>
      </c>
      <c r="C10" s="21" t="s">
        <v>62</v>
      </c>
      <c r="D10" s="27"/>
      <c r="E10" s="38">
        <v>2628</v>
      </c>
      <c r="F10" s="29" t="s">
        <v>62</v>
      </c>
    </row>
    <row r="11" spans="1:6" x14ac:dyDescent="0.25">
      <c r="A11" s="14"/>
      <c r="B11" s="36">
        <v>2019</v>
      </c>
      <c r="C11" s="17" t="s">
        <v>62</v>
      </c>
      <c r="D11" s="11"/>
      <c r="E11" s="37">
        <v>2639</v>
      </c>
      <c r="F11" s="12" t="s">
        <v>62</v>
      </c>
    </row>
    <row r="12" spans="1:6" ht="15.75" thickBot="1" x14ac:dyDescent="0.3">
      <c r="A12" s="14"/>
      <c r="B12" s="35" t="s">
        <v>593</v>
      </c>
      <c r="C12" s="21" t="s">
        <v>62</v>
      </c>
      <c r="D12" s="27"/>
      <c r="E12" s="38">
        <v>11257</v>
      </c>
      <c r="F12" s="29" t="s">
        <v>62</v>
      </c>
    </row>
    <row r="13" spans="1:6" x14ac:dyDescent="0.25">
      <c r="A13" s="14"/>
      <c r="B13" s="13"/>
      <c r="C13" s="13" t="s">
        <v>62</v>
      </c>
      <c r="D13" s="39"/>
      <c r="E13" s="39"/>
      <c r="F13" s="13"/>
    </row>
    <row r="14" spans="1:6" ht="15.75" thickBot="1" x14ac:dyDescent="0.3">
      <c r="A14" s="14"/>
      <c r="B14" s="36" t="s">
        <v>697</v>
      </c>
      <c r="C14" s="17" t="s">
        <v>62</v>
      </c>
      <c r="D14" s="11" t="s">
        <v>268</v>
      </c>
      <c r="E14" s="37">
        <v>25013</v>
      </c>
      <c r="F14" s="12" t="s">
        <v>62</v>
      </c>
    </row>
    <row r="15" spans="1:6" ht="15.75" thickTop="1" x14ac:dyDescent="0.25">
      <c r="A15" s="14"/>
      <c r="B15" s="13"/>
      <c r="C15" s="13" t="s">
        <v>62</v>
      </c>
      <c r="D15" s="40"/>
      <c r="E15" s="40"/>
      <c r="F15" s="13"/>
    </row>
  </sheetData>
  <mergeCells count="6">
    <mergeCell ref="A1:A2"/>
    <mergeCell ref="B1:F1"/>
    <mergeCell ref="B2:F2"/>
    <mergeCell ref="A3:A15"/>
    <mergeCell ref="B3:F3"/>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3.28515625" customWidth="1"/>
    <col min="4" max="4" width="3.85546875" customWidth="1"/>
    <col min="5" max="5" width="15.85546875" customWidth="1"/>
    <col min="6" max="6" width="4.28515625" customWidth="1"/>
    <col min="7" max="7" width="3.28515625" customWidth="1"/>
    <col min="8" max="8" width="3.85546875" customWidth="1"/>
    <col min="9" max="9" width="15.85546875" customWidth="1"/>
    <col min="10" max="10" width="4.28515625" customWidth="1"/>
    <col min="11" max="11" width="3.28515625" customWidth="1"/>
    <col min="12" max="12" width="3.85546875" customWidth="1"/>
    <col min="13" max="13" width="14.5703125" customWidth="1"/>
    <col min="14" max="14" width="4.28515625"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881</v>
      </c>
      <c r="B3" s="45" t="s">
        <v>708</v>
      </c>
      <c r="C3" s="45"/>
      <c r="D3" s="45"/>
      <c r="E3" s="45"/>
      <c r="F3" s="45"/>
      <c r="G3" s="45"/>
      <c r="H3" s="45"/>
      <c r="I3" s="45"/>
      <c r="J3" s="45"/>
      <c r="K3" s="45"/>
      <c r="L3" s="45"/>
      <c r="M3" s="45"/>
      <c r="N3" s="45"/>
    </row>
    <row r="4" spans="1:14" x14ac:dyDescent="0.25">
      <c r="A4" s="14"/>
      <c r="B4" s="46"/>
      <c r="C4" s="46"/>
      <c r="D4" s="46"/>
      <c r="E4" s="46"/>
      <c r="F4" s="46"/>
      <c r="G4" s="46"/>
      <c r="H4" s="46"/>
      <c r="I4" s="46"/>
      <c r="J4" s="46"/>
      <c r="K4" s="46"/>
      <c r="L4" s="46"/>
      <c r="M4" s="46"/>
      <c r="N4" s="46"/>
    </row>
    <row r="5" spans="1:14" x14ac:dyDescent="0.25">
      <c r="A5" s="14"/>
      <c r="B5" s="4"/>
      <c r="C5" s="4"/>
      <c r="D5" s="4"/>
      <c r="E5" s="4"/>
      <c r="F5" s="4"/>
      <c r="G5" s="4"/>
      <c r="H5" s="4"/>
      <c r="I5" s="4"/>
      <c r="J5" s="4"/>
      <c r="K5" s="4"/>
      <c r="L5" s="4"/>
      <c r="M5" s="4"/>
      <c r="N5" s="4"/>
    </row>
    <row r="6" spans="1:14" ht="15.75" thickBot="1" x14ac:dyDescent="0.3">
      <c r="A6" s="14"/>
      <c r="B6" s="17"/>
      <c r="C6" s="17" t="s">
        <v>62</v>
      </c>
      <c r="D6" s="34" t="s">
        <v>291</v>
      </c>
      <c r="E6" s="34"/>
      <c r="F6" s="17"/>
      <c r="G6" s="17" t="s">
        <v>62</v>
      </c>
      <c r="H6" s="34" t="s">
        <v>292</v>
      </c>
      <c r="I6" s="34"/>
      <c r="J6" s="17"/>
      <c r="K6" s="17" t="s">
        <v>62</v>
      </c>
      <c r="L6" s="34" t="s">
        <v>609</v>
      </c>
      <c r="M6" s="34"/>
      <c r="N6" s="17"/>
    </row>
    <row r="7" spans="1:14" x14ac:dyDescent="0.25">
      <c r="A7" s="14"/>
      <c r="B7" s="35" t="s">
        <v>709</v>
      </c>
      <c r="C7" s="21" t="s">
        <v>62</v>
      </c>
      <c r="D7" s="27" t="s">
        <v>268</v>
      </c>
      <c r="E7" s="38">
        <v>152790</v>
      </c>
      <c r="F7" s="29" t="s">
        <v>62</v>
      </c>
      <c r="G7" s="21" t="s">
        <v>62</v>
      </c>
      <c r="H7" s="27" t="s">
        <v>268</v>
      </c>
      <c r="I7" s="38">
        <v>149988</v>
      </c>
      <c r="J7" s="29" t="s">
        <v>62</v>
      </c>
      <c r="K7" s="21" t="s">
        <v>62</v>
      </c>
      <c r="L7" s="27" t="s">
        <v>268</v>
      </c>
      <c r="M7" s="38">
        <v>178451</v>
      </c>
      <c r="N7" s="29" t="s">
        <v>62</v>
      </c>
    </row>
    <row r="8" spans="1:14" ht="15.75" thickBot="1" x14ac:dyDescent="0.3">
      <c r="A8" s="14"/>
      <c r="B8" s="36" t="s">
        <v>710</v>
      </c>
      <c r="C8" s="17" t="s">
        <v>62</v>
      </c>
      <c r="D8" s="11"/>
      <c r="E8" s="37">
        <v>76376</v>
      </c>
      <c r="F8" s="12" t="s">
        <v>62</v>
      </c>
      <c r="G8" s="17" t="s">
        <v>62</v>
      </c>
      <c r="H8" s="11"/>
      <c r="I8" s="37">
        <v>50674</v>
      </c>
      <c r="J8" s="12" t="s">
        <v>62</v>
      </c>
      <c r="K8" s="17" t="s">
        <v>62</v>
      </c>
      <c r="L8" s="11"/>
      <c r="M8" s="37">
        <v>4021</v>
      </c>
      <c r="N8" s="12" t="s">
        <v>62</v>
      </c>
    </row>
    <row r="9" spans="1:14" x14ac:dyDescent="0.25">
      <c r="A9" s="14"/>
      <c r="B9" s="13"/>
      <c r="C9" s="13" t="s">
        <v>62</v>
      </c>
      <c r="D9" s="39"/>
      <c r="E9" s="39"/>
      <c r="F9" s="13"/>
      <c r="G9" s="13" t="s">
        <v>62</v>
      </c>
      <c r="H9" s="39"/>
      <c r="I9" s="39"/>
      <c r="J9" s="13"/>
      <c r="K9" s="13" t="s">
        <v>62</v>
      </c>
      <c r="L9" s="39"/>
      <c r="M9" s="39"/>
      <c r="N9" s="13"/>
    </row>
    <row r="10" spans="1:14" ht="15.75" thickBot="1" x14ac:dyDescent="0.3">
      <c r="A10" s="14"/>
      <c r="B10" s="35" t="s">
        <v>711</v>
      </c>
      <c r="C10" s="21" t="s">
        <v>62</v>
      </c>
      <c r="D10" s="27" t="s">
        <v>268</v>
      </c>
      <c r="E10" s="38">
        <v>229166</v>
      </c>
      <c r="F10" s="29" t="s">
        <v>62</v>
      </c>
      <c r="G10" s="21" t="s">
        <v>62</v>
      </c>
      <c r="H10" s="27" t="s">
        <v>268</v>
      </c>
      <c r="I10" s="38">
        <v>200662</v>
      </c>
      <c r="J10" s="29" t="s">
        <v>62</v>
      </c>
      <c r="K10" s="21" t="s">
        <v>62</v>
      </c>
      <c r="L10" s="27" t="s">
        <v>268</v>
      </c>
      <c r="M10" s="38">
        <v>182472</v>
      </c>
      <c r="N10" s="29" t="s">
        <v>62</v>
      </c>
    </row>
    <row r="11" spans="1:14" ht="15.75" thickTop="1" x14ac:dyDescent="0.25">
      <c r="A11" s="14"/>
      <c r="B11" s="13"/>
      <c r="C11" s="13" t="s">
        <v>62</v>
      </c>
      <c r="D11" s="40"/>
      <c r="E11" s="40"/>
      <c r="F11" s="13"/>
      <c r="G11" s="13" t="s">
        <v>62</v>
      </c>
      <c r="H11" s="40"/>
      <c r="I11" s="40"/>
      <c r="J11" s="13"/>
      <c r="K11" s="13" t="s">
        <v>62</v>
      </c>
      <c r="L11" s="40"/>
      <c r="M11" s="40"/>
      <c r="N11" s="13"/>
    </row>
    <row r="12" spans="1:14" x14ac:dyDescent="0.25">
      <c r="A12" s="14" t="s">
        <v>882</v>
      </c>
      <c r="B12" s="45" t="s">
        <v>712</v>
      </c>
      <c r="C12" s="45"/>
      <c r="D12" s="45"/>
      <c r="E12" s="45"/>
      <c r="F12" s="45"/>
      <c r="G12" s="45"/>
      <c r="H12" s="45"/>
      <c r="I12" s="45"/>
      <c r="J12" s="45"/>
      <c r="K12" s="45"/>
      <c r="L12" s="45"/>
      <c r="M12" s="45"/>
      <c r="N12" s="45"/>
    </row>
    <row r="13" spans="1:14" x14ac:dyDescent="0.25">
      <c r="A13" s="14"/>
      <c r="B13" s="46"/>
      <c r="C13" s="46"/>
      <c r="D13" s="46"/>
      <c r="E13" s="46"/>
      <c r="F13" s="46"/>
      <c r="G13" s="46"/>
      <c r="H13" s="46"/>
      <c r="I13" s="46"/>
      <c r="J13" s="46"/>
      <c r="K13" s="46"/>
      <c r="L13" s="46"/>
      <c r="M13" s="46"/>
      <c r="N13" s="46"/>
    </row>
    <row r="14" spans="1:14" x14ac:dyDescent="0.25">
      <c r="A14" s="14"/>
      <c r="B14" s="4"/>
      <c r="C14" s="4"/>
      <c r="D14" s="4"/>
      <c r="E14" s="4"/>
      <c r="F14" s="4"/>
      <c r="G14" s="4"/>
      <c r="H14" s="4"/>
      <c r="I14" s="4"/>
      <c r="J14" s="4"/>
      <c r="K14" s="4"/>
      <c r="L14" s="4"/>
      <c r="M14" s="4"/>
      <c r="N14" s="4"/>
    </row>
    <row r="15" spans="1:14" x14ac:dyDescent="0.25">
      <c r="A15" s="14"/>
      <c r="B15" s="41"/>
      <c r="C15" s="41" t="s">
        <v>62</v>
      </c>
      <c r="D15" s="42" t="s">
        <v>713</v>
      </c>
      <c r="E15" s="42"/>
      <c r="F15" s="41"/>
      <c r="G15" s="41" t="s">
        <v>62</v>
      </c>
      <c r="H15" s="42" t="s">
        <v>713</v>
      </c>
      <c r="I15" s="42"/>
      <c r="J15" s="41"/>
      <c r="K15" s="41" t="s">
        <v>62</v>
      </c>
      <c r="L15" s="42" t="s">
        <v>713</v>
      </c>
      <c r="M15" s="42"/>
      <c r="N15" s="41"/>
    </row>
    <row r="16" spans="1:14" x14ac:dyDescent="0.25">
      <c r="A16" s="14"/>
      <c r="B16" s="41"/>
      <c r="C16" s="41"/>
      <c r="D16" s="42" t="s">
        <v>714</v>
      </c>
      <c r="E16" s="42"/>
      <c r="F16" s="41"/>
      <c r="G16" s="41"/>
      <c r="H16" s="42" t="s">
        <v>714</v>
      </c>
      <c r="I16" s="42"/>
      <c r="J16" s="41"/>
      <c r="K16" s="41"/>
      <c r="L16" s="42" t="s">
        <v>714</v>
      </c>
      <c r="M16" s="42"/>
      <c r="N16" s="41"/>
    </row>
    <row r="17" spans="1:14" ht="15.75" thickBot="1" x14ac:dyDescent="0.3">
      <c r="A17" s="14"/>
      <c r="B17" s="41"/>
      <c r="C17" s="41"/>
      <c r="D17" s="34">
        <v>2014</v>
      </c>
      <c r="E17" s="34"/>
      <c r="F17" s="41"/>
      <c r="G17" s="41"/>
      <c r="H17" s="34">
        <v>2013</v>
      </c>
      <c r="I17" s="34"/>
      <c r="J17" s="41"/>
      <c r="K17" s="41"/>
      <c r="L17" s="34">
        <v>2012</v>
      </c>
      <c r="M17" s="34"/>
      <c r="N17" s="41"/>
    </row>
    <row r="18" spans="1:14" x14ac:dyDescent="0.25">
      <c r="A18" s="14"/>
      <c r="B18" s="62" t="s">
        <v>715</v>
      </c>
      <c r="C18" s="21" t="s">
        <v>62</v>
      </c>
      <c r="D18" s="20"/>
      <c r="E18" s="20"/>
      <c r="F18" s="20"/>
      <c r="G18" s="21" t="s">
        <v>62</v>
      </c>
      <c r="H18" s="20"/>
      <c r="I18" s="20"/>
      <c r="J18" s="20"/>
      <c r="K18" s="21" t="s">
        <v>62</v>
      </c>
      <c r="L18" s="20"/>
      <c r="M18" s="20"/>
      <c r="N18" s="20"/>
    </row>
    <row r="19" spans="1:14" x14ac:dyDescent="0.25">
      <c r="A19" s="14"/>
      <c r="B19" s="36" t="s">
        <v>716</v>
      </c>
      <c r="C19" s="17" t="s">
        <v>62</v>
      </c>
      <c r="D19" s="11" t="s">
        <v>268</v>
      </c>
      <c r="E19" s="37">
        <v>1511</v>
      </c>
      <c r="F19" s="12" t="s">
        <v>62</v>
      </c>
      <c r="G19" s="17" t="s">
        <v>62</v>
      </c>
      <c r="H19" s="11" t="s">
        <v>268</v>
      </c>
      <c r="I19" s="37">
        <v>8817</v>
      </c>
      <c r="J19" s="12" t="s">
        <v>62</v>
      </c>
      <c r="K19" s="17" t="s">
        <v>62</v>
      </c>
      <c r="L19" s="11" t="s">
        <v>268</v>
      </c>
      <c r="M19" s="37">
        <v>31109</v>
      </c>
      <c r="N19" s="12" t="s">
        <v>62</v>
      </c>
    </row>
    <row r="20" spans="1:14" x14ac:dyDescent="0.25">
      <c r="A20" s="14"/>
      <c r="B20" s="35" t="s">
        <v>717</v>
      </c>
      <c r="C20" s="21" t="s">
        <v>62</v>
      </c>
      <c r="D20" s="27"/>
      <c r="E20" s="38">
        <v>1500</v>
      </c>
      <c r="F20" s="29" t="s">
        <v>62</v>
      </c>
      <c r="G20" s="21" t="s">
        <v>62</v>
      </c>
      <c r="H20" s="27"/>
      <c r="I20" s="38">
        <v>1524</v>
      </c>
      <c r="J20" s="29" t="s">
        <v>62</v>
      </c>
      <c r="K20" s="21" t="s">
        <v>62</v>
      </c>
      <c r="L20" s="27"/>
      <c r="M20" s="28">
        <v>575</v>
      </c>
      <c r="N20" s="29" t="s">
        <v>62</v>
      </c>
    </row>
    <row r="21" spans="1:14" ht="15.75" thickBot="1" x14ac:dyDescent="0.3">
      <c r="A21" s="14"/>
      <c r="B21" s="36" t="s">
        <v>710</v>
      </c>
      <c r="C21" s="17" t="s">
        <v>62</v>
      </c>
      <c r="D21" s="11"/>
      <c r="E21" s="37">
        <v>13153</v>
      </c>
      <c r="F21" s="12" t="s">
        <v>62</v>
      </c>
      <c r="G21" s="17" t="s">
        <v>62</v>
      </c>
      <c r="H21" s="11"/>
      <c r="I21" s="37">
        <v>16318</v>
      </c>
      <c r="J21" s="12" t="s">
        <v>62</v>
      </c>
      <c r="K21" s="17" t="s">
        <v>62</v>
      </c>
      <c r="L21" s="11"/>
      <c r="M21" s="37">
        <v>2894</v>
      </c>
      <c r="N21" s="12" t="s">
        <v>62</v>
      </c>
    </row>
    <row r="22" spans="1:14" x14ac:dyDescent="0.25">
      <c r="A22" s="14"/>
      <c r="B22" s="13"/>
      <c r="C22" s="13" t="s">
        <v>62</v>
      </c>
      <c r="D22" s="39"/>
      <c r="E22" s="39"/>
      <c r="F22" s="13"/>
      <c r="G22" s="13" t="s">
        <v>62</v>
      </c>
      <c r="H22" s="39"/>
      <c r="I22" s="39"/>
      <c r="J22" s="13"/>
      <c r="K22" s="13" t="s">
        <v>62</v>
      </c>
      <c r="L22" s="39"/>
      <c r="M22" s="39"/>
      <c r="N22" s="13"/>
    </row>
    <row r="23" spans="1:14" x14ac:dyDescent="0.25">
      <c r="A23" s="14"/>
      <c r="B23" s="35" t="s">
        <v>718</v>
      </c>
      <c r="C23" s="21" t="s">
        <v>62</v>
      </c>
      <c r="D23" s="27"/>
      <c r="E23" s="38">
        <v>16164</v>
      </c>
      <c r="F23" s="29" t="s">
        <v>62</v>
      </c>
      <c r="G23" s="21" t="s">
        <v>62</v>
      </c>
      <c r="H23" s="27"/>
      <c r="I23" s="38">
        <v>26659</v>
      </c>
      <c r="J23" s="29" t="s">
        <v>62</v>
      </c>
      <c r="K23" s="21" t="s">
        <v>62</v>
      </c>
      <c r="L23" s="27"/>
      <c r="M23" s="38">
        <v>34578</v>
      </c>
      <c r="N23" s="29" t="s">
        <v>62</v>
      </c>
    </row>
    <row r="24" spans="1:14" x14ac:dyDescent="0.25">
      <c r="A24" s="14"/>
      <c r="B24" s="36" t="s">
        <v>719</v>
      </c>
      <c r="C24" s="17" t="s">
        <v>62</v>
      </c>
      <c r="D24" s="4"/>
      <c r="E24" s="4"/>
      <c r="F24" s="4"/>
      <c r="G24" s="17" t="s">
        <v>62</v>
      </c>
      <c r="H24" s="4"/>
      <c r="I24" s="4"/>
      <c r="J24" s="4"/>
      <c r="K24" s="17" t="s">
        <v>62</v>
      </c>
      <c r="L24" s="4"/>
      <c r="M24" s="4"/>
      <c r="N24" s="4"/>
    </row>
    <row r="25" spans="1:14" x14ac:dyDescent="0.25">
      <c r="A25" s="14"/>
      <c r="B25" s="35" t="s">
        <v>716</v>
      </c>
      <c r="C25" s="21" t="s">
        <v>62</v>
      </c>
      <c r="D25" s="27"/>
      <c r="E25" s="38">
        <v>41154</v>
      </c>
      <c r="F25" s="29" t="s">
        <v>62</v>
      </c>
      <c r="G25" s="21" t="s">
        <v>62</v>
      </c>
      <c r="H25" s="27"/>
      <c r="I25" s="38">
        <v>30350</v>
      </c>
      <c r="J25" s="29" t="s">
        <v>62</v>
      </c>
      <c r="K25" s="21" t="s">
        <v>62</v>
      </c>
      <c r="L25" s="27"/>
      <c r="M25" s="38">
        <v>25040</v>
      </c>
      <c r="N25" s="29" t="s">
        <v>62</v>
      </c>
    </row>
    <row r="26" spans="1:14" x14ac:dyDescent="0.25">
      <c r="A26" s="14"/>
      <c r="B26" s="36" t="s">
        <v>717</v>
      </c>
      <c r="C26" s="17" t="s">
        <v>62</v>
      </c>
      <c r="D26" s="11"/>
      <c r="E26" s="37">
        <v>3996</v>
      </c>
      <c r="F26" s="12" t="s">
        <v>62</v>
      </c>
      <c r="G26" s="17" t="s">
        <v>62</v>
      </c>
      <c r="H26" s="11"/>
      <c r="I26" s="31">
        <v>630</v>
      </c>
      <c r="J26" s="12" t="s">
        <v>62</v>
      </c>
      <c r="K26" s="17" t="s">
        <v>62</v>
      </c>
      <c r="L26" s="11"/>
      <c r="M26" s="31" t="s">
        <v>720</v>
      </c>
      <c r="N26" s="12" t="s">
        <v>297</v>
      </c>
    </row>
    <row r="27" spans="1:14" ht="15.75" thickBot="1" x14ac:dyDescent="0.3">
      <c r="A27" s="14"/>
      <c r="B27" s="35" t="s">
        <v>710</v>
      </c>
      <c r="C27" s="21" t="s">
        <v>62</v>
      </c>
      <c r="D27" s="27"/>
      <c r="E27" s="28">
        <v>423</v>
      </c>
      <c r="F27" s="29" t="s">
        <v>62</v>
      </c>
      <c r="G27" s="21" t="s">
        <v>62</v>
      </c>
      <c r="H27" s="27"/>
      <c r="I27" s="28">
        <v>436</v>
      </c>
      <c r="J27" s="29"/>
      <c r="K27" s="21" t="s">
        <v>62</v>
      </c>
      <c r="L27" s="29"/>
      <c r="M27" s="48" t="s">
        <v>336</v>
      </c>
      <c r="N27" s="29"/>
    </row>
    <row r="28" spans="1:14" x14ac:dyDescent="0.25">
      <c r="A28" s="14"/>
      <c r="B28" s="13"/>
      <c r="C28" s="13" t="s">
        <v>62</v>
      </c>
      <c r="D28" s="39"/>
      <c r="E28" s="39"/>
      <c r="F28" s="13"/>
      <c r="G28" s="13" t="s">
        <v>62</v>
      </c>
      <c r="H28" s="39"/>
      <c r="I28" s="39"/>
      <c r="J28" s="13"/>
      <c r="K28" s="13" t="s">
        <v>62</v>
      </c>
      <c r="L28" s="39"/>
      <c r="M28" s="39"/>
      <c r="N28" s="13"/>
    </row>
    <row r="29" spans="1:14" ht="15.75" thickBot="1" x14ac:dyDescent="0.3">
      <c r="A29" s="14"/>
      <c r="B29" s="36" t="s">
        <v>721</v>
      </c>
      <c r="C29" s="17" t="s">
        <v>62</v>
      </c>
      <c r="D29" s="11"/>
      <c r="E29" s="37">
        <v>45573</v>
      </c>
      <c r="F29" s="12" t="s">
        <v>62</v>
      </c>
      <c r="G29" s="17" t="s">
        <v>62</v>
      </c>
      <c r="H29" s="11"/>
      <c r="I29" s="37">
        <v>31416</v>
      </c>
      <c r="J29" s="12" t="s">
        <v>62</v>
      </c>
      <c r="K29" s="17" t="s">
        <v>62</v>
      </c>
      <c r="L29" s="11"/>
      <c r="M29" s="37">
        <v>24385</v>
      </c>
      <c r="N29" s="12" t="s">
        <v>62</v>
      </c>
    </row>
    <row r="30" spans="1:14" x14ac:dyDescent="0.25">
      <c r="A30" s="14"/>
      <c r="B30" s="13"/>
      <c r="C30" s="13" t="s">
        <v>62</v>
      </c>
      <c r="D30" s="39"/>
      <c r="E30" s="39"/>
      <c r="F30" s="13"/>
      <c r="G30" s="13" t="s">
        <v>62</v>
      </c>
      <c r="H30" s="39"/>
      <c r="I30" s="39"/>
      <c r="J30" s="13"/>
      <c r="K30" s="13" t="s">
        <v>62</v>
      </c>
      <c r="L30" s="39"/>
      <c r="M30" s="39"/>
      <c r="N30" s="13"/>
    </row>
    <row r="31" spans="1:14" x14ac:dyDescent="0.25">
      <c r="A31" s="14"/>
      <c r="B31" s="13"/>
      <c r="C31" s="47"/>
      <c r="D31" s="47"/>
      <c r="E31" s="47"/>
      <c r="F31" s="47"/>
      <c r="G31" s="47"/>
      <c r="H31" s="47"/>
      <c r="I31" s="47"/>
      <c r="J31" s="47"/>
      <c r="K31" s="47"/>
      <c r="L31" s="47"/>
      <c r="M31" s="47"/>
      <c r="N31" s="47"/>
    </row>
    <row r="32" spans="1:14" ht="15.75" thickBot="1" x14ac:dyDescent="0.3">
      <c r="A32" s="14"/>
      <c r="B32" s="35" t="s">
        <v>722</v>
      </c>
      <c r="C32" s="21" t="s">
        <v>62</v>
      </c>
      <c r="D32" s="27" t="s">
        <v>268</v>
      </c>
      <c r="E32" s="38">
        <v>61737</v>
      </c>
      <c r="F32" s="29" t="s">
        <v>62</v>
      </c>
      <c r="G32" s="21" t="s">
        <v>62</v>
      </c>
      <c r="H32" s="27" t="s">
        <v>268</v>
      </c>
      <c r="I32" s="38">
        <v>58075</v>
      </c>
      <c r="J32" s="29" t="s">
        <v>62</v>
      </c>
      <c r="K32" s="21" t="s">
        <v>62</v>
      </c>
      <c r="L32" s="27" t="s">
        <v>268</v>
      </c>
      <c r="M32" s="38">
        <v>58963</v>
      </c>
      <c r="N32" s="29" t="s">
        <v>62</v>
      </c>
    </row>
    <row r="33" spans="1:14" ht="15.75" thickTop="1" x14ac:dyDescent="0.25">
      <c r="A33" s="14"/>
      <c r="B33" s="13"/>
      <c r="C33" s="13" t="s">
        <v>62</v>
      </c>
      <c r="D33" s="40"/>
      <c r="E33" s="40"/>
      <c r="F33" s="13"/>
      <c r="G33" s="13" t="s">
        <v>62</v>
      </c>
      <c r="H33" s="40"/>
      <c r="I33" s="40"/>
      <c r="J33" s="13"/>
      <c r="K33" s="13" t="s">
        <v>62</v>
      </c>
      <c r="L33" s="40"/>
      <c r="M33" s="40"/>
      <c r="N33" s="13"/>
    </row>
    <row r="34" spans="1:14" x14ac:dyDescent="0.25">
      <c r="A34" s="14" t="s">
        <v>883</v>
      </c>
      <c r="B34" s="45" t="s">
        <v>724</v>
      </c>
      <c r="C34" s="45"/>
      <c r="D34" s="45"/>
      <c r="E34" s="45"/>
      <c r="F34" s="45"/>
      <c r="G34" s="45"/>
      <c r="H34" s="45"/>
      <c r="I34" s="45"/>
      <c r="J34" s="45"/>
      <c r="K34" s="45"/>
      <c r="L34" s="45"/>
      <c r="M34" s="45"/>
      <c r="N34" s="45"/>
    </row>
    <row r="35" spans="1:14" x14ac:dyDescent="0.25">
      <c r="A35" s="14"/>
      <c r="B35" s="46"/>
      <c r="C35" s="46"/>
      <c r="D35" s="46"/>
      <c r="E35" s="46"/>
      <c r="F35" s="46"/>
      <c r="G35" s="46"/>
      <c r="H35" s="46"/>
      <c r="I35" s="46"/>
      <c r="J35" s="46"/>
      <c r="K35" s="46"/>
      <c r="L35" s="46"/>
      <c r="M35" s="46"/>
      <c r="N35" s="46"/>
    </row>
    <row r="36" spans="1:14" x14ac:dyDescent="0.25">
      <c r="A36" s="14"/>
      <c r="B36" s="4"/>
      <c r="C36" s="4"/>
      <c r="D36" s="4"/>
      <c r="E36" s="4"/>
      <c r="F36" s="4"/>
      <c r="G36" s="4"/>
      <c r="H36" s="4"/>
      <c r="I36" s="4"/>
      <c r="J36" s="4"/>
    </row>
    <row r="37" spans="1:14" ht="15.75" thickBot="1" x14ac:dyDescent="0.3">
      <c r="A37" s="14"/>
      <c r="B37" s="17"/>
      <c r="C37" s="17" t="s">
        <v>62</v>
      </c>
      <c r="D37" s="34" t="s">
        <v>264</v>
      </c>
      <c r="E37" s="34"/>
      <c r="F37" s="34"/>
      <c r="G37" s="34"/>
      <c r="H37" s="34"/>
      <c r="I37" s="34"/>
      <c r="J37" s="17"/>
    </row>
    <row r="38" spans="1:14" ht="15.75" thickBot="1" x14ac:dyDescent="0.3">
      <c r="A38" s="14"/>
      <c r="B38" s="17"/>
      <c r="C38" s="17" t="s">
        <v>62</v>
      </c>
      <c r="D38" s="56">
        <v>2014</v>
      </c>
      <c r="E38" s="56"/>
      <c r="F38" s="17"/>
      <c r="G38" s="17" t="s">
        <v>62</v>
      </c>
      <c r="H38" s="56">
        <v>2013</v>
      </c>
      <c r="I38" s="56"/>
      <c r="J38" s="17"/>
    </row>
    <row r="39" spans="1:14" x14ac:dyDescent="0.25">
      <c r="A39" s="14"/>
      <c r="B39" s="35" t="s">
        <v>725</v>
      </c>
      <c r="C39" s="21" t="s">
        <v>62</v>
      </c>
      <c r="D39" s="27" t="s">
        <v>268</v>
      </c>
      <c r="E39" s="38">
        <v>11205</v>
      </c>
      <c r="F39" s="29" t="s">
        <v>62</v>
      </c>
      <c r="G39" s="21" t="s">
        <v>62</v>
      </c>
      <c r="H39" s="27" t="s">
        <v>268</v>
      </c>
      <c r="I39" s="38">
        <v>11205</v>
      </c>
      <c r="J39" s="29" t="s">
        <v>62</v>
      </c>
    </row>
    <row r="40" spans="1:14" x14ac:dyDescent="0.25">
      <c r="A40" s="14"/>
      <c r="B40" s="36" t="s">
        <v>726</v>
      </c>
      <c r="C40" s="17" t="s">
        <v>62</v>
      </c>
      <c r="D40" s="11"/>
      <c r="E40" s="37">
        <v>5046</v>
      </c>
      <c r="F40" s="12" t="s">
        <v>62</v>
      </c>
      <c r="G40" s="17" t="s">
        <v>62</v>
      </c>
      <c r="H40" s="11"/>
      <c r="I40" s="37">
        <v>4282</v>
      </c>
      <c r="J40" s="12" t="s">
        <v>62</v>
      </c>
    </row>
    <row r="41" spans="1:14" x14ac:dyDescent="0.25">
      <c r="A41" s="14"/>
      <c r="B41" s="35" t="s">
        <v>727</v>
      </c>
      <c r="C41" s="21" t="s">
        <v>62</v>
      </c>
      <c r="D41" s="27"/>
      <c r="E41" s="38">
        <v>25183</v>
      </c>
      <c r="F41" s="29" t="s">
        <v>62</v>
      </c>
      <c r="G41" s="21" t="s">
        <v>62</v>
      </c>
      <c r="H41" s="27"/>
      <c r="I41" s="38">
        <v>34957</v>
      </c>
      <c r="J41" s="29" t="s">
        <v>62</v>
      </c>
    </row>
    <row r="42" spans="1:14" x14ac:dyDescent="0.25">
      <c r="A42" s="14"/>
      <c r="B42" s="36" t="s">
        <v>728</v>
      </c>
      <c r="C42" s="17" t="s">
        <v>62</v>
      </c>
      <c r="D42" s="11"/>
      <c r="E42" s="37">
        <v>2535</v>
      </c>
      <c r="F42" s="12" t="s">
        <v>62</v>
      </c>
      <c r="G42" s="17" t="s">
        <v>62</v>
      </c>
      <c r="H42" s="11"/>
      <c r="I42" s="37">
        <v>3350</v>
      </c>
      <c r="J42" s="12" t="s">
        <v>62</v>
      </c>
    </row>
    <row r="43" spans="1:14" x14ac:dyDescent="0.25">
      <c r="A43" s="14"/>
      <c r="B43" s="35" t="s">
        <v>729</v>
      </c>
      <c r="C43" s="21" t="s">
        <v>62</v>
      </c>
      <c r="D43" s="27"/>
      <c r="E43" s="38">
        <v>14858</v>
      </c>
      <c r="F43" s="29" t="s">
        <v>62</v>
      </c>
      <c r="G43" s="21" t="s">
        <v>62</v>
      </c>
      <c r="H43" s="27"/>
      <c r="I43" s="38">
        <v>14757</v>
      </c>
      <c r="J43" s="29" t="s">
        <v>62</v>
      </c>
    </row>
    <row r="44" spans="1:14" ht="15.75" thickBot="1" x14ac:dyDescent="0.3">
      <c r="A44" s="14"/>
      <c r="B44" s="36" t="s">
        <v>730</v>
      </c>
      <c r="C44" s="17" t="s">
        <v>62</v>
      </c>
      <c r="D44" s="11"/>
      <c r="E44" s="37">
        <v>5262</v>
      </c>
      <c r="F44" s="12" t="s">
        <v>62</v>
      </c>
      <c r="G44" s="17" t="s">
        <v>62</v>
      </c>
      <c r="H44" s="12"/>
      <c r="I44" s="61" t="s">
        <v>336</v>
      </c>
      <c r="J44" s="12" t="s">
        <v>62</v>
      </c>
    </row>
    <row r="45" spans="1:14" x14ac:dyDescent="0.25">
      <c r="A45" s="14"/>
      <c r="B45" s="13"/>
      <c r="C45" s="13" t="s">
        <v>62</v>
      </c>
      <c r="D45" s="39"/>
      <c r="E45" s="39"/>
      <c r="F45" s="13"/>
      <c r="G45" s="13" t="s">
        <v>62</v>
      </c>
      <c r="H45" s="39"/>
      <c r="I45" s="39"/>
      <c r="J45" s="13"/>
    </row>
    <row r="46" spans="1:14" ht="15.75" thickBot="1" x14ac:dyDescent="0.3">
      <c r="A46" s="14"/>
      <c r="B46" s="35" t="s">
        <v>731</v>
      </c>
      <c r="C46" s="21" t="s">
        <v>62</v>
      </c>
      <c r="D46" s="27"/>
      <c r="E46" s="38">
        <v>64089</v>
      </c>
      <c r="F46" s="29" t="s">
        <v>62</v>
      </c>
      <c r="G46" s="21" t="s">
        <v>62</v>
      </c>
      <c r="H46" s="27"/>
      <c r="I46" s="38">
        <v>68551</v>
      </c>
      <c r="J46" s="29" t="s">
        <v>62</v>
      </c>
    </row>
    <row r="47" spans="1:14" x14ac:dyDescent="0.25">
      <c r="A47" s="14"/>
      <c r="B47" s="13"/>
      <c r="C47" s="13" t="s">
        <v>62</v>
      </c>
      <c r="D47" s="39"/>
      <c r="E47" s="39"/>
      <c r="F47" s="13"/>
      <c r="G47" s="13" t="s">
        <v>62</v>
      </c>
      <c r="H47" s="39"/>
      <c r="I47" s="39"/>
      <c r="J47" s="13"/>
    </row>
    <row r="48" spans="1:14" ht="15.75" thickBot="1" x14ac:dyDescent="0.3">
      <c r="A48" s="14"/>
      <c r="B48" s="36" t="s">
        <v>732</v>
      </c>
      <c r="C48" s="17" t="s">
        <v>62</v>
      </c>
      <c r="D48" s="11"/>
      <c r="E48" s="31" t="s">
        <v>733</v>
      </c>
      <c r="F48" s="12" t="s">
        <v>297</v>
      </c>
      <c r="G48" s="17" t="s">
        <v>62</v>
      </c>
      <c r="H48" s="11"/>
      <c r="I48" s="31" t="s">
        <v>733</v>
      </c>
      <c r="J48" s="12" t="s">
        <v>297</v>
      </c>
    </row>
    <row r="49" spans="1:10" x14ac:dyDescent="0.25">
      <c r="A49" s="14"/>
      <c r="B49" s="13"/>
      <c r="C49" s="13" t="s">
        <v>62</v>
      </c>
      <c r="D49" s="39"/>
      <c r="E49" s="39"/>
      <c r="F49" s="13"/>
      <c r="G49" s="13" t="s">
        <v>62</v>
      </c>
      <c r="H49" s="39"/>
      <c r="I49" s="39"/>
      <c r="J49" s="13"/>
    </row>
    <row r="50" spans="1:10" ht="15.75" thickBot="1" x14ac:dyDescent="0.3">
      <c r="A50" s="14"/>
      <c r="B50" s="35" t="s">
        <v>734</v>
      </c>
      <c r="C50" s="21" t="s">
        <v>62</v>
      </c>
      <c r="D50" s="27"/>
      <c r="E50" s="38">
        <v>52884</v>
      </c>
      <c r="F50" s="29" t="s">
        <v>62</v>
      </c>
      <c r="G50" s="21" t="s">
        <v>62</v>
      </c>
      <c r="H50" s="27"/>
      <c r="I50" s="38">
        <v>57346</v>
      </c>
      <c r="J50" s="29" t="s">
        <v>62</v>
      </c>
    </row>
    <row r="51" spans="1:10" x14ac:dyDescent="0.25">
      <c r="A51" s="14"/>
      <c r="B51" s="13"/>
      <c r="C51" s="13" t="s">
        <v>62</v>
      </c>
      <c r="D51" s="39"/>
      <c r="E51" s="39"/>
      <c r="F51" s="13"/>
      <c r="G51" s="13" t="s">
        <v>62</v>
      </c>
      <c r="H51" s="39"/>
      <c r="I51" s="39"/>
      <c r="J51" s="13"/>
    </row>
    <row r="52" spans="1:10" x14ac:dyDescent="0.25">
      <c r="A52" s="14"/>
      <c r="B52" s="36" t="s">
        <v>735</v>
      </c>
      <c r="C52" s="17" t="s">
        <v>62</v>
      </c>
      <c r="D52" s="11"/>
      <c r="E52" s="31" t="s">
        <v>736</v>
      </c>
      <c r="F52" s="12" t="s">
        <v>297</v>
      </c>
      <c r="G52" s="17" t="s">
        <v>62</v>
      </c>
      <c r="H52" s="11"/>
      <c r="I52" s="31" t="s">
        <v>737</v>
      </c>
      <c r="J52" s="12" t="s">
        <v>297</v>
      </c>
    </row>
    <row r="53" spans="1:10" x14ac:dyDescent="0.25">
      <c r="A53" s="14"/>
      <c r="B53" s="35" t="s">
        <v>738</v>
      </c>
      <c r="C53" s="21" t="s">
        <v>62</v>
      </c>
      <c r="D53" s="27"/>
      <c r="E53" s="28" t="s">
        <v>739</v>
      </c>
      <c r="F53" s="29" t="s">
        <v>297</v>
      </c>
      <c r="G53" s="21" t="s">
        <v>62</v>
      </c>
      <c r="H53" s="27"/>
      <c r="I53" s="28" t="s">
        <v>740</v>
      </c>
      <c r="J53" s="29" t="s">
        <v>361</v>
      </c>
    </row>
    <row r="54" spans="1:10" ht="25.5" x14ac:dyDescent="0.25">
      <c r="A54" s="14"/>
      <c r="B54" s="36" t="s">
        <v>741</v>
      </c>
      <c r="C54" s="17" t="s">
        <v>62</v>
      </c>
      <c r="D54" s="11"/>
      <c r="E54" s="31" t="s">
        <v>742</v>
      </c>
      <c r="F54" s="12" t="s">
        <v>297</v>
      </c>
      <c r="G54" s="17" t="s">
        <v>62</v>
      </c>
      <c r="H54" s="11"/>
      <c r="I54" s="31" t="s">
        <v>743</v>
      </c>
      <c r="J54" s="12" t="s">
        <v>297</v>
      </c>
    </row>
    <row r="55" spans="1:10" x14ac:dyDescent="0.25">
      <c r="A55" s="14"/>
      <c r="B55" s="35" t="s">
        <v>744</v>
      </c>
      <c r="C55" s="21" t="s">
        <v>62</v>
      </c>
      <c r="D55" s="27"/>
      <c r="E55" s="28" t="s">
        <v>745</v>
      </c>
      <c r="F55" s="29" t="s">
        <v>297</v>
      </c>
      <c r="G55" s="21" t="s">
        <v>62</v>
      </c>
      <c r="H55" s="27"/>
      <c r="I55" s="28" t="s">
        <v>746</v>
      </c>
      <c r="J55" s="29" t="s">
        <v>361</v>
      </c>
    </row>
    <row r="56" spans="1:10" x14ac:dyDescent="0.25">
      <c r="A56" s="14"/>
      <c r="B56" s="36" t="s">
        <v>747</v>
      </c>
      <c r="C56" s="17" t="s">
        <v>62</v>
      </c>
      <c r="D56" s="11"/>
      <c r="E56" s="31" t="s">
        <v>748</v>
      </c>
      <c r="F56" s="12" t="s">
        <v>297</v>
      </c>
      <c r="G56" s="17" t="s">
        <v>62</v>
      </c>
      <c r="H56" s="11"/>
      <c r="I56" s="31" t="s">
        <v>749</v>
      </c>
      <c r="J56" s="12" t="s">
        <v>297</v>
      </c>
    </row>
    <row r="57" spans="1:10" ht="15.75" thickBot="1" x14ac:dyDescent="0.3">
      <c r="A57" s="14"/>
      <c r="B57" s="35" t="s">
        <v>750</v>
      </c>
      <c r="C57" s="21" t="s">
        <v>62</v>
      </c>
      <c r="D57" s="27"/>
      <c r="E57" s="28" t="s">
        <v>751</v>
      </c>
      <c r="F57" s="29" t="s">
        <v>297</v>
      </c>
      <c r="G57" s="21" t="s">
        <v>62</v>
      </c>
      <c r="H57" s="27"/>
      <c r="I57" s="28" t="s">
        <v>752</v>
      </c>
      <c r="J57" s="29" t="s">
        <v>361</v>
      </c>
    </row>
    <row r="58" spans="1:10" x14ac:dyDescent="0.25">
      <c r="A58" s="14"/>
      <c r="B58" s="13"/>
      <c r="C58" s="13" t="s">
        <v>62</v>
      </c>
      <c r="D58" s="39"/>
      <c r="E58" s="39"/>
      <c r="F58" s="13"/>
      <c r="G58" s="13" t="s">
        <v>62</v>
      </c>
      <c r="H58" s="39"/>
      <c r="I58" s="39"/>
      <c r="J58" s="13"/>
    </row>
    <row r="59" spans="1:10" ht="15.75" thickBot="1" x14ac:dyDescent="0.3">
      <c r="A59" s="14"/>
      <c r="B59" s="36" t="s">
        <v>753</v>
      </c>
      <c r="C59" s="17" t="s">
        <v>62</v>
      </c>
      <c r="D59" s="11"/>
      <c r="E59" s="31" t="s">
        <v>754</v>
      </c>
      <c r="F59" s="12" t="s">
        <v>297</v>
      </c>
      <c r="G59" s="17" t="s">
        <v>62</v>
      </c>
      <c r="H59" s="11"/>
      <c r="I59" s="31" t="s">
        <v>755</v>
      </c>
      <c r="J59" s="12" t="s">
        <v>297</v>
      </c>
    </row>
    <row r="60" spans="1:10" x14ac:dyDescent="0.25">
      <c r="A60" s="14"/>
      <c r="B60" s="13"/>
      <c r="C60" s="13" t="s">
        <v>62</v>
      </c>
      <c r="D60" s="39"/>
      <c r="E60" s="39"/>
      <c r="F60" s="13"/>
      <c r="G60" s="13" t="s">
        <v>62</v>
      </c>
      <c r="H60" s="39"/>
      <c r="I60" s="39"/>
      <c r="J60" s="13"/>
    </row>
    <row r="61" spans="1:10" ht="15.75" thickBot="1" x14ac:dyDescent="0.3">
      <c r="A61" s="14"/>
      <c r="B61" s="35" t="s">
        <v>756</v>
      </c>
      <c r="C61" s="21" t="s">
        <v>62</v>
      </c>
      <c r="D61" s="27" t="s">
        <v>268</v>
      </c>
      <c r="E61" s="28" t="s">
        <v>757</v>
      </c>
      <c r="F61" s="29" t="s">
        <v>297</v>
      </c>
      <c r="G61" s="21" t="s">
        <v>62</v>
      </c>
      <c r="H61" s="27" t="s">
        <v>268</v>
      </c>
      <c r="I61" s="28" t="s">
        <v>758</v>
      </c>
      <c r="J61" s="29" t="s">
        <v>361</v>
      </c>
    </row>
    <row r="62" spans="1:10" ht="15.75" thickTop="1" x14ac:dyDescent="0.25">
      <c r="A62" s="14"/>
      <c r="B62" s="13"/>
      <c r="C62" s="13" t="s">
        <v>62</v>
      </c>
      <c r="D62" s="40"/>
      <c r="E62" s="40"/>
      <c r="F62" s="13"/>
      <c r="G62" s="13" t="s">
        <v>62</v>
      </c>
      <c r="H62" s="40"/>
      <c r="I62" s="40"/>
      <c r="J62" s="13"/>
    </row>
    <row r="63" spans="1:10" ht="25.5" x14ac:dyDescent="0.25">
      <c r="A63" s="14"/>
      <c r="B63" s="36" t="s">
        <v>759</v>
      </c>
      <c r="C63" s="17" t="s">
        <v>62</v>
      </c>
      <c r="D63" s="4"/>
      <c r="E63" s="4"/>
      <c r="F63" s="4"/>
      <c r="G63" s="17" t="s">
        <v>62</v>
      </c>
      <c r="H63" s="4"/>
      <c r="I63" s="4"/>
      <c r="J63" s="4"/>
    </row>
    <row r="64" spans="1:10" x14ac:dyDescent="0.25">
      <c r="A64" s="14"/>
      <c r="B64" s="35" t="s">
        <v>760</v>
      </c>
      <c r="C64" s="21" t="s">
        <v>62</v>
      </c>
      <c r="D64" s="27" t="s">
        <v>268</v>
      </c>
      <c r="E64" s="38">
        <v>10328</v>
      </c>
      <c r="F64" s="29" t="s">
        <v>62</v>
      </c>
      <c r="G64" s="21" t="s">
        <v>62</v>
      </c>
      <c r="H64" s="27" t="s">
        <v>268</v>
      </c>
      <c r="I64" s="38">
        <v>4160</v>
      </c>
      <c r="J64" s="29" t="s">
        <v>62</v>
      </c>
    </row>
    <row r="65" spans="1:14" ht="25.5" x14ac:dyDescent="0.25">
      <c r="A65" s="14"/>
      <c r="B65" s="36" t="s">
        <v>761</v>
      </c>
      <c r="C65" s="17" t="s">
        <v>62</v>
      </c>
      <c r="D65" s="11" t="s">
        <v>268</v>
      </c>
      <c r="E65" s="31" t="s">
        <v>762</v>
      </c>
      <c r="F65" s="12" t="s">
        <v>297</v>
      </c>
      <c r="G65" s="17" t="s">
        <v>62</v>
      </c>
      <c r="H65" s="11" t="s">
        <v>268</v>
      </c>
      <c r="I65" s="31" t="s">
        <v>763</v>
      </c>
      <c r="J65" s="12" t="s">
        <v>297</v>
      </c>
    </row>
    <row r="66" spans="1:14" ht="25.5" customHeight="1" x14ac:dyDescent="0.25">
      <c r="A66" s="14" t="s">
        <v>884</v>
      </c>
      <c r="B66" s="45" t="s">
        <v>764</v>
      </c>
      <c r="C66" s="45"/>
      <c r="D66" s="45"/>
      <c r="E66" s="45"/>
      <c r="F66" s="45"/>
      <c r="G66" s="45"/>
      <c r="H66" s="45"/>
      <c r="I66" s="45"/>
      <c r="J66" s="45"/>
      <c r="K66" s="45"/>
      <c r="L66" s="45"/>
      <c r="M66" s="45"/>
      <c r="N66" s="45"/>
    </row>
    <row r="67" spans="1:14" x14ac:dyDescent="0.25">
      <c r="A67" s="14"/>
      <c r="B67" s="46"/>
      <c r="C67" s="46"/>
      <c r="D67" s="46"/>
      <c r="E67" s="46"/>
      <c r="F67" s="46"/>
      <c r="G67" s="46"/>
      <c r="H67" s="46"/>
      <c r="I67" s="46"/>
      <c r="J67" s="46"/>
      <c r="K67" s="46"/>
      <c r="L67" s="46"/>
      <c r="M67" s="46"/>
      <c r="N67" s="46"/>
    </row>
    <row r="68" spans="1:14" x14ac:dyDescent="0.25">
      <c r="A68" s="14"/>
      <c r="B68" s="4"/>
      <c r="C68" s="4"/>
      <c r="D68" s="4"/>
      <c r="E68" s="4"/>
      <c r="F68" s="4"/>
      <c r="G68" s="4"/>
      <c r="H68" s="4"/>
      <c r="I68" s="4"/>
      <c r="J68" s="4"/>
      <c r="K68" s="4"/>
      <c r="L68" s="4"/>
      <c r="M68" s="4"/>
      <c r="N68" s="4"/>
    </row>
    <row r="69" spans="1:14" ht="15.75" thickBot="1" x14ac:dyDescent="0.3">
      <c r="A69" s="14"/>
      <c r="B69" s="17"/>
      <c r="C69" s="17" t="s">
        <v>62</v>
      </c>
      <c r="D69" s="34" t="s">
        <v>765</v>
      </c>
      <c r="E69" s="34"/>
      <c r="F69" s="34"/>
      <c r="G69" s="34"/>
      <c r="H69" s="34"/>
      <c r="I69" s="34"/>
      <c r="J69" s="34"/>
      <c r="K69" s="34"/>
      <c r="L69" s="34"/>
      <c r="M69" s="34"/>
      <c r="N69" s="17"/>
    </row>
    <row r="70" spans="1:14" ht="15.75" thickBot="1" x14ac:dyDescent="0.3">
      <c r="A70" s="14"/>
      <c r="B70" s="17"/>
      <c r="C70" s="17" t="s">
        <v>62</v>
      </c>
      <c r="D70" s="56">
        <v>2014</v>
      </c>
      <c r="E70" s="56"/>
      <c r="F70" s="17"/>
      <c r="G70" s="17" t="s">
        <v>62</v>
      </c>
      <c r="H70" s="56">
        <v>2013</v>
      </c>
      <c r="I70" s="56"/>
      <c r="J70" s="17"/>
      <c r="K70" s="17" t="s">
        <v>62</v>
      </c>
      <c r="L70" s="56">
        <v>2012</v>
      </c>
      <c r="M70" s="56"/>
      <c r="N70" s="17"/>
    </row>
    <row r="71" spans="1:14" ht="25.5" x14ac:dyDescent="0.25">
      <c r="A71" s="14"/>
      <c r="B71" s="35" t="s">
        <v>766</v>
      </c>
      <c r="C71" s="21" t="s">
        <v>62</v>
      </c>
      <c r="D71" s="27" t="s">
        <v>268</v>
      </c>
      <c r="E71" s="38">
        <v>80208</v>
      </c>
      <c r="F71" s="29" t="s">
        <v>62</v>
      </c>
      <c r="G71" s="21" t="s">
        <v>62</v>
      </c>
      <c r="H71" s="27" t="s">
        <v>268</v>
      </c>
      <c r="I71" s="38">
        <v>70232</v>
      </c>
      <c r="J71" s="29" t="s">
        <v>62</v>
      </c>
      <c r="K71" s="21" t="s">
        <v>62</v>
      </c>
      <c r="L71" s="27" t="s">
        <v>268</v>
      </c>
      <c r="M71" s="38">
        <v>63865</v>
      </c>
      <c r="N71" s="29" t="s">
        <v>62</v>
      </c>
    </row>
    <row r="72" spans="1:14" ht="25.5" x14ac:dyDescent="0.25">
      <c r="A72" s="14"/>
      <c r="B72" s="36" t="s">
        <v>767</v>
      </c>
      <c r="C72" s="17" t="s">
        <v>62</v>
      </c>
      <c r="D72" s="4"/>
      <c r="E72" s="4"/>
      <c r="F72" s="4"/>
      <c r="G72" s="17" t="s">
        <v>62</v>
      </c>
      <c r="H72" s="4"/>
      <c r="I72" s="4"/>
      <c r="J72" s="4"/>
      <c r="K72" s="17" t="s">
        <v>62</v>
      </c>
      <c r="L72" s="4"/>
      <c r="M72" s="4"/>
      <c r="N72" s="4"/>
    </row>
    <row r="73" spans="1:14" ht="25.5" x14ac:dyDescent="0.25">
      <c r="A73" s="14"/>
      <c r="B73" s="35" t="s">
        <v>768</v>
      </c>
      <c r="C73" s="21" t="s">
        <v>62</v>
      </c>
      <c r="D73" s="27"/>
      <c r="E73" s="38">
        <v>3090</v>
      </c>
      <c r="F73" s="29" t="s">
        <v>62</v>
      </c>
      <c r="G73" s="21" t="s">
        <v>62</v>
      </c>
      <c r="H73" s="27"/>
      <c r="I73" s="28">
        <v>991</v>
      </c>
      <c r="J73" s="29" t="s">
        <v>62</v>
      </c>
      <c r="K73" s="21" t="s">
        <v>62</v>
      </c>
      <c r="L73" s="27"/>
      <c r="M73" s="28" t="s">
        <v>769</v>
      </c>
      <c r="N73" s="29" t="s">
        <v>297</v>
      </c>
    </row>
    <row r="74" spans="1:14" x14ac:dyDescent="0.25">
      <c r="A74" s="14"/>
      <c r="B74" s="63" t="s">
        <v>70</v>
      </c>
      <c r="C74" s="17" t="s">
        <v>62</v>
      </c>
      <c r="D74" s="11"/>
      <c r="E74" s="31" t="s">
        <v>770</v>
      </c>
      <c r="F74" s="12" t="s">
        <v>297</v>
      </c>
      <c r="G74" s="17" t="s">
        <v>62</v>
      </c>
      <c r="H74" s="11"/>
      <c r="I74" s="31" t="s">
        <v>771</v>
      </c>
      <c r="J74" s="12" t="s">
        <v>297</v>
      </c>
      <c r="K74" s="17" t="s">
        <v>62</v>
      </c>
      <c r="L74" s="11"/>
      <c r="M74" s="31" t="s">
        <v>772</v>
      </c>
      <c r="N74" s="12" t="s">
        <v>297</v>
      </c>
    </row>
    <row r="75" spans="1:14" x14ac:dyDescent="0.25">
      <c r="A75" s="14"/>
      <c r="B75" s="64" t="s">
        <v>773</v>
      </c>
      <c r="C75" s="21" t="s">
        <v>62</v>
      </c>
      <c r="D75" s="27"/>
      <c r="E75" s="38">
        <v>1018</v>
      </c>
      <c r="F75" s="29" t="s">
        <v>62</v>
      </c>
      <c r="G75" s="21" t="s">
        <v>62</v>
      </c>
      <c r="H75" s="27"/>
      <c r="I75" s="28">
        <v>727</v>
      </c>
      <c r="J75" s="29" t="s">
        <v>62</v>
      </c>
      <c r="K75" s="21" t="s">
        <v>62</v>
      </c>
      <c r="L75" s="27"/>
      <c r="M75" s="28">
        <v>266</v>
      </c>
      <c r="N75" s="29" t="s">
        <v>62</v>
      </c>
    </row>
    <row r="76" spans="1:14" x14ac:dyDescent="0.25">
      <c r="A76" s="14"/>
      <c r="B76" s="63" t="s">
        <v>774</v>
      </c>
      <c r="C76" s="17" t="s">
        <v>62</v>
      </c>
      <c r="D76" s="11"/>
      <c r="E76" s="31" t="s">
        <v>775</v>
      </c>
      <c r="F76" s="12" t="s">
        <v>297</v>
      </c>
      <c r="G76" s="17" t="s">
        <v>62</v>
      </c>
      <c r="H76" s="11"/>
      <c r="I76" s="31" t="s">
        <v>776</v>
      </c>
      <c r="J76" s="12" t="s">
        <v>297</v>
      </c>
      <c r="K76" s="17" t="s">
        <v>62</v>
      </c>
      <c r="L76" s="11"/>
      <c r="M76" s="31" t="s">
        <v>777</v>
      </c>
      <c r="N76" s="12" t="s">
        <v>297</v>
      </c>
    </row>
    <row r="77" spans="1:14" ht="15.75" thickBot="1" x14ac:dyDescent="0.3">
      <c r="A77" s="14"/>
      <c r="B77" s="64" t="s">
        <v>778</v>
      </c>
      <c r="C77" s="21" t="s">
        <v>62</v>
      </c>
      <c r="D77" s="27"/>
      <c r="E77" s="28">
        <v>716</v>
      </c>
      <c r="F77" s="29" t="s">
        <v>62</v>
      </c>
      <c r="G77" s="21" t="s">
        <v>62</v>
      </c>
      <c r="H77" s="27"/>
      <c r="I77" s="28">
        <v>274</v>
      </c>
      <c r="J77" s="29" t="s">
        <v>62</v>
      </c>
      <c r="K77" s="21" t="s">
        <v>62</v>
      </c>
      <c r="L77" s="27"/>
      <c r="M77" s="28">
        <v>433</v>
      </c>
      <c r="N77" s="29" t="s">
        <v>62</v>
      </c>
    </row>
    <row r="78" spans="1:14" x14ac:dyDescent="0.25">
      <c r="A78" s="14"/>
      <c r="B78" s="13"/>
      <c r="C78" s="13" t="s">
        <v>62</v>
      </c>
      <c r="D78" s="39"/>
      <c r="E78" s="39"/>
      <c r="F78" s="13"/>
      <c r="G78" s="13" t="s">
        <v>62</v>
      </c>
      <c r="H78" s="39"/>
      <c r="I78" s="39"/>
      <c r="J78" s="13"/>
      <c r="K78" s="13" t="s">
        <v>62</v>
      </c>
      <c r="L78" s="39"/>
      <c r="M78" s="39"/>
      <c r="N78" s="13"/>
    </row>
    <row r="79" spans="1:14" ht="15.75" thickBot="1" x14ac:dyDescent="0.3">
      <c r="A79" s="14"/>
      <c r="B79" s="36" t="s">
        <v>110</v>
      </c>
      <c r="C79" s="17" t="s">
        <v>62</v>
      </c>
      <c r="D79" s="11" t="s">
        <v>268</v>
      </c>
      <c r="E79" s="37">
        <v>61737</v>
      </c>
      <c r="F79" s="12" t="s">
        <v>62</v>
      </c>
      <c r="G79" s="17" t="s">
        <v>62</v>
      </c>
      <c r="H79" s="11" t="s">
        <v>268</v>
      </c>
      <c r="I79" s="37">
        <v>58075</v>
      </c>
      <c r="J79" s="12" t="s">
        <v>62</v>
      </c>
      <c r="K79" s="17" t="s">
        <v>62</v>
      </c>
      <c r="L79" s="11" t="s">
        <v>268</v>
      </c>
      <c r="M79" s="37">
        <v>58963</v>
      </c>
      <c r="N79" s="12" t="s">
        <v>62</v>
      </c>
    </row>
    <row r="80" spans="1:14" ht="15.75" thickTop="1" x14ac:dyDescent="0.25">
      <c r="A80" s="14"/>
      <c r="B80" s="13"/>
      <c r="C80" s="13" t="s">
        <v>62</v>
      </c>
      <c r="D80" s="40"/>
      <c r="E80" s="40"/>
      <c r="F80" s="13"/>
      <c r="G80" s="13" t="s">
        <v>62</v>
      </c>
      <c r="H80" s="40"/>
      <c r="I80" s="40"/>
      <c r="J80" s="13"/>
      <c r="K80" s="13" t="s">
        <v>62</v>
      </c>
      <c r="L80" s="40"/>
      <c r="M80" s="40"/>
      <c r="N80" s="13"/>
    </row>
    <row r="81" spans="1:14" x14ac:dyDescent="0.25">
      <c r="A81" s="14" t="s">
        <v>885</v>
      </c>
      <c r="B81" s="45" t="s">
        <v>886</v>
      </c>
      <c r="C81" s="45"/>
      <c r="D81" s="45"/>
      <c r="E81" s="45"/>
      <c r="F81" s="45"/>
      <c r="G81" s="45"/>
      <c r="H81" s="45"/>
      <c r="I81" s="45"/>
      <c r="J81" s="45"/>
      <c r="K81" s="45"/>
      <c r="L81" s="45"/>
      <c r="M81" s="45"/>
      <c r="N81" s="45"/>
    </row>
    <row r="82" spans="1:14" x14ac:dyDescent="0.25">
      <c r="A82" s="14"/>
      <c r="B82" s="46"/>
      <c r="C82" s="46"/>
      <c r="D82" s="46"/>
      <c r="E82" s="46"/>
      <c r="F82" s="46"/>
      <c r="G82" s="46"/>
      <c r="H82" s="46"/>
      <c r="I82" s="46"/>
      <c r="J82" s="46"/>
      <c r="K82" s="46"/>
      <c r="L82" s="46"/>
      <c r="M82" s="46"/>
      <c r="N82" s="46"/>
    </row>
    <row r="83" spans="1:14" x14ac:dyDescent="0.25">
      <c r="A83" s="14"/>
      <c r="B83" s="4"/>
      <c r="C83" s="4"/>
      <c r="D83" s="4"/>
      <c r="E83" s="4"/>
      <c r="F83" s="4"/>
      <c r="G83" s="4"/>
      <c r="H83" s="4"/>
      <c r="I83" s="4"/>
      <c r="J83" s="4"/>
      <c r="K83" s="4"/>
      <c r="L83" s="4"/>
      <c r="M83" s="4"/>
      <c r="N83" s="4"/>
    </row>
    <row r="84" spans="1:14" ht="15.75" thickBot="1" x14ac:dyDescent="0.3">
      <c r="A84" s="14"/>
      <c r="B84" s="17"/>
      <c r="C84" s="17" t="s">
        <v>62</v>
      </c>
      <c r="D84" s="34" t="s">
        <v>677</v>
      </c>
      <c r="E84" s="34"/>
      <c r="F84" s="17"/>
      <c r="G84" s="17" t="s">
        <v>62</v>
      </c>
      <c r="H84" s="34" t="s">
        <v>678</v>
      </c>
      <c r="I84" s="34"/>
      <c r="J84" s="17"/>
      <c r="K84" s="17" t="s">
        <v>62</v>
      </c>
      <c r="L84" s="34" t="s">
        <v>679</v>
      </c>
      <c r="M84" s="34"/>
      <c r="N84" s="17"/>
    </row>
    <row r="85" spans="1:14" x14ac:dyDescent="0.25">
      <c r="A85" s="14"/>
      <c r="B85" s="35" t="s">
        <v>782</v>
      </c>
      <c r="C85" s="21" t="s">
        <v>62</v>
      </c>
      <c r="D85" s="27" t="s">
        <v>268</v>
      </c>
      <c r="E85" s="38">
        <v>1180</v>
      </c>
      <c r="F85" s="29" t="s">
        <v>62</v>
      </c>
      <c r="G85" s="21" t="s">
        <v>62</v>
      </c>
      <c r="H85" s="27" t="s">
        <v>268</v>
      </c>
      <c r="I85" s="38">
        <v>1180</v>
      </c>
      <c r="J85" s="29" t="s">
        <v>62</v>
      </c>
      <c r="K85" s="21" t="s">
        <v>62</v>
      </c>
      <c r="L85" s="27" t="s">
        <v>268</v>
      </c>
      <c r="M85" s="38">
        <v>1180</v>
      </c>
      <c r="N85" s="29" t="s">
        <v>62</v>
      </c>
    </row>
    <row r="86" spans="1:14" x14ac:dyDescent="0.25">
      <c r="A86" s="14"/>
      <c r="B86" s="36" t="s">
        <v>783</v>
      </c>
      <c r="C86" s="17" t="s">
        <v>62</v>
      </c>
      <c r="D86" s="12"/>
      <c r="E86" s="61" t="s">
        <v>336</v>
      </c>
      <c r="F86" s="12" t="s">
        <v>62</v>
      </c>
      <c r="G86" s="17" t="s">
        <v>62</v>
      </c>
      <c r="H86" s="12"/>
      <c r="I86" s="61" t="s">
        <v>336</v>
      </c>
      <c r="J86" s="12"/>
      <c r="K86" s="17" t="s">
        <v>62</v>
      </c>
      <c r="L86" s="12"/>
      <c r="M86" s="61" t="s">
        <v>336</v>
      </c>
      <c r="N86" s="12"/>
    </row>
    <row r="87" spans="1:14" ht="15.75" thickBot="1" x14ac:dyDescent="0.3">
      <c r="A87" s="14"/>
      <c r="B87" s="35" t="s">
        <v>784</v>
      </c>
      <c r="C87" s="21" t="s">
        <v>62</v>
      </c>
      <c r="D87" s="29"/>
      <c r="E87" s="48" t="s">
        <v>336</v>
      </c>
      <c r="F87" s="29" t="s">
        <v>62</v>
      </c>
      <c r="G87" s="21" t="s">
        <v>62</v>
      </c>
      <c r="H87" s="29"/>
      <c r="I87" s="48" t="s">
        <v>336</v>
      </c>
      <c r="J87" s="29"/>
      <c r="K87" s="21" t="s">
        <v>62</v>
      </c>
      <c r="L87" s="29"/>
      <c r="M87" s="48" t="s">
        <v>336</v>
      </c>
      <c r="N87" s="29"/>
    </row>
    <row r="88" spans="1:14" x14ac:dyDescent="0.25">
      <c r="A88" s="14"/>
      <c r="B88" s="13"/>
      <c r="C88" s="13" t="s">
        <v>62</v>
      </c>
      <c r="D88" s="39"/>
      <c r="E88" s="39"/>
      <c r="F88" s="13"/>
      <c r="G88" s="13" t="s">
        <v>62</v>
      </c>
      <c r="H88" s="39"/>
      <c r="I88" s="39"/>
      <c r="J88" s="13"/>
      <c r="K88" s="13" t="s">
        <v>62</v>
      </c>
      <c r="L88" s="39"/>
      <c r="M88" s="39"/>
      <c r="N88" s="13"/>
    </row>
    <row r="89" spans="1:14" ht="15.75" thickBot="1" x14ac:dyDescent="0.3">
      <c r="A89" s="14"/>
      <c r="B89" s="36" t="s">
        <v>785</v>
      </c>
      <c r="C89" s="17" t="s">
        <v>62</v>
      </c>
      <c r="D89" s="11" t="s">
        <v>268</v>
      </c>
      <c r="E89" s="37">
        <v>1180</v>
      </c>
      <c r="F89" s="12" t="s">
        <v>62</v>
      </c>
      <c r="G89" s="17" t="s">
        <v>62</v>
      </c>
      <c r="H89" s="11" t="s">
        <v>268</v>
      </c>
      <c r="I89" s="37">
        <v>1180</v>
      </c>
      <c r="J89" s="12" t="s">
        <v>62</v>
      </c>
      <c r="K89" s="17" t="s">
        <v>62</v>
      </c>
      <c r="L89" s="11" t="s">
        <v>268</v>
      </c>
      <c r="M89" s="37">
        <v>1180</v>
      </c>
      <c r="N89" s="12" t="s">
        <v>62</v>
      </c>
    </row>
    <row r="90" spans="1:14" ht="15.75" thickTop="1" x14ac:dyDescent="0.25">
      <c r="A90" s="14"/>
      <c r="B90" s="13"/>
      <c r="C90" s="13" t="s">
        <v>62</v>
      </c>
      <c r="D90" s="40"/>
      <c r="E90" s="40"/>
      <c r="F90" s="13"/>
      <c r="G90" s="13" t="s">
        <v>62</v>
      </c>
      <c r="H90" s="40"/>
      <c r="I90" s="40"/>
      <c r="J90" s="13"/>
      <c r="K90" s="13" t="s">
        <v>62</v>
      </c>
      <c r="L90" s="40"/>
      <c r="M90" s="40"/>
      <c r="N90" s="13"/>
    </row>
  </sheetData>
  <mergeCells count="50">
    <mergeCell ref="A66:A80"/>
    <mergeCell ref="B66:N66"/>
    <mergeCell ref="B67:N67"/>
    <mergeCell ref="A81:A90"/>
    <mergeCell ref="B81:N81"/>
    <mergeCell ref="B82:N82"/>
    <mergeCell ref="A12:A33"/>
    <mergeCell ref="B12:N12"/>
    <mergeCell ref="B13:N13"/>
    <mergeCell ref="A34:A65"/>
    <mergeCell ref="B34:N34"/>
    <mergeCell ref="B35:N35"/>
    <mergeCell ref="A1:A2"/>
    <mergeCell ref="B1:N1"/>
    <mergeCell ref="B2:N2"/>
    <mergeCell ref="A3:A11"/>
    <mergeCell ref="B3:N3"/>
    <mergeCell ref="B4:N4"/>
    <mergeCell ref="D69:M69"/>
    <mergeCell ref="D70:E70"/>
    <mergeCell ref="H70:I70"/>
    <mergeCell ref="L70:M70"/>
    <mergeCell ref="D84:E84"/>
    <mergeCell ref="H84:I84"/>
    <mergeCell ref="L84:M84"/>
    <mergeCell ref="N15:N17"/>
    <mergeCell ref="C31:F31"/>
    <mergeCell ref="G31:J31"/>
    <mergeCell ref="K31:N31"/>
    <mergeCell ref="D37:I37"/>
    <mergeCell ref="D38:E38"/>
    <mergeCell ref="H38:I38"/>
    <mergeCell ref="H15:I15"/>
    <mergeCell ref="H16:I16"/>
    <mergeCell ref="H17:I17"/>
    <mergeCell ref="J15:J17"/>
    <mergeCell ref="K15:K17"/>
    <mergeCell ref="L15:M15"/>
    <mergeCell ref="L16:M16"/>
    <mergeCell ref="L17:M17"/>
    <mergeCell ref="D6:E6"/>
    <mergeCell ref="H6:I6"/>
    <mergeCell ref="L6:M6"/>
    <mergeCell ref="B15:B17"/>
    <mergeCell ref="C15:C17"/>
    <mergeCell ref="D15:E15"/>
    <mergeCell ref="D16:E16"/>
    <mergeCell ref="D17:E17"/>
    <mergeCell ref="F15:F17"/>
    <mergeCell ref="G15:G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s>
  <sheetData>
    <row r="1" spans="1:14" ht="15" customHeight="1" x14ac:dyDescent="0.25">
      <c r="A1" s="8" t="s">
        <v>887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888</v>
      </c>
      <c r="B3" s="45" t="s">
        <v>790</v>
      </c>
      <c r="C3" s="45"/>
      <c r="D3" s="45"/>
      <c r="E3" s="45"/>
      <c r="F3" s="45"/>
      <c r="G3" s="45"/>
      <c r="H3" s="45"/>
      <c r="I3" s="45"/>
      <c r="J3" s="45"/>
      <c r="K3" s="45"/>
      <c r="L3" s="45"/>
      <c r="M3" s="45"/>
      <c r="N3" s="45"/>
    </row>
    <row r="4" spans="1:14" x14ac:dyDescent="0.25">
      <c r="A4" s="14"/>
      <c r="B4" s="46"/>
      <c r="C4" s="46"/>
      <c r="D4" s="46"/>
      <c r="E4" s="46"/>
      <c r="F4" s="46"/>
      <c r="G4" s="46"/>
      <c r="H4" s="46"/>
      <c r="I4" s="46"/>
      <c r="J4" s="46"/>
      <c r="K4" s="46"/>
      <c r="L4" s="46"/>
      <c r="M4" s="46"/>
      <c r="N4" s="46"/>
    </row>
    <row r="5" spans="1:14" x14ac:dyDescent="0.25">
      <c r="A5" s="14"/>
      <c r="B5" s="4"/>
      <c r="C5" s="4"/>
      <c r="D5" s="4"/>
      <c r="E5" s="4"/>
      <c r="F5" s="4"/>
      <c r="G5" s="4"/>
      <c r="H5" s="4"/>
      <c r="I5" s="4"/>
      <c r="J5" s="4"/>
      <c r="K5" s="4"/>
      <c r="L5" s="4"/>
      <c r="M5" s="4"/>
      <c r="N5" s="4"/>
    </row>
    <row r="6" spans="1:14" ht="15.75" thickBot="1" x14ac:dyDescent="0.3">
      <c r="A6" s="14"/>
      <c r="B6" s="17"/>
      <c r="C6" s="17" t="s">
        <v>62</v>
      </c>
      <c r="D6" s="34" t="s">
        <v>291</v>
      </c>
      <c r="E6" s="34"/>
      <c r="F6" s="17"/>
      <c r="G6" s="17" t="s">
        <v>62</v>
      </c>
      <c r="H6" s="34" t="s">
        <v>292</v>
      </c>
      <c r="I6" s="34"/>
      <c r="J6" s="17"/>
      <c r="K6" s="17" t="s">
        <v>62</v>
      </c>
      <c r="L6" s="34" t="s">
        <v>609</v>
      </c>
      <c r="M6" s="34"/>
      <c r="N6" s="17"/>
    </row>
    <row r="7" spans="1:14" x14ac:dyDescent="0.25">
      <c r="A7" s="14"/>
      <c r="B7" s="35" t="s">
        <v>791</v>
      </c>
      <c r="C7" s="21" t="s">
        <v>62</v>
      </c>
      <c r="D7" s="20"/>
      <c r="E7" s="20"/>
      <c r="F7" s="20"/>
      <c r="G7" s="21" t="s">
        <v>62</v>
      </c>
      <c r="H7" s="20"/>
      <c r="I7" s="20"/>
      <c r="J7" s="20"/>
      <c r="K7" s="21" t="s">
        <v>62</v>
      </c>
      <c r="L7" s="20"/>
      <c r="M7" s="20"/>
      <c r="N7" s="20"/>
    </row>
    <row r="8" spans="1:14" x14ac:dyDescent="0.25">
      <c r="A8" s="14"/>
      <c r="B8" s="63" t="s">
        <v>792</v>
      </c>
      <c r="C8" s="17" t="s">
        <v>62</v>
      </c>
      <c r="D8" s="11" t="s">
        <v>268</v>
      </c>
      <c r="E8" s="37">
        <v>111693</v>
      </c>
      <c r="F8" s="12" t="s">
        <v>62</v>
      </c>
      <c r="G8" s="17" t="s">
        <v>62</v>
      </c>
      <c r="H8" s="11" t="s">
        <v>268</v>
      </c>
      <c r="I8" s="37">
        <v>143916</v>
      </c>
      <c r="J8" s="12" t="s">
        <v>62</v>
      </c>
      <c r="K8" s="17" t="s">
        <v>62</v>
      </c>
      <c r="L8" s="11" t="s">
        <v>268</v>
      </c>
      <c r="M8" s="37">
        <v>99093</v>
      </c>
      <c r="N8" s="12" t="s">
        <v>62</v>
      </c>
    </row>
    <row r="9" spans="1:14" x14ac:dyDescent="0.25">
      <c r="A9" s="14"/>
      <c r="B9" s="64" t="s">
        <v>793</v>
      </c>
      <c r="C9" s="21" t="s">
        <v>62</v>
      </c>
      <c r="D9" s="27"/>
      <c r="E9" s="38">
        <v>148482</v>
      </c>
      <c r="F9" s="29" t="s">
        <v>62</v>
      </c>
      <c r="G9" s="21" t="s">
        <v>62</v>
      </c>
      <c r="H9" s="27"/>
      <c r="I9" s="38">
        <v>138262</v>
      </c>
      <c r="J9" s="29" t="s">
        <v>62</v>
      </c>
      <c r="K9" s="21" t="s">
        <v>62</v>
      </c>
      <c r="L9" s="27"/>
      <c r="M9" s="38">
        <v>120743</v>
      </c>
      <c r="N9" s="29" t="s">
        <v>62</v>
      </c>
    </row>
    <row r="10" spans="1:14" x14ac:dyDescent="0.25">
      <c r="A10" s="14"/>
      <c r="B10" s="63" t="s">
        <v>794</v>
      </c>
      <c r="C10" s="17" t="s">
        <v>62</v>
      </c>
      <c r="D10" s="11"/>
      <c r="E10" s="37">
        <v>43694</v>
      </c>
      <c r="F10" s="12" t="s">
        <v>62</v>
      </c>
      <c r="G10" s="17" t="s">
        <v>62</v>
      </c>
      <c r="H10" s="11"/>
      <c r="I10" s="37">
        <v>40920</v>
      </c>
      <c r="J10" s="12" t="s">
        <v>62</v>
      </c>
      <c r="K10" s="17" t="s">
        <v>62</v>
      </c>
      <c r="L10" s="11"/>
      <c r="M10" s="37">
        <v>40527</v>
      </c>
      <c r="N10" s="12" t="s">
        <v>62</v>
      </c>
    </row>
    <row r="11" spans="1:14" x14ac:dyDescent="0.25">
      <c r="A11" s="14"/>
      <c r="B11" s="64" t="s">
        <v>795</v>
      </c>
      <c r="C11" s="21" t="s">
        <v>62</v>
      </c>
      <c r="D11" s="27"/>
      <c r="E11" s="38">
        <v>103071</v>
      </c>
      <c r="F11" s="29" t="s">
        <v>62</v>
      </c>
      <c r="G11" s="21" t="s">
        <v>62</v>
      </c>
      <c r="H11" s="27"/>
      <c r="I11" s="38">
        <v>74949</v>
      </c>
      <c r="J11" s="29" t="s">
        <v>62</v>
      </c>
      <c r="K11" s="21" t="s">
        <v>62</v>
      </c>
      <c r="L11" s="27"/>
      <c r="M11" s="38">
        <v>81322</v>
      </c>
      <c r="N11" s="29" t="s">
        <v>62</v>
      </c>
    </row>
    <row r="12" spans="1:14" x14ac:dyDescent="0.25">
      <c r="A12" s="14"/>
      <c r="B12" s="63" t="s">
        <v>493</v>
      </c>
      <c r="C12" s="17" t="s">
        <v>62</v>
      </c>
      <c r="D12" s="11"/>
      <c r="E12" s="37">
        <v>54303</v>
      </c>
      <c r="F12" s="12" t="s">
        <v>62</v>
      </c>
      <c r="G12" s="17" t="s">
        <v>62</v>
      </c>
      <c r="H12" s="11"/>
      <c r="I12" s="37">
        <v>34579</v>
      </c>
      <c r="J12" s="12" t="s">
        <v>62</v>
      </c>
      <c r="K12" s="17" t="s">
        <v>62</v>
      </c>
      <c r="L12" s="11"/>
      <c r="M12" s="37">
        <v>12133</v>
      </c>
      <c r="N12" s="12" t="s">
        <v>62</v>
      </c>
    </row>
    <row r="13" spans="1:14" x14ac:dyDescent="0.25">
      <c r="A13" s="14"/>
      <c r="B13" s="51"/>
      <c r="C13" s="21" t="s">
        <v>62</v>
      </c>
      <c r="D13" s="27" t="s">
        <v>268</v>
      </c>
      <c r="E13" s="38">
        <v>461243</v>
      </c>
      <c r="F13" s="29" t="s">
        <v>62</v>
      </c>
      <c r="G13" s="21" t="s">
        <v>62</v>
      </c>
      <c r="H13" s="27" t="s">
        <v>268</v>
      </c>
      <c r="I13" s="38">
        <v>432626</v>
      </c>
      <c r="J13" s="29" t="s">
        <v>62</v>
      </c>
      <c r="K13" s="21" t="s">
        <v>62</v>
      </c>
      <c r="L13" s="27" t="s">
        <v>268</v>
      </c>
      <c r="M13" s="38">
        <v>353818</v>
      </c>
      <c r="N13" s="29" t="s">
        <v>62</v>
      </c>
    </row>
    <row r="14" spans="1:14" x14ac:dyDescent="0.25">
      <c r="A14" s="14"/>
      <c r="B14" s="36" t="s">
        <v>791</v>
      </c>
      <c r="C14" s="17" t="s">
        <v>62</v>
      </c>
      <c r="D14" s="4"/>
      <c r="E14" s="4"/>
      <c r="F14" s="4"/>
      <c r="G14" s="17" t="s">
        <v>62</v>
      </c>
      <c r="H14" s="4"/>
      <c r="I14" s="4"/>
      <c r="J14" s="4"/>
      <c r="K14" s="17" t="s">
        <v>62</v>
      </c>
      <c r="L14" s="4"/>
      <c r="M14" s="4"/>
      <c r="N14" s="4"/>
    </row>
    <row r="15" spans="1:14" x14ac:dyDescent="0.25">
      <c r="A15" s="14"/>
      <c r="B15" s="64" t="s">
        <v>796</v>
      </c>
      <c r="C15" s="21" t="s">
        <v>62</v>
      </c>
      <c r="D15" s="27" t="s">
        <v>268</v>
      </c>
      <c r="E15" s="38">
        <v>150868</v>
      </c>
      <c r="F15" s="29" t="s">
        <v>62</v>
      </c>
      <c r="G15" s="21" t="s">
        <v>62</v>
      </c>
      <c r="H15" s="27" t="s">
        <v>268</v>
      </c>
      <c r="I15" s="38">
        <v>147846</v>
      </c>
      <c r="J15" s="29" t="s">
        <v>62</v>
      </c>
      <c r="K15" s="21" t="s">
        <v>62</v>
      </c>
      <c r="L15" s="27" t="s">
        <v>268</v>
      </c>
      <c r="M15" s="38">
        <v>150245</v>
      </c>
      <c r="N15" s="29" t="s">
        <v>62</v>
      </c>
    </row>
    <row r="16" spans="1:14" x14ac:dyDescent="0.25">
      <c r="A16" s="14"/>
      <c r="B16" s="63" t="s">
        <v>797</v>
      </c>
      <c r="C16" s="17" t="s">
        <v>62</v>
      </c>
      <c r="D16" s="11"/>
      <c r="E16" s="37">
        <v>195210</v>
      </c>
      <c r="F16" s="12" t="s">
        <v>62</v>
      </c>
      <c r="G16" s="17" t="s">
        <v>62</v>
      </c>
      <c r="H16" s="11"/>
      <c r="I16" s="37">
        <v>225186</v>
      </c>
      <c r="J16" s="12" t="s">
        <v>62</v>
      </c>
      <c r="K16" s="17" t="s">
        <v>62</v>
      </c>
      <c r="L16" s="11"/>
      <c r="M16" s="37">
        <v>165082</v>
      </c>
      <c r="N16" s="12" t="s">
        <v>62</v>
      </c>
    </row>
    <row r="17" spans="1:14" x14ac:dyDescent="0.25">
      <c r="A17" s="14"/>
      <c r="B17" s="64" t="s">
        <v>798</v>
      </c>
      <c r="C17" s="21" t="s">
        <v>62</v>
      </c>
      <c r="D17" s="27"/>
      <c r="E17" s="38">
        <v>60862</v>
      </c>
      <c r="F17" s="29" t="s">
        <v>62</v>
      </c>
      <c r="G17" s="21" t="s">
        <v>62</v>
      </c>
      <c r="H17" s="27"/>
      <c r="I17" s="38">
        <v>25015</v>
      </c>
      <c r="J17" s="29" t="s">
        <v>62</v>
      </c>
      <c r="K17" s="21" t="s">
        <v>62</v>
      </c>
      <c r="L17" s="27"/>
      <c r="M17" s="38">
        <v>26358</v>
      </c>
      <c r="N17" s="29" t="s">
        <v>62</v>
      </c>
    </row>
    <row r="18" spans="1:14" x14ac:dyDescent="0.25">
      <c r="A18" s="14"/>
      <c r="B18" s="63" t="s">
        <v>82</v>
      </c>
      <c r="C18" s="17" t="s">
        <v>62</v>
      </c>
      <c r="D18" s="11"/>
      <c r="E18" s="37">
        <v>54303</v>
      </c>
      <c r="F18" s="12" t="s">
        <v>62</v>
      </c>
      <c r="G18" s="17" t="s">
        <v>62</v>
      </c>
      <c r="H18" s="11"/>
      <c r="I18" s="37">
        <v>34579</v>
      </c>
      <c r="J18" s="12" t="s">
        <v>62</v>
      </c>
      <c r="K18" s="17" t="s">
        <v>62</v>
      </c>
      <c r="L18" s="11"/>
      <c r="M18" s="37">
        <v>12133</v>
      </c>
      <c r="N18" s="12" t="s">
        <v>62</v>
      </c>
    </row>
    <row r="19" spans="1:14" x14ac:dyDescent="0.25">
      <c r="A19" s="14"/>
      <c r="B19" s="51"/>
      <c r="C19" s="21" t="s">
        <v>62</v>
      </c>
      <c r="D19" s="27" t="s">
        <v>268</v>
      </c>
      <c r="E19" s="38">
        <v>461243</v>
      </c>
      <c r="F19" s="29" t="s">
        <v>62</v>
      </c>
      <c r="G19" s="21" t="s">
        <v>62</v>
      </c>
      <c r="H19" s="27" t="s">
        <v>268</v>
      </c>
      <c r="I19" s="38">
        <v>432626</v>
      </c>
      <c r="J19" s="29" t="s">
        <v>62</v>
      </c>
      <c r="K19" s="21" t="s">
        <v>62</v>
      </c>
      <c r="L19" s="27" t="s">
        <v>268</v>
      </c>
      <c r="M19" s="38">
        <v>353818</v>
      </c>
      <c r="N19" s="29" t="s">
        <v>62</v>
      </c>
    </row>
    <row r="20" spans="1:14" ht="25.5" x14ac:dyDescent="0.25">
      <c r="A20" s="14"/>
      <c r="B20" s="36" t="s">
        <v>799</v>
      </c>
      <c r="C20" s="17" t="s">
        <v>62</v>
      </c>
      <c r="D20" s="4"/>
      <c r="E20" s="4"/>
      <c r="F20" s="4"/>
      <c r="G20" s="17" t="s">
        <v>62</v>
      </c>
      <c r="H20" s="4"/>
      <c r="I20" s="4"/>
      <c r="J20" s="4"/>
      <c r="K20" s="17" t="s">
        <v>62</v>
      </c>
      <c r="L20" s="4"/>
      <c r="M20" s="4"/>
      <c r="N20" s="4"/>
    </row>
    <row r="21" spans="1:14" x14ac:dyDescent="0.25">
      <c r="A21" s="14"/>
      <c r="B21" s="64" t="s">
        <v>800</v>
      </c>
      <c r="C21" s="21" t="s">
        <v>62</v>
      </c>
      <c r="D21" s="27" t="s">
        <v>268</v>
      </c>
      <c r="E21" s="38">
        <v>293134</v>
      </c>
      <c r="F21" s="29" t="s">
        <v>62</v>
      </c>
      <c r="G21" s="21" t="s">
        <v>62</v>
      </c>
      <c r="H21" s="27" t="s">
        <v>268</v>
      </c>
      <c r="I21" s="38">
        <v>292619</v>
      </c>
      <c r="J21" s="29" t="s">
        <v>62</v>
      </c>
      <c r="K21" s="21" t="s">
        <v>62</v>
      </c>
      <c r="L21" s="27" t="s">
        <v>268</v>
      </c>
      <c r="M21" s="38">
        <v>273903</v>
      </c>
      <c r="N21" s="29" t="s">
        <v>62</v>
      </c>
    </row>
    <row r="22" spans="1:14" x14ac:dyDescent="0.25">
      <c r="A22" s="14"/>
      <c r="B22" s="63" t="s">
        <v>801</v>
      </c>
      <c r="C22" s="17" t="s">
        <v>62</v>
      </c>
      <c r="D22" s="11"/>
      <c r="E22" s="37">
        <v>30168</v>
      </c>
      <c r="F22" s="12" t="s">
        <v>62</v>
      </c>
      <c r="G22" s="17" t="s">
        <v>62</v>
      </c>
      <c r="H22" s="11"/>
      <c r="I22" s="37">
        <v>29734</v>
      </c>
      <c r="J22" s="12" t="s">
        <v>62</v>
      </c>
      <c r="K22" s="17" t="s">
        <v>62</v>
      </c>
      <c r="L22" s="11"/>
      <c r="M22" s="37">
        <v>36432</v>
      </c>
      <c r="N22" s="12" t="s">
        <v>62</v>
      </c>
    </row>
    <row r="23" spans="1:14" x14ac:dyDescent="0.25">
      <c r="A23" s="14"/>
      <c r="B23" s="64" t="s">
        <v>802</v>
      </c>
      <c r="C23" s="21" t="s">
        <v>62</v>
      </c>
      <c r="D23" s="27"/>
      <c r="E23" s="38">
        <v>137941</v>
      </c>
      <c r="F23" s="29" t="s">
        <v>62</v>
      </c>
      <c r="G23" s="21" t="s">
        <v>62</v>
      </c>
      <c r="H23" s="27"/>
      <c r="I23" s="38">
        <v>110273</v>
      </c>
      <c r="J23" s="29" t="s">
        <v>62</v>
      </c>
      <c r="K23" s="21" t="s">
        <v>62</v>
      </c>
      <c r="L23" s="27"/>
      <c r="M23" s="38">
        <v>43483</v>
      </c>
      <c r="N23" s="29" t="s">
        <v>62</v>
      </c>
    </row>
    <row r="24" spans="1:14" x14ac:dyDescent="0.25">
      <c r="A24" s="14"/>
      <c r="B24" s="2"/>
      <c r="C24" s="17" t="s">
        <v>62</v>
      </c>
      <c r="D24" s="11" t="s">
        <v>268</v>
      </c>
      <c r="E24" s="37">
        <v>461243</v>
      </c>
      <c r="F24" s="12" t="s">
        <v>62</v>
      </c>
      <c r="G24" s="17" t="s">
        <v>62</v>
      </c>
      <c r="H24" s="11" t="s">
        <v>268</v>
      </c>
      <c r="I24" s="37">
        <v>432626</v>
      </c>
      <c r="J24" s="12" t="s">
        <v>62</v>
      </c>
      <c r="K24" s="17" t="s">
        <v>62</v>
      </c>
      <c r="L24" s="11" t="s">
        <v>268</v>
      </c>
      <c r="M24" s="37">
        <v>353818</v>
      </c>
      <c r="N24" s="12" t="s">
        <v>62</v>
      </c>
    </row>
    <row r="25" spans="1:14" x14ac:dyDescent="0.25">
      <c r="A25" s="14"/>
      <c r="B25" s="59"/>
      <c r="C25" s="59"/>
      <c r="D25" s="59"/>
      <c r="E25" s="59"/>
      <c r="F25" s="59"/>
      <c r="G25" s="59"/>
      <c r="H25" s="59"/>
      <c r="I25" s="59"/>
      <c r="J25" s="59"/>
      <c r="K25" s="59"/>
      <c r="L25" s="59"/>
      <c r="M25" s="59"/>
      <c r="N25" s="59"/>
    </row>
    <row r="26" spans="1:14" ht="38.25" x14ac:dyDescent="0.25">
      <c r="A26" s="14"/>
      <c r="B26" s="58">
        <v>-1</v>
      </c>
      <c r="C26" s="58" t="s">
        <v>803</v>
      </c>
    </row>
  </sheetData>
  <mergeCells count="10">
    <mergeCell ref="D6:E6"/>
    <mergeCell ref="H6:I6"/>
    <mergeCell ref="L6:M6"/>
    <mergeCell ref="A1:A2"/>
    <mergeCell ref="B1:N1"/>
    <mergeCell ref="B2:N2"/>
    <mergeCell ref="A3:A26"/>
    <mergeCell ref="B3:N3"/>
    <mergeCell ref="B4:N4"/>
    <mergeCell ref="B25:N2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85546875" bestFit="1" customWidth="1"/>
    <col min="8" max="8" width="1.85546875" bestFit="1" customWidth="1"/>
    <col min="9" max="9" width="6.5703125" bestFit="1" customWidth="1"/>
    <col min="10" max="10" width="1.85546875" bestFit="1" customWidth="1"/>
    <col min="12" max="12" width="1.85546875" bestFit="1" customWidth="1"/>
    <col min="13" max="13" width="5.7109375" bestFit="1" customWidth="1"/>
    <col min="14" max="14" width="1.85546875" bestFit="1" customWidth="1"/>
    <col min="16" max="16" width="1.85546875" bestFit="1" customWidth="1"/>
    <col min="17" max="17" width="6.5703125" bestFit="1" customWidth="1"/>
    <col min="18" max="18" width="1.85546875" bestFit="1" customWidth="1"/>
  </cols>
  <sheetData>
    <row r="1" spans="1:18" ht="15" customHeight="1" x14ac:dyDescent="0.25">
      <c r="A1" s="8" t="s">
        <v>889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4" t="s">
        <v>890</v>
      </c>
      <c r="B3" s="45" t="s">
        <v>806</v>
      </c>
      <c r="C3" s="45"/>
      <c r="D3" s="45"/>
      <c r="E3" s="45"/>
      <c r="F3" s="45"/>
      <c r="G3" s="45"/>
      <c r="H3" s="45"/>
      <c r="I3" s="45"/>
      <c r="J3" s="45"/>
      <c r="K3" s="45"/>
      <c r="L3" s="45"/>
      <c r="M3" s="45"/>
      <c r="N3" s="45"/>
      <c r="O3" s="45"/>
      <c r="P3" s="45"/>
      <c r="Q3" s="45"/>
      <c r="R3" s="45"/>
    </row>
    <row r="4" spans="1:18" x14ac:dyDescent="0.25">
      <c r="A4" s="14"/>
      <c r="B4" s="46"/>
      <c r="C4" s="46"/>
      <c r="D4" s="46"/>
      <c r="E4" s="46"/>
      <c r="F4" s="46"/>
      <c r="G4" s="46"/>
      <c r="H4" s="46"/>
      <c r="I4" s="46"/>
      <c r="J4" s="46"/>
      <c r="K4" s="46"/>
      <c r="L4" s="46"/>
      <c r="M4" s="46"/>
      <c r="N4" s="46"/>
      <c r="O4" s="46"/>
      <c r="P4" s="46"/>
      <c r="Q4" s="46"/>
      <c r="R4" s="46"/>
    </row>
    <row r="5" spans="1:18" x14ac:dyDescent="0.25">
      <c r="A5" s="14"/>
      <c r="B5" s="4"/>
      <c r="C5" s="4"/>
      <c r="D5" s="4"/>
      <c r="E5" s="4"/>
      <c r="F5" s="4"/>
      <c r="G5" s="4"/>
      <c r="H5" s="4"/>
      <c r="I5" s="4"/>
      <c r="J5" s="4"/>
      <c r="K5" s="4"/>
      <c r="L5" s="4"/>
      <c r="M5" s="4"/>
      <c r="N5" s="4"/>
      <c r="O5" s="4"/>
      <c r="P5" s="4"/>
      <c r="Q5" s="4"/>
      <c r="R5" s="4"/>
    </row>
    <row r="6" spans="1:18" x14ac:dyDescent="0.25">
      <c r="A6" s="14"/>
      <c r="B6" s="41"/>
      <c r="C6" s="41"/>
      <c r="D6" s="42" t="s">
        <v>807</v>
      </c>
      <c r="E6" s="42"/>
      <c r="F6" s="41"/>
      <c r="G6" s="41"/>
      <c r="H6" s="42" t="s">
        <v>809</v>
      </c>
      <c r="I6" s="42"/>
      <c r="J6" s="41"/>
      <c r="K6" s="41"/>
      <c r="L6" s="42" t="s">
        <v>810</v>
      </c>
      <c r="M6" s="42"/>
      <c r="N6" s="41"/>
      <c r="O6" s="41"/>
      <c r="P6" s="42" t="s">
        <v>811</v>
      </c>
      <c r="Q6" s="42"/>
      <c r="R6" s="41"/>
    </row>
    <row r="7" spans="1:18" ht="15.75" thickBot="1" x14ac:dyDescent="0.3">
      <c r="A7" s="14"/>
      <c r="B7" s="41"/>
      <c r="C7" s="41"/>
      <c r="D7" s="34" t="s">
        <v>808</v>
      </c>
      <c r="E7" s="34"/>
      <c r="F7" s="41"/>
      <c r="G7" s="41"/>
      <c r="H7" s="34" t="s">
        <v>808</v>
      </c>
      <c r="I7" s="34"/>
      <c r="J7" s="41"/>
      <c r="K7" s="41"/>
      <c r="L7" s="34" t="s">
        <v>808</v>
      </c>
      <c r="M7" s="34"/>
      <c r="N7" s="41"/>
      <c r="O7" s="41"/>
      <c r="P7" s="34" t="s">
        <v>808</v>
      </c>
      <c r="Q7" s="34"/>
      <c r="R7" s="41"/>
    </row>
    <row r="8" spans="1:18" x14ac:dyDescent="0.25">
      <c r="A8" s="14"/>
      <c r="B8" s="17"/>
      <c r="C8" s="17"/>
      <c r="D8" s="42" t="s">
        <v>812</v>
      </c>
      <c r="E8" s="42"/>
      <c r="F8" s="42"/>
      <c r="G8" s="42"/>
      <c r="H8" s="42"/>
      <c r="I8" s="42"/>
      <c r="J8" s="42"/>
      <c r="K8" s="42"/>
      <c r="L8" s="42"/>
      <c r="M8" s="42"/>
      <c r="N8" s="42"/>
      <c r="O8" s="42"/>
      <c r="P8" s="42"/>
      <c r="Q8" s="42"/>
      <c r="R8" s="17"/>
    </row>
    <row r="9" spans="1:18" x14ac:dyDescent="0.25">
      <c r="A9" s="14"/>
      <c r="B9" s="65" t="s">
        <v>813</v>
      </c>
      <c r="C9" s="21"/>
      <c r="D9" s="20"/>
      <c r="E9" s="20"/>
      <c r="F9" s="20"/>
      <c r="G9" s="21"/>
      <c r="H9" s="20"/>
      <c r="I9" s="20"/>
      <c r="J9" s="20"/>
      <c r="K9" s="21"/>
      <c r="L9" s="20"/>
      <c r="M9" s="20"/>
      <c r="N9" s="20"/>
      <c r="O9" s="21"/>
      <c r="P9" s="20"/>
      <c r="Q9" s="20"/>
      <c r="R9" s="20"/>
    </row>
    <row r="10" spans="1:18" x14ac:dyDescent="0.25">
      <c r="A10" s="14"/>
      <c r="B10" s="36" t="s">
        <v>81</v>
      </c>
      <c r="C10" s="17"/>
      <c r="D10" s="11" t="s">
        <v>268</v>
      </c>
      <c r="E10" s="37">
        <v>112167</v>
      </c>
      <c r="F10" s="12" t="s">
        <v>62</v>
      </c>
      <c r="G10" s="17"/>
      <c r="H10" s="11" t="s">
        <v>268</v>
      </c>
      <c r="I10" s="37">
        <v>97542</v>
      </c>
      <c r="J10" s="12" t="s">
        <v>62</v>
      </c>
      <c r="K10" s="17"/>
      <c r="L10" s="11" t="s">
        <v>268</v>
      </c>
      <c r="M10" s="37">
        <v>95070</v>
      </c>
      <c r="N10" s="12" t="s">
        <v>62</v>
      </c>
      <c r="O10" s="17"/>
      <c r="P10" s="11" t="s">
        <v>268</v>
      </c>
      <c r="Q10" s="37">
        <v>102161</v>
      </c>
      <c r="R10" s="12" t="s">
        <v>62</v>
      </c>
    </row>
    <row r="11" spans="1:18" x14ac:dyDescent="0.25">
      <c r="A11" s="14"/>
      <c r="B11" s="35" t="s">
        <v>82</v>
      </c>
      <c r="C11" s="21"/>
      <c r="D11" s="27"/>
      <c r="E11" s="38">
        <v>3971</v>
      </c>
      <c r="F11" s="29" t="s">
        <v>62</v>
      </c>
      <c r="G11" s="21"/>
      <c r="H11" s="27"/>
      <c r="I11" s="38">
        <v>21401</v>
      </c>
      <c r="J11" s="29" t="s">
        <v>62</v>
      </c>
      <c r="K11" s="21"/>
      <c r="L11" s="27"/>
      <c r="M11" s="38">
        <v>18680</v>
      </c>
      <c r="N11" s="29" t="s">
        <v>62</v>
      </c>
      <c r="O11" s="21"/>
      <c r="P11" s="27"/>
      <c r="Q11" s="38">
        <v>10251</v>
      </c>
      <c r="R11" s="29" t="s">
        <v>62</v>
      </c>
    </row>
    <row r="12" spans="1:18" x14ac:dyDescent="0.25">
      <c r="A12" s="14"/>
      <c r="B12" s="36" t="s">
        <v>85</v>
      </c>
      <c r="C12" s="17"/>
      <c r="D12" s="11"/>
      <c r="E12" s="37">
        <v>67936</v>
      </c>
      <c r="F12" s="12" t="s">
        <v>62</v>
      </c>
      <c r="G12" s="17"/>
      <c r="H12" s="11"/>
      <c r="I12" s="37">
        <v>74650</v>
      </c>
      <c r="J12" s="12" t="s">
        <v>62</v>
      </c>
      <c r="K12" s="17"/>
      <c r="L12" s="11"/>
      <c r="M12" s="37">
        <v>63560</v>
      </c>
      <c r="N12" s="12" t="s">
        <v>62</v>
      </c>
      <c r="O12" s="17"/>
      <c r="P12" s="11"/>
      <c r="Q12" s="37">
        <v>49687</v>
      </c>
      <c r="R12" s="12" t="s">
        <v>62</v>
      </c>
    </row>
    <row r="13" spans="1:18" ht="25.5" x14ac:dyDescent="0.25">
      <c r="A13" s="14"/>
      <c r="B13" s="35" t="s">
        <v>95</v>
      </c>
      <c r="C13" s="21"/>
      <c r="D13" s="27"/>
      <c r="E13" s="38">
        <v>59768</v>
      </c>
      <c r="F13" s="29" t="s">
        <v>62</v>
      </c>
      <c r="G13" s="21"/>
      <c r="H13" s="27"/>
      <c r="I13" s="38">
        <v>35319</v>
      </c>
      <c r="J13" s="29" t="s">
        <v>62</v>
      </c>
      <c r="K13" s="21"/>
      <c r="L13" s="27"/>
      <c r="M13" s="38">
        <v>33779</v>
      </c>
      <c r="N13" s="29" t="s">
        <v>62</v>
      </c>
      <c r="O13" s="21"/>
      <c r="P13" s="27"/>
      <c r="Q13" s="38">
        <v>23870</v>
      </c>
      <c r="R13" s="29" t="s">
        <v>62</v>
      </c>
    </row>
    <row r="14" spans="1:18" x14ac:dyDescent="0.25">
      <c r="A14" s="14"/>
      <c r="B14" s="36" t="s">
        <v>814</v>
      </c>
      <c r="C14" s="17"/>
      <c r="D14" s="11" t="s">
        <v>268</v>
      </c>
      <c r="E14" s="31">
        <v>1.21</v>
      </c>
      <c r="F14" s="12" t="s">
        <v>62</v>
      </c>
      <c r="G14" s="17"/>
      <c r="H14" s="11"/>
      <c r="I14" s="31">
        <v>0.73</v>
      </c>
      <c r="J14" s="12" t="s">
        <v>62</v>
      </c>
      <c r="K14" s="17"/>
      <c r="L14" s="11"/>
      <c r="M14" s="31">
        <v>0.7</v>
      </c>
      <c r="N14" s="12" t="s">
        <v>62</v>
      </c>
      <c r="O14" s="17"/>
      <c r="P14" s="11"/>
      <c r="Q14" s="31">
        <v>0.5</v>
      </c>
      <c r="R14" s="12" t="s">
        <v>62</v>
      </c>
    </row>
    <row r="15" spans="1:18" x14ac:dyDescent="0.25">
      <c r="A15" s="14"/>
      <c r="B15" s="35" t="s">
        <v>815</v>
      </c>
      <c r="C15" s="21"/>
      <c r="D15" s="27"/>
      <c r="E15" s="28">
        <v>1.03</v>
      </c>
      <c r="F15" s="29" t="s">
        <v>62</v>
      </c>
      <c r="G15" s="21"/>
      <c r="H15" s="27"/>
      <c r="I15" s="28">
        <v>0.6</v>
      </c>
      <c r="J15" s="29" t="s">
        <v>62</v>
      </c>
      <c r="K15" s="21"/>
      <c r="L15" s="27"/>
      <c r="M15" s="28">
        <v>0.57999999999999996</v>
      </c>
      <c r="N15" s="29" t="s">
        <v>62</v>
      </c>
      <c r="O15" s="21"/>
      <c r="P15" s="27"/>
      <c r="Q15" s="28">
        <v>0.44</v>
      </c>
      <c r="R15" s="29" t="s">
        <v>62</v>
      </c>
    </row>
    <row r="16" spans="1:18" x14ac:dyDescent="0.25">
      <c r="A16" s="14"/>
      <c r="B16" s="13"/>
      <c r="C16" s="47"/>
      <c r="D16" s="47"/>
      <c r="E16" s="47"/>
      <c r="F16" s="47"/>
      <c r="G16" s="47"/>
      <c r="H16" s="47"/>
      <c r="I16" s="47"/>
      <c r="J16" s="47"/>
      <c r="K16" s="47"/>
      <c r="L16" s="47"/>
      <c r="M16" s="47"/>
      <c r="N16" s="47"/>
      <c r="O16" s="47"/>
      <c r="P16" s="47"/>
      <c r="Q16" s="47"/>
      <c r="R16" s="47"/>
    </row>
    <row r="17" spans="1:18" x14ac:dyDescent="0.25">
      <c r="A17" s="14"/>
      <c r="B17" s="66" t="s">
        <v>816</v>
      </c>
      <c r="C17" s="17"/>
      <c r="D17" s="4"/>
      <c r="E17" s="4"/>
      <c r="F17" s="4"/>
      <c r="G17" s="17"/>
      <c r="H17" s="4"/>
      <c r="I17" s="4"/>
      <c r="J17" s="4"/>
      <c r="K17" s="17"/>
      <c r="L17" s="4"/>
      <c r="M17" s="4"/>
      <c r="N17" s="4"/>
      <c r="O17" s="17"/>
      <c r="P17" s="4"/>
      <c r="Q17" s="4"/>
      <c r="R17" s="4"/>
    </row>
    <row r="18" spans="1:18" x14ac:dyDescent="0.25">
      <c r="A18" s="14"/>
      <c r="B18" s="35" t="s">
        <v>81</v>
      </c>
      <c r="C18" s="21"/>
      <c r="D18" s="27" t="s">
        <v>268</v>
      </c>
      <c r="E18" s="38">
        <v>105062</v>
      </c>
      <c r="F18" s="29" t="s">
        <v>62</v>
      </c>
      <c r="G18" s="21"/>
      <c r="H18" s="27" t="s">
        <v>268</v>
      </c>
      <c r="I18" s="38">
        <v>105356</v>
      </c>
      <c r="J18" s="29" t="s">
        <v>62</v>
      </c>
      <c r="K18" s="21"/>
      <c r="L18" s="27" t="s">
        <v>268</v>
      </c>
      <c r="M18" s="38">
        <v>99364</v>
      </c>
      <c r="N18" s="29" t="s">
        <v>62</v>
      </c>
      <c r="O18" s="21"/>
      <c r="P18" s="27" t="s">
        <v>268</v>
      </c>
      <c r="Q18" s="38">
        <v>88265</v>
      </c>
      <c r="R18" s="29" t="s">
        <v>62</v>
      </c>
    </row>
    <row r="19" spans="1:18" x14ac:dyDescent="0.25">
      <c r="A19" s="14"/>
      <c r="B19" s="36" t="s">
        <v>82</v>
      </c>
      <c r="C19" s="17"/>
      <c r="D19" s="12"/>
      <c r="E19" s="61" t="s">
        <v>336</v>
      </c>
      <c r="F19" s="12" t="s">
        <v>62</v>
      </c>
      <c r="G19" s="17"/>
      <c r="H19" s="11"/>
      <c r="I19" s="37">
        <v>9769</v>
      </c>
      <c r="J19" s="12" t="s">
        <v>62</v>
      </c>
      <c r="K19" s="17"/>
      <c r="L19" s="11"/>
      <c r="M19" s="37">
        <v>7811</v>
      </c>
      <c r="N19" s="12" t="s">
        <v>62</v>
      </c>
      <c r="O19" s="17"/>
      <c r="P19" s="11"/>
      <c r="Q19" s="37">
        <v>16999</v>
      </c>
      <c r="R19" s="12" t="s">
        <v>62</v>
      </c>
    </row>
    <row r="20" spans="1:18" x14ac:dyDescent="0.25">
      <c r="A20" s="14"/>
      <c r="B20" s="35" t="s">
        <v>85</v>
      </c>
      <c r="C20" s="21"/>
      <c r="D20" s="27"/>
      <c r="E20" s="38">
        <v>66236</v>
      </c>
      <c r="F20" s="29" t="s">
        <v>62</v>
      </c>
      <c r="G20" s="21"/>
      <c r="H20" s="27"/>
      <c r="I20" s="38">
        <v>71514</v>
      </c>
      <c r="J20" s="29" t="s">
        <v>62</v>
      </c>
      <c r="K20" s="21"/>
      <c r="L20" s="27"/>
      <c r="M20" s="38">
        <v>61470</v>
      </c>
      <c r="N20" s="29" t="s">
        <v>62</v>
      </c>
      <c r="O20" s="21"/>
      <c r="P20" s="27"/>
      <c r="Q20" s="38">
        <v>58191</v>
      </c>
      <c r="R20" s="29" t="s">
        <v>62</v>
      </c>
    </row>
    <row r="21" spans="1:18" ht="25.5" x14ac:dyDescent="0.25">
      <c r="A21" s="14"/>
      <c r="B21" s="36" t="s">
        <v>95</v>
      </c>
      <c r="C21" s="17"/>
      <c r="D21" s="11"/>
      <c r="E21" s="37">
        <v>34189</v>
      </c>
      <c r="F21" s="12" t="s">
        <v>62</v>
      </c>
      <c r="G21" s="17"/>
      <c r="H21" s="11"/>
      <c r="I21" s="37">
        <v>38716</v>
      </c>
      <c r="J21" s="12" t="s">
        <v>62</v>
      </c>
      <c r="K21" s="17"/>
      <c r="L21" s="11"/>
      <c r="M21" s="37">
        <v>28997</v>
      </c>
      <c r="N21" s="12" t="s">
        <v>62</v>
      </c>
      <c r="O21" s="17"/>
      <c r="P21" s="11"/>
      <c r="Q21" s="37">
        <v>26146</v>
      </c>
      <c r="R21" s="12" t="s">
        <v>62</v>
      </c>
    </row>
    <row r="22" spans="1:18" x14ac:dyDescent="0.25">
      <c r="A22" s="14"/>
      <c r="B22" s="35" t="s">
        <v>814</v>
      </c>
      <c r="C22" s="21"/>
      <c r="D22" s="27" t="s">
        <v>268</v>
      </c>
      <c r="E22" s="28">
        <v>0.53</v>
      </c>
      <c r="F22" s="29" t="s">
        <v>62</v>
      </c>
      <c r="G22" s="21"/>
      <c r="H22" s="27" t="s">
        <v>268</v>
      </c>
      <c r="I22" s="28">
        <v>0.69</v>
      </c>
      <c r="J22" s="29" t="s">
        <v>62</v>
      </c>
      <c r="K22" s="21"/>
      <c r="L22" s="27" t="s">
        <v>268</v>
      </c>
      <c r="M22" s="28">
        <v>0.54</v>
      </c>
      <c r="N22" s="29" t="s">
        <v>62</v>
      </c>
      <c r="O22" s="21"/>
      <c r="P22" s="27" t="s">
        <v>268</v>
      </c>
      <c r="Q22" s="28">
        <v>0.51</v>
      </c>
      <c r="R22" s="29" t="s">
        <v>62</v>
      </c>
    </row>
    <row r="23" spans="1:18" x14ac:dyDescent="0.25">
      <c r="A23" s="14"/>
      <c r="B23" s="36" t="s">
        <v>815</v>
      </c>
      <c r="C23" s="17"/>
      <c r="D23" s="11" t="s">
        <v>268</v>
      </c>
      <c r="E23" s="31">
        <v>0.51</v>
      </c>
      <c r="F23" s="12" t="s">
        <v>62</v>
      </c>
      <c r="G23" s="17"/>
      <c r="H23" s="11" t="s">
        <v>268</v>
      </c>
      <c r="I23" s="31">
        <v>0.66</v>
      </c>
      <c r="J23" s="12" t="s">
        <v>62</v>
      </c>
      <c r="K23" s="17"/>
      <c r="L23" s="11" t="s">
        <v>268</v>
      </c>
      <c r="M23" s="31">
        <v>0.5</v>
      </c>
      <c r="N23" s="12" t="s">
        <v>62</v>
      </c>
      <c r="O23" s="17"/>
      <c r="P23" s="11" t="s">
        <v>268</v>
      </c>
      <c r="Q23" s="31">
        <v>0.44</v>
      </c>
      <c r="R23" s="12" t="s">
        <v>62</v>
      </c>
    </row>
    <row r="24" spans="1:18" x14ac:dyDescent="0.25">
      <c r="A24" s="14"/>
      <c r="B24" s="59"/>
      <c r="C24" s="59"/>
      <c r="D24" s="59"/>
      <c r="E24" s="59"/>
      <c r="F24" s="59"/>
      <c r="G24" s="59"/>
      <c r="H24" s="59"/>
      <c r="I24" s="59"/>
      <c r="J24" s="59"/>
      <c r="K24" s="59"/>
      <c r="L24" s="59"/>
      <c r="M24" s="59"/>
      <c r="N24" s="59"/>
      <c r="O24" s="59"/>
      <c r="P24" s="59"/>
      <c r="Q24" s="59"/>
      <c r="R24" s="59"/>
    </row>
    <row r="25" spans="1:18" ht="255" x14ac:dyDescent="0.25">
      <c r="A25" s="14"/>
      <c r="B25" s="58">
        <v>-1</v>
      </c>
      <c r="C25" s="67" t="s">
        <v>817</v>
      </c>
    </row>
    <row r="26" spans="1:18" x14ac:dyDescent="0.25">
      <c r="A26" s="14"/>
      <c r="B26" s="60"/>
      <c r="C26" s="60"/>
      <c r="D26" s="60"/>
      <c r="E26" s="60"/>
      <c r="F26" s="60"/>
      <c r="G26" s="60"/>
      <c r="H26" s="60"/>
      <c r="I26" s="60"/>
      <c r="J26" s="60"/>
      <c r="K26" s="60"/>
      <c r="L26" s="60"/>
      <c r="M26" s="60"/>
      <c r="N26" s="60"/>
      <c r="O26" s="60"/>
      <c r="P26" s="60"/>
      <c r="Q26" s="60"/>
      <c r="R26" s="60"/>
    </row>
    <row r="27" spans="1:18" ht="140.25" x14ac:dyDescent="0.25">
      <c r="A27" s="14"/>
      <c r="B27" s="58">
        <v>-2</v>
      </c>
      <c r="C27" s="67" t="s">
        <v>818</v>
      </c>
    </row>
  </sheetData>
  <mergeCells count="30">
    <mergeCell ref="B24:R24"/>
    <mergeCell ref="B26:R26"/>
    <mergeCell ref="C16:F16"/>
    <mergeCell ref="G16:J16"/>
    <mergeCell ref="K16:N16"/>
    <mergeCell ref="O16:R16"/>
    <mergeCell ref="A1:A2"/>
    <mergeCell ref="B1:R1"/>
    <mergeCell ref="B2:R2"/>
    <mergeCell ref="A3:A27"/>
    <mergeCell ref="B3:R3"/>
    <mergeCell ref="B4:R4"/>
    <mergeCell ref="N6:N7"/>
    <mergeCell ref="O6:O7"/>
    <mergeCell ref="P6:Q6"/>
    <mergeCell ref="P7:Q7"/>
    <mergeCell ref="R6:R7"/>
    <mergeCell ref="D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8" t="s">
        <v>891</v>
      </c>
      <c r="B1" s="8" t="s">
        <v>1</v>
      </c>
      <c r="C1" s="8"/>
      <c r="D1" s="8"/>
      <c r="E1" s="1"/>
      <c r="F1" s="1"/>
    </row>
    <row r="2" spans="1:6" x14ac:dyDescent="0.25">
      <c r="A2" s="8"/>
      <c r="B2" s="1" t="s">
        <v>2</v>
      </c>
      <c r="C2" s="8" t="s">
        <v>30</v>
      </c>
      <c r="D2" s="8" t="s">
        <v>80</v>
      </c>
      <c r="E2" s="8" t="s">
        <v>893</v>
      </c>
      <c r="F2" s="8" t="s">
        <v>894</v>
      </c>
    </row>
    <row r="3" spans="1:6" x14ac:dyDescent="0.25">
      <c r="A3" s="8"/>
      <c r="B3" s="1" t="s">
        <v>892</v>
      </c>
      <c r="C3" s="8"/>
      <c r="D3" s="8"/>
      <c r="E3" s="8"/>
      <c r="F3" s="8"/>
    </row>
    <row r="4" spans="1:6" ht="30" x14ac:dyDescent="0.25">
      <c r="A4" s="3" t="s">
        <v>895</v>
      </c>
      <c r="B4" s="4"/>
      <c r="C4" s="4"/>
      <c r="D4" s="4"/>
      <c r="E4" s="4"/>
      <c r="F4" s="4"/>
    </row>
    <row r="5" spans="1:6" x14ac:dyDescent="0.25">
      <c r="A5" s="2" t="s">
        <v>896</v>
      </c>
      <c r="B5" s="4">
        <v>8</v>
      </c>
      <c r="C5" s="4"/>
      <c r="D5" s="4"/>
      <c r="E5" s="4"/>
      <c r="F5" s="4"/>
    </row>
    <row r="6" spans="1:6" x14ac:dyDescent="0.25">
      <c r="A6" s="2" t="s">
        <v>897</v>
      </c>
      <c r="B6" s="7">
        <v>10200000</v>
      </c>
      <c r="C6" s="7">
        <v>12100000</v>
      </c>
      <c r="D6" s="4"/>
      <c r="E6" s="4"/>
      <c r="F6" s="4"/>
    </row>
    <row r="7" spans="1:6" x14ac:dyDescent="0.25">
      <c r="A7" s="2" t="s">
        <v>898</v>
      </c>
      <c r="B7" s="4">
        <v>0</v>
      </c>
      <c r="C7" s="4">
        <v>0</v>
      </c>
      <c r="D7" s="4"/>
      <c r="E7" s="4"/>
      <c r="F7" s="4"/>
    </row>
    <row r="8" spans="1:6" x14ac:dyDescent="0.25">
      <c r="A8" s="2" t="s">
        <v>899</v>
      </c>
      <c r="B8" s="4">
        <v>0</v>
      </c>
      <c r="C8" s="4">
        <v>0</v>
      </c>
      <c r="D8" s="4">
        <v>0</v>
      </c>
      <c r="E8" s="4"/>
      <c r="F8" s="4"/>
    </row>
    <row r="9" spans="1:6" x14ac:dyDescent="0.25">
      <c r="A9" s="2" t="s">
        <v>900</v>
      </c>
      <c r="B9" s="6">
        <v>36000000</v>
      </c>
      <c r="C9" s="6">
        <v>25800000</v>
      </c>
      <c r="D9" s="6">
        <v>21400000</v>
      </c>
      <c r="E9" s="4"/>
      <c r="F9" s="4"/>
    </row>
    <row r="10" spans="1:6" ht="30" x14ac:dyDescent="0.25">
      <c r="A10" s="2" t="s">
        <v>901</v>
      </c>
      <c r="B10" s="4"/>
      <c r="C10" s="4"/>
      <c r="D10" s="4"/>
      <c r="E10" s="4"/>
      <c r="F10" s="4"/>
    </row>
    <row r="11" spans="1:6" ht="30" x14ac:dyDescent="0.25">
      <c r="A11" s="3" t="s">
        <v>895</v>
      </c>
      <c r="B11" s="4"/>
      <c r="C11" s="4"/>
      <c r="D11" s="4"/>
      <c r="E11" s="4"/>
      <c r="F11" s="4"/>
    </row>
    <row r="12" spans="1:6" x14ac:dyDescent="0.25">
      <c r="A12" s="2" t="s">
        <v>902</v>
      </c>
      <c r="B12" s="71">
        <v>0.11</v>
      </c>
      <c r="C12" s="71">
        <v>0.13</v>
      </c>
      <c r="D12" s="71">
        <v>0.17</v>
      </c>
      <c r="E12" s="4"/>
      <c r="F12" s="4"/>
    </row>
    <row r="13" spans="1:6" x14ac:dyDescent="0.25">
      <c r="A13" s="2" t="s">
        <v>903</v>
      </c>
      <c r="B13" s="4"/>
      <c r="C13" s="4"/>
      <c r="D13" s="4"/>
      <c r="E13" s="4"/>
      <c r="F13" s="4"/>
    </row>
    <row r="14" spans="1:6" ht="30" x14ac:dyDescent="0.25">
      <c r="A14" s="3" t="s">
        <v>895</v>
      </c>
      <c r="B14" s="4"/>
      <c r="C14" s="4"/>
      <c r="D14" s="4"/>
      <c r="E14" s="4"/>
      <c r="F14" s="4"/>
    </row>
    <row r="15" spans="1:6" x14ac:dyDescent="0.25">
      <c r="A15" s="2" t="s">
        <v>902</v>
      </c>
      <c r="B15" s="71">
        <v>0.15</v>
      </c>
      <c r="C15" s="4"/>
      <c r="D15" s="4"/>
      <c r="E15" s="4"/>
      <c r="F15" s="4"/>
    </row>
    <row r="16" spans="1:6" x14ac:dyDescent="0.25">
      <c r="A16" s="2" t="s">
        <v>904</v>
      </c>
      <c r="B16" s="4"/>
      <c r="C16" s="4"/>
      <c r="D16" s="4"/>
      <c r="E16" s="4"/>
      <c r="F16" s="4"/>
    </row>
    <row r="17" spans="1:6" ht="30" x14ac:dyDescent="0.25">
      <c r="A17" s="3" t="s">
        <v>895</v>
      </c>
      <c r="B17" s="4"/>
      <c r="C17" s="4"/>
      <c r="D17" s="4"/>
      <c r="E17" s="4"/>
      <c r="F17" s="4"/>
    </row>
    <row r="18" spans="1:6" x14ac:dyDescent="0.25">
      <c r="A18" s="2" t="s">
        <v>902</v>
      </c>
      <c r="B18" s="4"/>
      <c r="C18" s="71">
        <v>0.1</v>
      </c>
      <c r="D18" s="4"/>
      <c r="E18" s="4"/>
      <c r="F18" s="4"/>
    </row>
    <row r="19" spans="1:6" x14ac:dyDescent="0.25">
      <c r="A19" s="2" t="s">
        <v>192</v>
      </c>
      <c r="B19" s="4"/>
      <c r="C19" s="4"/>
      <c r="D19" s="4"/>
      <c r="E19" s="4"/>
      <c r="F19" s="4"/>
    </row>
    <row r="20" spans="1:6" ht="30" x14ac:dyDescent="0.25">
      <c r="A20" s="3" t="s">
        <v>895</v>
      </c>
      <c r="B20" s="4"/>
      <c r="C20" s="4"/>
      <c r="D20" s="4"/>
      <c r="E20" s="4"/>
      <c r="F20" s="4"/>
    </row>
    <row r="21" spans="1:6" x14ac:dyDescent="0.25">
      <c r="A21" s="2" t="s">
        <v>905</v>
      </c>
      <c r="B21" s="4"/>
      <c r="C21" s="4"/>
      <c r="D21" s="4"/>
      <c r="E21" s="71">
        <v>0.51</v>
      </c>
      <c r="F21" s="4"/>
    </row>
    <row r="22" spans="1:6" ht="30" x14ac:dyDescent="0.25">
      <c r="A22" s="2" t="s">
        <v>906</v>
      </c>
      <c r="B22" s="4"/>
      <c r="C22" s="4"/>
      <c r="D22" s="4"/>
      <c r="E22" s="6">
        <v>4100000</v>
      </c>
      <c r="F22" s="4"/>
    </row>
    <row r="23" spans="1:6" x14ac:dyDescent="0.25">
      <c r="A23" s="2" t="s">
        <v>194</v>
      </c>
      <c r="B23" s="4"/>
      <c r="C23" s="4"/>
      <c r="D23" s="4"/>
      <c r="E23" s="4"/>
      <c r="F23" s="4"/>
    </row>
    <row r="24" spans="1:6" ht="30" x14ac:dyDescent="0.25">
      <c r="A24" s="3" t="s">
        <v>895</v>
      </c>
      <c r="B24" s="4"/>
      <c r="C24" s="4"/>
      <c r="D24" s="4"/>
      <c r="E24" s="4"/>
      <c r="F24" s="4"/>
    </row>
    <row r="25" spans="1:6" ht="30" x14ac:dyDescent="0.25">
      <c r="A25" s="2" t="s">
        <v>906</v>
      </c>
      <c r="B25" s="4"/>
      <c r="C25" s="4"/>
      <c r="D25" s="4"/>
      <c r="E25" s="6">
        <v>1100000</v>
      </c>
      <c r="F25" s="4"/>
    </row>
    <row r="26" spans="1:6" x14ac:dyDescent="0.25">
      <c r="A26" s="2" t="s">
        <v>198</v>
      </c>
      <c r="B26" s="4"/>
      <c r="C26" s="4"/>
      <c r="D26" s="4"/>
      <c r="E26" s="4"/>
      <c r="F26" s="4"/>
    </row>
    <row r="27" spans="1:6" ht="30" x14ac:dyDescent="0.25">
      <c r="A27" s="3" t="s">
        <v>895</v>
      </c>
      <c r="B27" s="4"/>
      <c r="C27" s="4"/>
      <c r="D27" s="4"/>
      <c r="E27" s="4"/>
      <c r="F27" s="4"/>
    </row>
    <row r="28" spans="1:6" ht="45" x14ac:dyDescent="0.25">
      <c r="A28" s="2" t="s">
        <v>907</v>
      </c>
      <c r="B28" s="6">
        <v>4000000</v>
      </c>
      <c r="C28" s="6">
        <v>7000000</v>
      </c>
      <c r="D28" s="4"/>
      <c r="E28" s="4"/>
      <c r="F28" s="4"/>
    </row>
    <row r="29" spans="1:6" x14ac:dyDescent="0.25">
      <c r="A29" s="2" t="s">
        <v>353</v>
      </c>
      <c r="B29" s="4"/>
      <c r="C29" s="4"/>
      <c r="D29" s="4"/>
      <c r="E29" s="4"/>
      <c r="F29" s="4"/>
    </row>
    <row r="30" spans="1:6" ht="30" x14ac:dyDescent="0.25">
      <c r="A30" s="3" t="s">
        <v>895</v>
      </c>
      <c r="B30" s="4"/>
      <c r="C30" s="4"/>
      <c r="D30" s="4"/>
      <c r="E30" s="4"/>
      <c r="F30" s="4"/>
    </row>
    <row r="31" spans="1:6" x14ac:dyDescent="0.25">
      <c r="A31" s="2" t="s">
        <v>905</v>
      </c>
      <c r="B31" s="4"/>
      <c r="C31" s="4"/>
      <c r="D31" s="4"/>
      <c r="E31" s="4"/>
      <c r="F31" s="71">
        <v>0.5</v>
      </c>
    </row>
    <row r="32" spans="1:6" ht="30" x14ac:dyDescent="0.25">
      <c r="A32" s="2" t="s">
        <v>906</v>
      </c>
      <c r="B32" s="4"/>
      <c r="C32" s="4"/>
      <c r="D32" s="4"/>
      <c r="E32" s="4"/>
      <c r="F32" s="6">
        <v>1100000</v>
      </c>
    </row>
    <row r="33" spans="1:6" x14ac:dyDescent="0.25">
      <c r="A33" s="2" t="s">
        <v>908</v>
      </c>
      <c r="B33" s="4"/>
      <c r="C33" s="4"/>
      <c r="D33" s="4"/>
      <c r="E33" s="4"/>
      <c r="F33" s="4"/>
    </row>
    <row r="34" spans="1:6" ht="30" x14ac:dyDescent="0.25">
      <c r="A34" s="3" t="s">
        <v>895</v>
      </c>
      <c r="B34" s="4"/>
      <c r="C34" s="4"/>
      <c r="D34" s="4"/>
      <c r="E34" s="4"/>
      <c r="F34" s="4"/>
    </row>
    <row r="35" spans="1:6" ht="30" x14ac:dyDescent="0.25">
      <c r="A35" s="2" t="s">
        <v>909</v>
      </c>
      <c r="B35" s="4" t="s">
        <v>910</v>
      </c>
      <c r="C35" s="4"/>
      <c r="D35" s="4"/>
      <c r="E35" s="4"/>
      <c r="F35" s="4"/>
    </row>
    <row r="36" spans="1:6" ht="30" x14ac:dyDescent="0.25">
      <c r="A36" s="2" t="s">
        <v>911</v>
      </c>
      <c r="B36" s="4" t="s">
        <v>912</v>
      </c>
      <c r="C36" s="4"/>
      <c r="D36" s="4"/>
      <c r="E36" s="4"/>
      <c r="F36" s="4"/>
    </row>
    <row r="37" spans="1:6" x14ac:dyDescent="0.25">
      <c r="A37" s="2" t="s">
        <v>913</v>
      </c>
      <c r="B37" s="4"/>
      <c r="C37" s="4"/>
      <c r="D37" s="4"/>
      <c r="E37" s="4"/>
      <c r="F37" s="4"/>
    </row>
    <row r="38" spans="1:6" ht="30" x14ac:dyDescent="0.25">
      <c r="A38" s="3" t="s">
        <v>895</v>
      </c>
      <c r="B38" s="4"/>
      <c r="C38" s="4"/>
      <c r="D38" s="4"/>
      <c r="E38" s="4"/>
      <c r="F38" s="4"/>
    </row>
    <row r="39" spans="1:6" ht="30" x14ac:dyDescent="0.25">
      <c r="A39" s="2" t="s">
        <v>909</v>
      </c>
      <c r="B39" s="4" t="s">
        <v>914</v>
      </c>
      <c r="C39" s="4"/>
      <c r="D39" s="4"/>
      <c r="E39" s="4"/>
      <c r="F39" s="4"/>
    </row>
    <row r="40" spans="1:6" ht="30" x14ac:dyDescent="0.25">
      <c r="A40" s="2" t="s">
        <v>911</v>
      </c>
      <c r="B40" s="4" t="s">
        <v>915</v>
      </c>
      <c r="C40" s="4"/>
      <c r="D40" s="4"/>
      <c r="E40" s="4"/>
      <c r="F40" s="4"/>
    </row>
    <row r="41" spans="1:6" x14ac:dyDescent="0.25">
      <c r="A41" s="2" t="s">
        <v>916</v>
      </c>
      <c r="B41" s="4"/>
      <c r="C41" s="4"/>
      <c r="D41" s="4"/>
      <c r="E41" s="4"/>
      <c r="F41" s="4"/>
    </row>
    <row r="42" spans="1:6" ht="30" x14ac:dyDescent="0.25">
      <c r="A42" s="3" t="s">
        <v>895</v>
      </c>
      <c r="B42" s="4"/>
      <c r="C42" s="4"/>
      <c r="D42" s="4"/>
      <c r="E42" s="4"/>
      <c r="F42" s="4"/>
    </row>
    <row r="43" spans="1:6" ht="30" x14ac:dyDescent="0.25">
      <c r="A43" s="2" t="s">
        <v>917</v>
      </c>
      <c r="B43" s="7">
        <v>8700000</v>
      </c>
      <c r="C43" s="7">
        <v>4000000</v>
      </c>
      <c r="D43" s="4"/>
      <c r="E43" s="4"/>
      <c r="F43" s="4"/>
    </row>
  </sheetData>
  <mergeCells count="6">
    <mergeCell ref="A1:A3"/>
    <mergeCell ref="B1:D1"/>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79</v>
      </c>
      <c r="B2" s="1" t="s">
        <v>2</v>
      </c>
      <c r="C2" s="1" t="s">
        <v>30</v>
      </c>
      <c r="D2" s="1" t="s">
        <v>80</v>
      </c>
    </row>
    <row r="3" spans="1:4" x14ac:dyDescent="0.25">
      <c r="A3" s="2" t="s">
        <v>81</v>
      </c>
      <c r="B3" s="7">
        <v>406940</v>
      </c>
      <c r="C3" s="7">
        <v>398047</v>
      </c>
      <c r="D3" s="7">
        <v>341685</v>
      </c>
    </row>
    <row r="4" spans="1:4" x14ac:dyDescent="0.25">
      <c r="A4" s="2" t="s">
        <v>82</v>
      </c>
      <c r="B4" s="6">
        <v>54303</v>
      </c>
      <c r="C4" s="6">
        <v>34579</v>
      </c>
      <c r="D4" s="6">
        <v>12133</v>
      </c>
    </row>
    <row r="5" spans="1:4" x14ac:dyDescent="0.25">
      <c r="A5" s="2" t="s">
        <v>83</v>
      </c>
      <c r="B5" s="6">
        <v>461243</v>
      </c>
      <c r="C5" s="6">
        <v>432626</v>
      </c>
      <c r="D5" s="6">
        <v>353818</v>
      </c>
    </row>
    <row r="6" spans="1:4" ht="30" x14ac:dyDescent="0.25">
      <c r="A6" s="2" t="s">
        <v>84</v>
      </c>
      <c r="B6" s="6">
        <v>205410</v>
      </c>
      <c r="C6" s="6">
        <v>175215</v>
      </c>
      <c r="D6" s="6">
        <v>138368</v>
      </c>
    </row>
    <row r="7" spans="1:4" x14ac:dyDescent="0.25">
      <c r="A7" s="2" t="s">
        <v>85</v>
      </c>
      <c r="B7" s="6">
        <v>255833</v>
      </c>
      <c r="C7" s="6">
        <v>257411</v>
      </c>
      <c r="D7" s="6">
        <v>215450</v>
      </c>
    </row>
    <row r="8" spans="1:4" x14ac:dyDescent="0.25">
      <c r="A8" s="3" t="s">
        <v>86</v>
      </c>
      <c r="B8" s="4"/>
      <c r="C8" s="4"/>
      <c r="D8" s="4"/>
    </row>
    <row r="9" spans="1:4" x14ac:dyDescent="0.25">
      <c r="A9" s="2" t="s">
        <v>87</v>
      </c>
      <c r="B9" s="6">
        <v>84523</v>
      </c>
      <c r="C9" s="6">
        <v>76321</v>
      </c>
      <c r="D9" s="6">
        <v>46576</v>
      </c>
    </row>
    <row r="10" spans="1:4" x14ac:dyDescent="0.25">
      <c r="A10" s="2" t="s">
        <v>88</v>
      </c>
      <c r="B10" s="6">
        <v>-40826</v>
      </c>
      <c r="C10" s="6">
        <v>-7443</v>
      </c>
      <c r="D10" s="6">
        <v>-2711</v>
      </c>
    </row>
    <row r="11" spans="1:4" x14ac:dyDescent="0.25">
      <c r="A11" s="2" t="s">
        <v>89</v>
      </c>
      <c r="B11" s="6">
        <v>-17030</v>
      </c>
      <c r="C11" s="6">
        <v>-12129</v>
      </c>
      <c r="D11" s="6">
        <v>-10887</v>
      </c>
    </row>
    <row r="12" spans="1:4" x14ac:dyDescent="0.25">
      <c r="A12" s="2" t="s">
        <v>90</v>
      </c>
      <c r="B12" s="6">
        <v>26667</v>
      </c>
      <c r="C12" s="6">
        <v>56749</v>
      </c>
      <c r="D12" s="6">
        <v>32978</v>
      </c>
    </row>
    <row r="13" spans="1:4" x14ac:dyDescent="0.25">
      <c r="A13" s="2" t="s">
        <v>91</v>
      </c>
      <c r="B13" s="6">
        <v>229166</v>
      </c>
      <c r="C13" s="6">
        <v>200662</v>
      </c>
      <c r="D13" s="6">
        <v>182472</v>
      </c>
    </row>
    <row r="14" spans="1:4" x14ac:dyDescent="0.25">
      <c r="A14" s="2" t="s">
        <v>92</v>
      </c>
      <c r="B14" s="6">
        <v>61737</v>
      </c>
      <c r="C14" s="6">
        <v>58075</v>
      </c>
      <c r="D14" s="6">
        <v>58963</v>
      </c>
    </row>
    <row r="15" spans="1:4" x14ac:dyDescent="0.25">
      <c r="A15" s="2" t="s">
        <v>93</v>
      </c>
      <c r="B15" s="6">
        <v>167429</v>
      </c>
      <c r="C15" s="6">
        <v>142587</v>
      </c>
      <c r="D15" s="6">
        <v>123509</v>
      </c>
    </row>
    <row r="16" spans="1:4" ht="30" x14ac:dyDescent="0.25">
      <c r="A16" s="2" t="s">
        <v>94</v>
      </c>
      <c r="B16" s="6">
        <v>14693</v>
      </c>
      <c r="C16" s="6">
        <v>14539</v>
      </c>
      <c r="D16" s="6">
        <v>14101</v>
      </c>
    </row>
    <row r="17" spans="1:4" ht="30" x14ac:dyDescent="0.25">
      <c r="A17" s="2" t="s">
        <v>95</v>
      </c>
      <c r="B17" s="7">
        <v>152736</v>
      </c>
      <c r="C17" s="7">
        <v>128048</v>
      </c>
      <c r="D17" s="7">
        <v>109408</v>
      </c>
    </row>
    <row r="18" spans="1:4" x14ac:dyDescent="0.25">
      <c r="A18" s="3" t="s">
        <v>96</v>
      </c>
      <c r="B18" s="4"/>
      <c r="C18" s="4"/>
      <c r="D18" s="4"/>
    </row>
    <row r="19" spans="1:4" x14ac:dyDescent="0.25">
      <c r="A19" s="2" t="s">
        <v>97</v>
      </c>
      <c r="B19" s="9">
        <v>3.15</v>
      </c>
      <c r="C19" s="9">
        <v>2.2799999999999998</v>
      </c>
      <c r="D19" s="9">
        <v>1.57</v>
      </c>
    </row>
    <row r="20" spans="1:4" x14ac:dyDescent="0.25">
      <c r="A20" s="2" t="s">
        <v>98</v>
      </c>
      <c r="B20" s="9">
        <v>2.66</v>
      </c>
      <c r="C20" s="9">
        <v>2.11</v>
      </c>
      <c r="D20" s="9">
        <v>1.52</v>
      </c>
    </row>
    <row r="21" spans="1:4" ht="30" x14ac:dyDescent="0.25">
      <c r="A21" s="3" t="s">
        <v>99</v>
      </c>
      <c r="B21" s="4"/>
      <c r="C21" s="4"/>
      <c r="D21" s="4"/>
    </row>
    <row r="22" spans="1:4" x14ac:dyDescent="0.25">
      <c r="A22" s="2" t="s">
        <v>97</v>
      </c>
      <c r="B22" s="6">
        <v>48431</v>
      </c>
      <c r="C22" s="6">
        <v>56281</v>
      </c>
      <c r="D22" s="6">
        <v>69689</v>
      </c>
    </row>
    <row r="23" spans="1:4" x14ac:dyDescent="0.25">
      <c r="A23" s="2" t="s">
        <v>98</v>
      </c>
      <c r="B23" s="6">
        <v>57366</v>
      </c>
      <c r="C23" s="6">
        <v>60734</v>
      </c>
      <c r="D23" s="6">
        <v>71957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0.85546875" bestFit="1" customWidth="1"/>
    <col min="2" max="2" width="19.5703125" bestFit="1" customWidth="1"/>
  </cols>
  <sheetData>
    <row r="1" spans="1:2" x14ac:dyDescent="0.25">
      <c r="A1" s="8" t="s">
        <v>918</v>
      </c>
      <c r="B1" s="1" t="s">
        <v>919</v>
      </c>
    </row>
    <row r="2" spans="1:2" x14ac:dyDescent="0.25">
      <c r="A2" s="8"/>
      <c r="B2" s="1" t="s">
        <v>2</v>
      </c>
    </row>
    <row r="3" spans="1:2" x14ac:dyDescent="0.25">
      <c r="A3" s="2" t="s">
        <v>202</v>
      </c>
      <c r="B3" s="4"/>
    </row>
    <row r="4" spans="1:2" x14ac:dyDescent="0.25">
      <c r="A4" s="3" t="s">
        <v>920</v>
      </c>
      <c r="B4" s="4"/>
    </row>
    <row r="5" spans="1:2" x14ac:dyDescent="0.25">
      <c r="A5" s="2" t="s">
        <v>921</v>
      </c>
      <c r="B5" s="4" t="s">
        <v>922</v>
      </c>
    </row>
    <row r="6" spans="1:2" x14ac:dyDescent="0.25">
      <c r="A6" s="2" t="s">
        <v>223</v>
      </c>
      <c r="B6" s="4" t="s">
        <v>202</v>
      </c>
    </row>
    <row r="7" spans="1:2" x14ac:dyDescent="0.25">
      <c r="A7" s="2" t="s">
        <v>194</v>
      </c>
      <c r="B7" s="4"/>
    </row>
    <row r="8" spans="1:2" x14ac:dyDescent="0.25">
      <c r="A8" s="3" t="s">
        <v>920</v>
      </c>
      <c r="B8" s="4"/>
    </row>
    <row r="9" spans="1:2" x14ac:dyDescent="0.25">
      <c r="A9" s="2" t="s">
        <v>921</v>
      </c>
      <c r="B9" s="4" t="s">
        <v>923</v>
      </c>
    </row>
    <row r="10" spans="1:2" x14ac:dyDescent="0.25">
      <c r="A10" s="2" t="s">
        <v>223</v>
      </c>
      <c r="B10" s="4" t="s">
        <v>194</v>
      </c>
    </row>
    <row r="11" spans="1:2" x14ac:dyDescent="0.25">
      <c r="A11" s="2" t="s">
        <v>203</v>
      </c>
      <c r="B11" s="4"/>
    </row>
    <row r="12" spans="1:2" x14ac:dyDescent="0.25">
      <c r="A12" s="3" t="s">
        <v>920</v>
      </c>
      <c r="B12" s="4"/>
    </row>
    <row r="13" spans="1:2" x14ac:dyDescent="0.25">
      <c r="A13" s="2" t="s">
        <v>921</v>
      </c>
      <c r="B13" s="4" t="s">
        <v>924</v>
      </c>
    </row>
    <row r="14" spans="1:2" x14ac:dyDescent="0.25">
      <c r="A14" s="2" t="s">
        <v>223</v>
      </c>
      <c r="B14" s="4" t="s">
        <v>203</v>
      </c>
    </row>
    <row r="15" spans="1:2" x14ac:dyDescent="0.25">
      <c r="A15" s="2" t="s">
        <v>925</v>
      </c>
      <c r="B15" s="71">
        <v>0.51</v>
      </c>
    </row>
    <row r="16" spans="1:2" x14ac:dyDescent="0.25">
      <c r="A16" s="2" t="s">
        <v>232</v>
      </c>
      <c r="B16" s="4"/>
    </row>
    <row r="17" spans="1:2" x14ac:dyDescent="0.25">
      <c r="A17" s="3" t="s">
        <v>920</v>
      </c>
      <c r="B17" s="4"/>
    </row>
    <row r="18" spans="1:2" x14ac:dyDescent="0.25">
      <c r="A18" s="2" t="s">
        <v>921</v>
      </c>
      <c r="B18" s="4" t="s">
        <v>923</v>
      </c>
    </row>
    <row r="19" spans="1:2" x14ac:dyDescent="0.25">
      <c r="A19" s="2" t="s">
        <v>223</v>
      </c>
      <c r="B19" s="4" t="s">
        <v>231</v>
      </c>
    </row>
    <row r="20" spans="1:2" x14ac:dyDescent="0.25">
      <c r="A20" s="2" t="s">
        <v>925</v>
      </c>
      <c r="B20" s="71">
        <v>0.51</v>
      </c>
    </row>
    <row r="21" spans="1:2" x14ac:dyDescent="0.25">
      <c r="A21" s="2" t="s">
        <v>199</v>
      </c>
      <c r="B21" s="4"/>
    </row>
    <row r="22" spans="1:2" x14ac:dyDescent="0.25">
      <c r="A22" s="3" t="s">
        <v>920</v>
      </c>
      <c r="B22" s="4"/>
    </row>
    <row r="23" spans="1:2" x14ac:dyDescent="0.25">
      <c r="A23" s="2" t="s">
        <v>921</v>
      </c>
      <c r="B23" s="4" t="s">
        <v>926</v>
      </c>
    </row>
    <row r="24" spans="1:2" x14ac:dyDescent="0.25">
      <c r="A24" s="2" t="s">
        <v>223</v>
      </c>
      <c r="B24" s="4" t="s">
        <v>233</v>
      </c>
    </row>
    <row r="25" spans="1:2" x14ac:dyDescent="0.25">
      <c r="A25" s="2" t="s">
        <v>925</v>
      </c>
      <c r="B25" s="71">
        <v>0.51</v>
      </c>
    </row>
    <row r="26" spans="1:2" x14ac:dyDescent="0.25">
      <c r="A26" s="2" t="s">
        <v>200</v>
      </c>
      <c r="B26" s="4"/>
    </row>
    <row r="27" spans="1:2" x14ac:dyDescent="0.25">
      <c r="A27" s="3" t="s">
        <v>920</v>
      </c>
      <c r="B27" s="4"/>
    </row>
    <row r="28" spans="1:2" x14ac:dyDescent="0.25">
      <c r="A28" s="2" t="s">
        <v>921</v>
      </c>
      <c r="B28" s="4" t="s">
        <v>927</v>
      </c>
    </row>
    <row r="29" spans="1:2" x14ac:dyDescent="0.25">
      <c r="A29" s="2" t="s">
        <v>223</v>
      </c>
      <c r="B29" s="4" t="s">
        <v>235</v>
      </c>
    </row>
    <row r="30" spans="1:2" x14ac:dyDescent="0.25">
      <c r="A30" s="2" t="s">
        <v>925</v>
      </c>
      <c r="B30" s="71">
        <v>0.51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928</v>
      </c>
      <c r="B1" s="1" t="s">
        <v>1</v>
      </c>
    </row>
    <row r="2" spans="1:2" x14ac:dyDescent="0.25">
      <c r="A2" s="8"/>
      <c r="B2" s="1" t="s">
        <v>2</v>
      </c>
    </row>
    <row r="3" spans="1:2" x14ac:dyDescent="0.25">
      <c r="A3" s="2" t="s">
        <v>239</v>
      </c>
      <c r="B3" s="4"/>
    </row>
    <row r="4" spans="1:2" x14ac:dyDescent="0.25">
      <c r="A4" s="3" t="s">
        <v>920</v>
      </c>
      <c r="B4" s="4"/>
    </row>
    <row r="5" spans="1:2" x14ac:dyDescent="0.25">
      <c r="A5" s="2" t="s">
        <v>929</v>
      </c>
      <c r="B5" s="4" t="s">
        <v>930</v>
      </c>
    </row>
    <row r="6" spans="1:2" x14ac:dyDescent="0.25">
      <c r="A6" s="2" t="s">
        <v>925</v>
      </c>
      <c r="B6" s="71">
        <v>0.5</v>
      </c>
    </row>
    <row r="7" spans="1:2" x14ac:dyDescent="0.25">
      <c r="A7" s="2" t="s">
        <v>240</v>
      </c>
      <c r="B7" s="4"/>
    </row>
    <row r="8" spans="1:2" x14ac:dyDescent="0.25">
      <c r="A8" s="3" t="s">
        <v>920</v>
      </c>
      <c r="B8" s="4"/>
    </row>
    <row r="9" spans="1:2" x14ac:dyDescent="0.25">
      <c r="A9" s="2" t="s">
        <v>929</v>
      </c>
      <c r="B9" s="4" t="s">
        <v>931</v>
      </c>
    </row>
    <row r="10" spans="1:2" x14ac:dyDescent="0.25">
      <c r="A10" s="2" t="s">
        <v>925</v>
      </c>
      <c r="B10" s="71">
        <v>0.5</v>
      </c>
    </row>
    <row r="11" spans="1:2" x14ac:dyDescent="0.25">
      <c r="A11" s="2" t="s">
        <v>241</v>
      </c>
      <c r="B11" s="4"/>
    </row>
    <row r="12" spans="1:2" x14ac:dyDescent="0.25">
      <c r="A12" s="3" t="s">
        <v>920</v>
      </c>
      <c r="B12" s="4"/>
    </row>
    <row r="13" spans="1:2" x14ac:dyDescent="0.25">
      <c r="A13" s="2" t="s">
        <v>929</v>
      </c>
      <c r="B13" s="4" t="s">
        <v>932</v>
      </c>
    </row>
    <row r="14" spans="1:2" x14ac:dyDescent="0.25">
      <c r="A14" s="2" t="s">
        <v>925</v>
      </c>
      <c r="B14" s="71">
        <v>0.5</v>
      </c>
    </row>
    <row r="15" spans="1:2" x14ac:dyDescent="0.25">
      <c r="A15" s="2" t="s">
        <v>242</v>
      </c>
      <c r="B15" s="4"/>
    </row>
    <row r="16" spans="1:2" x14ac:dyDescent="0.25">
      <c r="A16" s="3" t="s">
        <v>920</v>
      </c>
      <c r="B16" s="4"/>
    </row>
    <row r="17" spans="1:2" x14ac:dyDescent="0.25">
      <c r="A17" s="2" t="s">
        <v>929</v>
      </c>
      <c r="B17" s="4" t="s">
        <v>933</v>
      </c>
    </row>
    <row r="18" spans="1:2" x14ac:dyDescent="0.25">
      <c r="A18" s="2" t="s">
        <v>925</v>
      </c>
      <c r="B18" s="71">
        <v>0.5</v>
      </c>
    </row>
    <row r="19" spans="1:2" x14ac:dyDescent="0.25">
      <c r="A19" s="2" t="s">
        <v>243</v>
      </c>
      <c r="B19" s="4"/>
    </row>
    <row r="20" spans="1:2" x14ac:dyDescent="0.25">
      <c r="A20" s="3" t="s">
        <v>920</v>
      </c>
      <c r="B20" s="4"/>
    </row>
    <row r="21" spans="1:2" x14ac:dyDescent="0.25">
      <c r="A21" s="2" t="s">
        <v>929</v>
      </c>
      <c r="B21" s="4" t="s">
        <v>934</v>
      </c>
    </row>
    <row r="22" spans="1:2" x14ac:dyDescent="0.25">
      <c r="A22" s="2" t="s">
        <v>925</v>
      </c>
      <c r="B22" s="71">
        <v>0.5</v>
      </c>
    </row>
    <row r="23" spans="1:2" x14ac:dyDescent="0.25">
      <c r="A23" s="2" t="s">
        <v>244</v>
      </c>
      <c r="B23" s="4"/>
    </row>
    <row r="24" spans="1:2" x14ac:dyDescent="0.25">
      <c r="A24" s="3" t="s">
        <v>920</v>
      </c>
      <c r="B24" s="4"/>
    </row>
    <row r="25" spans="1:2" x14ac:dyDescent="0.25">
      <c r="A25" s="2" t="s">
        <v>929</v>
      </c>
      <c r="B25" s="4" t="s">
        <v>927</v>
      </c>
    </row>
    <row r="26" spans="1:2" x14ac:dyDescent="0.25">
      <c r="A26" s="2" t="s">
        <v>925</v>
      </c>
      <c r="B26" s="71">
        <v>0.5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935</v>
      </c>
      <c r="B1" s="8" t="s">
        <v>2</v>
      </c>
      <c r="C1" s="8" t="s">
        <v>30</v>
      </c>
    </row>
    <row r="2" spans="1:3" ht="30" x14ac:dyDescent="0.25">
      <c r="A2" s="1" t="s">
        <v>29</v>
      </c>
      <c r="B2" s="8"/>
      <c r="C2" s="8"/>
    </row>
    <row r="3" spans="1:3" ht="30" x14ac:dyDescent="0.25">
      <c r="A3" s="3" t="s">
        <v>936</v>
      </c>
      <c r="B3" s="4"/>
      <c r="C3" s="4"/>
    </row>
    <row r="4" spans="1:3" ht="30" x14ac:dyDescent="0.25">
      <c r="A4" s="2" t="s">
        <v>267</v>
      </c>
      <c r="B4" s="7">
        <v>2085</v>
      </c>
      <c r="C4" s="7">
        <v>2188</v>
      </c>
    </row>
    <row r="5" spans="1:3" ht="30" x14ac:dyDescent="0.25">
      <c r="A5" s="2" t="s">
        <v>269</v>
      </c>
      <c r="B5" s="6">
        <v>24219</v>
      </c>
      <c r="C5" s="6">
        <v>10413</v>
      </c>
    </row>
    <row r="6" spans="1:3" x14ac:dyDescent="0.25">
      <c r="A6" s="2" t="s">
        <v>270</v>
      </c>
      <c r="B6" s="6">
        <v>8439</v>
      </c>
      <c r="C6" s="6">
        <v>5312</v>
      </c>
    </row>
    <row r="7" spans="1:3" x14ac:dyDescent="0.25">
      <c r="A7" s="2" t="s">
        <v>271</v>
      </c>
      <c r="B7" s="4">
        <v>724</v>
      </c>
      <c r="C7" s="4">
        <v>294</v>
      </c>
    </row>
    <row r="8" spans="1:3" x14ac:dyDescent="0.25">
      <c r="A8" s="2" t="s">
        <v>272</v>
      </c>
      <c r="B8" s="6">
        <v>26448</v>
      </c>
      <c r="C8" s="6">
        <v>10182</v>
      </c>
    </row>
    <row r="9" spans="1:3" x14ac:dyDescent="0.25">
      <c r="A9" s="2" t="s">
        <v>273</v>
      </c>
      <c r="B9" s="4">
        <v>439</v>
      </c>
      <c r="C9" s="4">
        <v>589</v>
      </c>
    </row>
    <row r="10" spans="1:3" x14ac:dyDescent="0.25">
      <c r="A10" s="2" t="s">
        <v>274</v>
      </c>
      <c r="B10" s="6">
        <v>3331</v>
      </c>
      <c r="C10" s="6">
        <v>6106</v>
      </c>
    </row>
    <row r="11" spans="1:3" x14ac:dyDescent="0.25">
      <c r="A11" s="2" t="s">
        <v>275</v>
      </c>
      <c r="B11" s="6">
        <v>2902</v>
      </c>
      <c r="C11" s="6">
        <v>3340</v>
      </c>
    </row>
    <row r="12" spans="1:3" x14ac:dyDescent="0.25">
      <c r="A12" s="2" t="s">
        <v>110</v>
      </c>
      <c r="B12" s="7">
        <v>68587</v>
      </c>
      <c r="C12" s="7">
        <v>38424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937</v>
      </c>
      <c r="B1" s="8" t="s">
        <v>1</v>
      </c>
      <c r="C1" s="8"/>
    </row>
    <row r="2" spans="1:3" ht="30" x14ac:dyDescent="0.25">
      <c r="A2" s="1" t="s">
        <v>29</v>
      </c>
      <c r="B2" s="1" t="s">
        <v>2</v>
      </c>
      <c r="C2" s="1" t="s">
        <v>30</v>
      </c>
    </row>
    <row r="3" spans="1:3" x14ac:dyDescent="0.25">
      <c r="A3" s="3" t="s">
        <v>938</v>
      </c>
      <c r="B3" s="4"/>
      <c r="C3" s="4"/>
    </row>
    <row r="4" spans="1:3" x14ac:dyDescent="0.25">
      <c r="A4" s="2" t="s">
        <v>293</v>
      </c>
      <c r="B4" s="7">
        <v>230976</v>
      </c>
      <c r="C4" s="7">
        <v>225687</v>
      </c>
    </row>
    <row r="5" spans="1:3" x14ac:dyDescent="0.25">
      <c r="A5" s="2" t="s">
        <v>294</v>
      </c>
      <c r="B5" s="6">
        <v>1130</v>
      </c>
      <c r="C5" s="6">
        <v>5117</v>
      </c>
    </row>
    <row r="6" spans="1:3" x14ac:dyDescent="0.25">
      <c r="A6" s="2" t="s">
        <v>295</v>
      </c>
      <c r="B6" s="4">
        <v>-368</v>
      </c>
      <c r="C6" s="4">
        <v>172</v>
      </c>
    </row>
    <row r="7" spans="1:3" x14ac:dyDescent="0.25">
      <c r="A7" s="2" t="s">
        <v>298</v>
      </c>
      <c r="B7" s="7">
        <v>231738</v>
      </c>
      <c r="C7" s="7">
        <v>230976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939</v>
      </c>
      <c r="B1" s="1" t="s">
        <v>1</v>
      </c>
      <c r="C1" s="1"/>
    </row>
    <row r="2" spans="1:3" ht="30" x14ac:dyDescent="0.25">
      <c r="A2" s="1" t="s">
        <v>29</v>
      </c>
      <c r="B2" s="1" t="s">
        <v>2</v>
      </c>
      <c r="C2" s="1" t="s">
        <v>30</v>
      </c>
    </row>
    <row r="3" spans="1:3" ht="30" x14ac:dyDescent="0.25">
      <c r="A3" s="3" t="s">
        <v>940</v>
      </c>
      <c r="B3" s="4"/>
      <c r="C3" s="4"/>
    </row>
    <row r="4" spans="1:3" x14ac:dyDescent="0.25">
      <c r="A4" s="2" t="s">
        <v>941</v>
      </c>
      <c r="B4" s="6">
        <v>2057225</v>
      </c>
      <c r="C4" s="7">
        <v>1984075</v>
      </c>
    </row>
    <row r="5" spans="1:3" x14ac:dyDescent="0.25">
      <c r="A5" s="2" t="s">
        <v>942</v>
      </c>
      <c r="B5" s="6">
        <v>32684</v>
      </c>
      <c r="C5" s="6">
        <v>28431</v>
      </c>
    </row>
    <row r="6" spans="1:3" x14ac:dyDescent="0.25">
      <c r="A6" s="2" t="s">
        <v>943</v>
      </c>
      <c r="B6" s="6">
        <v>2024541</v>
      </c>
      <c r="C6" s="6">
        <v>1955644</v>
      </c>
    </row>
    <row r="7" spans="1:3" x14ac:dyDescent="0.25">
      <c r="A7" s="2" t="s">
        <v>908</v>
      </c>
      <c r="B7" s="4"/>
      <c r="C7" s="4"/>
    </row>
    <row r="8" spans="1:3" ht="30" x14ac:dyDescent="0.25">
      <c r="A8" s="3" t="s">
        <v>940</v>
      </c>
      <c r="B8" s="4"/>
      <c r="C8" s="4"/>
    </row>
    <row r="9" spans="1:3" x14ac:dyDescent="0.25">
      <c r="A9" s="2" t="s">
        <v>944</v>
      </c>
      <c r="B9" s="4" t="s">
        <v>912</v>
      </c>
      <c r="C9" s="4"/>
    </row>
    <row r="10" spans="1:3" x14ac:dyDescent="0.25">
      <c r="A10" s="2" t="s">
        <v>913</v>
      </c>
      <c r="B10" s="4"/>
      <c r="C10" s="4"/>
    </row>
    <row r="11" spans="1:3" ht="30" x14ac:dyDescent="0.25">
      <c r="A11" s="3" t="s">
        <v>940</v>
      </c>
      <c r="B11" s="4"/>
      <c r="C11" s="4"/>
    </row>
    <row r="12" spans="1:3" x14ac:dyDescent="0.25">
      <c r="A12" s="2" t="s">
        <v>944</v>
      </c>
      <c r="B12" s="4" t="s">
        <v>915</v>
      </c>
      <c r="C12" s="4"/>
    </row>
    <row r="13" spans="1:3" ht="30" x14ac:dyDescent="0.25">
      <c r="A13" s="2" t="s">
        <v>334</v>
      </c>
      <c r="B13" s="4"/>
      <c r="C13" s="4"/>
    </row>
    <row r="14" spans="1:3" ht="30" x14ac:dyDescent="0.25">
      <c r="A14" s="3" t="s">
        <v>940</v>
      </c>
      <c r="B14" s="4"/>
      <c r="C14" s="4"/>
    </row>
    <row r="15" spans="1:3" x14ac:dyDescent="0.25">
      <c r="A15" s="2" t="s">
        <v>941</v>
      </c>
      <c r="B15" s="6">
        <v>2012333</v>
      </c>
      <c r="C15" s="6">
        <v>1939534</v>
      </c>
    </row>
    <row r="16" spans="1:3" x14ac:dyDescent="0.25">
      <c r="A16" s="2" t="s">
        <v>942</v>
      </c>
      <c r="B16" s="4">
        <v>0</v>
      </c>
      <c r="C16" s="4">
        <v>0</v>
      </c>
    </row>
    <row r="17" spans="1:3" x14ac:dyDescent="0.25">
      <c r="A17" s="2" t="s">
        <v>368</v>
      </c>
      <c r="B17" s="4"/>
      <c r="C17" s="4"/>
    </row>
    <row r="18" spans="1:3" ht="30" x14ac:dyDescent="0.25">
      <c r="A18" s="3" t="s">
        <v>940</v>
      </c>
      <c r="B18" s="4"/>
      <c r="C18" s="4"/>
    </row>
    <row r="19" spans="1:3" x14ac:dyDescent="0.25">
      <c r="A19" s="2" t="s">
        <v>945</v>
      </c>
      <c r="B19" s="6">
        <v>19629</v>
      </c>
      <c r="C19" s="6">
        <v>19622</v>
      </c>
    </row>
    <row r="20" spans="1:3" x14ac:dyDescent="0.25">
      <c r="A20" s="2" t="s">
        <v>942</v>
      </c>
      <c r="B20" s="6">
        <v>10985</v>
      </c>
      <c r="C20" s="6">
        <v>9531</v>
      </c>
    </row>
    <row r="21" spans="1:3" x14ac:dyDescent="0.25">
      <c r="A21" s="2" t="s">
        <v>946</v>
      </c>
      <c r="B21" s="4"/>
      <c r="C21" s="4"/>
    </row>
    <row r="22" spans="1:3" ht="30" x14ac:dyDescent="0.25">
      <c r="A22" s="3" t="s">
        <v>940</v>
      </c>
      <c r="B22" s="4"/>
      <c r="C22" s="4"/>
    </row>
    <row r="23" spans="1:3" x14ac:dyDescent="0.25">
      <c r="A23" s="2" t="s">
        <v>944</v>
      </c>
      <c r="B23" s="4" t="s">
        <v>947</v>
      </c>
      <c r="C23" s="4"/>
    </row>
    <row r="24" spans="1:3" x14ac:dyDescent="0.25">
      <c r="A24" s="2" t="s">
        <v>948</v>
      </c>
      <c r="B24" s="4"/>
      <c r="C24" s="4"/>
    </row>
    <row r="25" spans="1:3" ht="30" x14ac:dyDescent="0.25">
      <c r="A25" s="3" t="s">
        <v>940</v>
      </c>
      <c r="B25" s="4"/>
      <c r="C25" s="4"/>
    </row>
    <row r="26" spans="1:3" x14ac:dyDescent="0.25">
      <c r="A26" s="2" t="s">
        <v>944</v>
      </c>
      <c r="B26" s="4" t="s">
        <v>915</v>
      </c>
      <c r="C26" s="4"/>
    </row>
    <row r="27" spans="1:3" x14ac:dyDescent="0.25">
      <c r="A27" s="2" t="s">
        <v>338</v>
      </c>
      <c r="B27" s="4"/>
      <c r="C27" s="4"/>
    </row>
    <row r="28" spans="1:3" ht="30" x14ac:dyDescent="0.25">
      <c r="A28" s="3" t="s">
        <v>940</v>
      </c>
      <c r="B28" s="4"/>
      <c r="C28" s="4"/>
    </row>
    <row r="29" spans="1:3" x14ac:dyDescent="0.25">
      <c r="A29" s="2" t="s">
        <v>945</v>
      </c>
      <c r="B29" s="4">
        <v>940</v>
      </c>
      <c r="C29" s="4">
        <v>940</v>
      </c>
    </row>
    <row r="30" spans="1:3" x14ac:dyDescent="0.25">
      <c r="A30" s="2" t="s">
        <v>942</v>
      </c>
      <c r="B30" s="4">
        <v>450</v>
      </c>
      <c r="C30" s="4">
        <v>215</v>
      </c>
    </row>
    <row r="31" spans="1:3" x14ac:dyDescent="0.25">
      <c r="A31" s="2" t="s">
        <v>949</v>
      </c>
      <c r="B31" s="4"/>
      <c r="C31" s="4"/>
    </row>
    <row r="32" spans="1:3" ht="30" x14ac:dyDescent="0.25">
      <c r="A32" s="3" t="s">
        <v>940</v>
      </c>
      <c r="B32" s="4"/>
      <c r="C32" s="4"/>
    </row>
    <row r="33" spans="1:3" x14ac:dyDescent="0.25">
      <c r="A33" s="2" t="s">
        <v>944</v>
      </c>
      <c r="B33" s="4" t="s">
        <v>950</v>
      </c>
      <c r="C33" s="4"/>
    </row>
    <row r="34" spans="1:3" x14ac:dyDescent="0.25">
      <c r="A34" s="2" t="s">
        <v>951</v>
      </c>
      <c r="B34" s="4"/>
      <c r="C34" s="4"/>
    </row>
    <row r="35" spans="1:3" ht="30" x14ac:dyDescent="0.25">
      <c r="A35" s="3" t="s">
        <v>940</v>
      </c>
      <c r="B35" s="4"/>
      <c r="C35" s="4"/>
    </row>
    <row r="36" spans="1:3" x14ac:dyDescent="0.25">
      <c r="A36" s="2" t="s">
        <v>944</v>
      </c>
      <c r="B36" s="4" t="s">
        <v>915</v>
      </c>
      <c r="C36" s="4"/>
    </row>
    <row r="37" spans="1:3" x14ac:dyDescent="0.25">
      <c r="A37" s="2" t="s">
        <v>952</v>
      </c>
      <c r="B37" s="4"/>
      <c r="C37" s="4"/>
    </row>
    <row r="38" spans="1:3" ht="30" x14ac:dyDescent="0.25">
      <c r="A38" s="3" t="s">
        <v>940</v>
      </c>
      <c r="B38" s="4"/>
      <c r="C38" s="4"/>
    </row>
    <row r="39" spans="1:3" x14ac:dyDescent="0.25">
      <c r="A39" s="2" t="s">
        <v>945</v>
      </c>
      <c r="B39" s="6">
        <v>24323</v>
      </c>
      <c r="C39" s="6">
        <v>23979</v>
      </c>
    </row>
    <row r="40" spans="1:3" x14ac:dyDescent="0.25">
      <c r="A40" s="2" t="s">
        <v>942</v>
      </c>
      <c r="B40" s="6">
        <v>21249</v>
      </c>
      <c r="C40" s="7">
        <v>18685</v>
      </c>
    </row>
    <row r="41" spans="1:3" x14ac:dyDescent="0.25">
      <c r="A41" s="2" t="s">
        <v>953</v>
      </c>
      <c r="B41" s="4"/>
      <c r="C41" s="4"/>
    </row>
    <row r="42" spans="1:3" ht="30" x14ac:dyDescent="0.25">
      <c r="A42" s="3" t="s">
        <v>940</v>
      </c>
      <c r="B42" s="4"/>
      <c r="C42" s="4"/>
    </row>
    <row r="43" spans="1:3" x14ac:dyDescent="0.25">
      <c r="A43" s="2" t="s">
        <v>944</v>
      </c>
      <c r="B43" s="4" t="s">
        <v>912</v>
      </c>
      <c r="C43" s="4"/>
    </row>
    <row r="44" spans="1:3" x14ac:dyDescent="0.25">
      <c r="A44" s="2" t="s">
        <v>954</v>
      </c>
      <c r="B44" s="4"/>
      <c r="C44" s="4"/>
    </row>
    <row r="45" spans="1:3" ht="30" x14ac:dyDescent="0.25">
      <c r="A45" s="3" t="s">
        <v>940</v>
      </c>
      <c r="B45" s="4"/>
      <c r="C45" s="4"/>
    </row>
    <row r="46" spans="1:3" x14ac:dyDescent="0.25">
      <c r="A46" s="2" t="s">
        <v>944</v>
      </c>
      <c r="B46" s="4" t="s">
        <v>955</v>
      </c>
      <c r="C46"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2.28515625" bestFit="1" customWidth="1"/>
    <col min="9" max="9" width="11.85546875" bestFit="1" customWidth="1"/>
    <col min="10" max="10" width="12.28515625" bestFit="1" customWidth="1"/>
  </cols>
  <sheetData>
    <row r="1" spans="1:10" ht="15" customHeight="1" x14ac:dyDescent="0.25">
      <c r="A1" s="8" t="s">
        <v>956</v>
      </c>
      <c r="B1" s="8" t="s">
        <v>1</v>
      </c>
      <c r="C1" s="8"/>
      <c r="D1" s="8"/>
      <c r="E1" s="8" t="s">
        <v>957</v>
      </c>
      <c r="F1" s="8"/>
      <c r="G1" s="8"/>
      <c r="H1" s="8"/>
      <c r="I1" s="8"/>
      <c r="J1" s="8"/>
    </row>
    <row r="2" spans="1:10" x14ac:dyDescent="0.25">
      <c r="A2" s="8"/>
      <c r="B2" s="1" t="s">
        <v>2</v>
      </c>
      <c r="C2" s="1" t="s">
        <v>30</v>
      </c>
      <c r="D2" s="1" t="s">
        <v>80</v>
      </c>
      <c r="E2" s="1" t="s">
        <v>2</v>
      </c>
      <c r="F2" s="1" t="s">
        <v>958</v>
      </c>
      <c r="G2" s="1" t="s">
        <v>4</v>
      </c>
      <c r="H2" s="1" t="s">
        <v>894</v>
      </c>
      <c r="I2" s="1" t="s">
        <v>959</v>
      </c>
      <c r="J2" s="1" t="s">
        <v>893</v>
      </c>
    </row>
    <row r="3" spans="1:10" ht="30" x14ac:dyDescent="0.25">
      <c r="A3" s="3" t="s">
        <v>940</v>
      </c>
      <c r="B3" s="4"/>
      <c r="C3" s="4"/>
      <c r="D3" s="4"/>
      <c r="E3" s="4"/>
      <c r="F3" s="4"/>
      <c r="G3" s="4"/>
      <c r="H3" s="4"/>
      <c r="I3" s="4"/>
      <c r="J3" s="4"/>
    </row>
    <row r="4" spans="1:10" ht="30" x14ac:dyDescent="0.25">
      <c r="A4" s="2" t="s">
        <v>960</v>
      </c>
      <c r="B4" s="7">
        <v>4530000</v>
      </c>
      <c r="C4" s="7">
        <v>7428000</v>
      </c>
      <c r="D4" s="7">
        <v>5528000</v>
      </c>
      <c r="E4" s="4"/>
      <c r="F4" s="4"/>
      <c r="G4" s="4"/>
      <c r="H4" s="4"/>
      <c r="I4" s="4"/>
      <c r="J4" s="4"/>
    </row>
    <row r="5" spans="1:10" x14ac:dyDescent="0.25">
      <c r="A5" s="2" t="s">
        <v>961</v>
      </c>
      <c r="B5" s="6">
        <v>2500000</v>
      </c>
      <c r="C5" s="4"/>
      <c r="D5" s="4"/>
      <c r="E5" s="6">
        <v>2500000</v>
      </c>
      <c r="F5" s="4"/>
      <c r="G5" s="4"/>
      <c r="H5" s="4"/>
      <c r="I5" s="4"/>
      <c r="J5" s="4"/>
    </row>
    <row r="6" spans="1:10" x14ac:dyDescent="0.25">
      <c r="A6" s="2" t="s">
        <v>962</v>
      </c>
      <c r="B6" s="6">
        <v>1900000</v>
      </c>
      <c r="C6" s="4"/>
      <c r="D6" s="4"/>
      <c r="E6" s="6">
        <v>1900000</v>
      </c>
      <c r="F6" s="4"/>
      <c r="G6" s="4"/>
      <c r="H6" s="4"/>
      <c r="I6" s="4"/>
      <c r="J6" s="4"/>
    </row>
    <row r="7" spans="1:10" x14ac:dyDescent="0.25">
      <c r="A7" s="2" t="s">
        <v>963</v>
      </c>
      <c r="B7" s="6">
        <v>1700000</v>
      </c>
      <c r="C7" s="4"/>
      <c r="D7" s="4"/>
      <c r="E7" s="6">
        <v>1700000</v>
      </c>
      <c r="F7" s="4"/>
      <c r="G7" s="4"/>
      <c r="H7" s="4"/>
      <c r="I7" s="4"/>
      <c r="J7" s="4"/>
    </row>
    <row r="8" spans="1:10" x14ac:dyDescent="0.25">
      <c r="A8" s="2" t="s">
        <v>964</v>
      </c>
      <c r="B8" s="6">
        <v>1300000</v>
      </c>
      <c r="C8" s="4"/>
      <c r="D8" s="4"/>
      <c r="E8" s="6">
        <v>1300000</v>
      </c>
      <c r="F8" s="4"/>
      <c r="G8" s="4"/>
      <c r="H8" s="4"/>
      <c r="I8" s="4"/>
      <c r="J8" s="4"/>
    </row>
    <row r="9" spans="1:10" x14ac:dyDescent="0.25">
      <c r="A9" s="2" t="s">
        <v>965</v>
      </c>
      <c r="B9" s="6">
        <v>1100000</v>
      </c>
      <c r="C9" s="4"/>
      <c r="D9" s="4"/>
      <c r="E9" s="6">
        <v>1100000</v>
      </c>
      <c r="F9" s="4"/>
      <c r="G9" s="4"/>
      <c r="H9" s="4"/>
      <c r="I9" s="4"/>
      <c r="J9" s="4"/>
    </row>
    <row r="10" spans="1:10" ht="30" x14ac:dyDescent="0.25">
      <c r="A10" s="2" t="s">
        <v>966</v>
      </c>
      <c r="B10" s="4">
        <v>0</v>
      </c>
      <c r="C10" s="4">
        <v>0</v>
      </c>
      <c r="D10" s="4">
        <v>0</v>
      </c>
      <c r="E10" s="4"/>
      <c r="F10" s="4"/>
      <c r="G10" s="4"/>
      <c r="H10" s="4"/>
      <c r="I10" s="4"/>
      <c r="J10" s="4"/>
    </row>
    <row r="11" spans="1:10" ht="30" x14ac:dyDescent="0.25">
      <c r="A11" s="2" t="s">
        <v>967</v>
      </c>
      <c r="B11" s="4">
        <v>0</v>
      </c>
      <c r="C11" s="4">
        <v>0</v>
      </c>
      <c r="D11" s="4">
        <v>0</v>
      </c>
      <c r="E11" s="4"/>
      <c r="F11" s="4"/>
      <c r="G11" s="4"/>
      <c r="H11" s="4"/>
      <c r="I11" s="4"/>
      <c r="J11" s="4"/>
    </row>
    <row r="12" spans="1:10" x14ac:dyDescent="0.25">
      <c r="A12" s="2" t="s">
        <v>968</v>
      </c>
      <c r="B12" s="4"/>
      <c r="C12" s="4"/>
      <c r="D12" s="4"/>
      <c r="E12" s="4"/>
      <c r="F12" s="4"/>
      <c r="G12" s="4"/>
      <c r="H12" s="4"/>
      <c r="I12" s="4"/>
      <c r="J12" s="4"/>
    </row>
    <row r="13" spans="1:10" ht="30" x14ac:dyDescent="0.25">
      <c r="A13" s="3" t="s">
        <v>940</v>
      </c>
      <c r="B13" s="4"/>
      <c r="C13" s="4"/>
      <c r="D13" s="4"/>
      <c r="E13" s="4"/>
      <c r="F13" s="4"/>
      <c r="G13" s="4"/>
      <c r="H13" s="4"/>
      <c r="I13" s="4"/>
      <c r="J13" s="4"/>
    </row>
    <row r="14" spans="1:10" ht="30" x14ac:dyDescent="0.25">
      <c r="A14" s="2" t="s">
        <v>969</v>
      </c>
      <c r="B14" s="4"/>
      <c r="C14" s="4"/>
      <c r="D14" s="4"/>
      <c r="E14" s="6">
        <v>-16500000</v>
      </c>
      <c r="F14" s="4"/>
      <c r="G14" s="4"/>
      <c r="H14" s="4"/>
      <c r="I14" s="4"/>
      <c r="J14" s="4"/>
    </row>
    <row r="15" spans="1:10" x14ac:dyDescent="0.25">
      <c r="A15" s="2" t="s">
        <v>970</v>
      </c>
      <c r="B15" s="4"/>
      <c r="C15" s="4"/>
      <c r="D15" s="4"/>
      <c r="E15" s="4"/>
      <c r="F15" s="4"/>
      <c r="G15" s="4"/>
      <c r="H15" s="4"/>
      <c r="I15" s="4"/>
      <c r="J15" s="4"/>
    </row>
    <row r="16" spans="1:10" ht="30" x14ac:dyDescent="0.25">
      <c r="A16" s="3" t="s">
        <v>940</v>
      </c>
      <c r="B16" s="4"/>
      <c r="C16" s="4"/>
      <c r="D16" s="4"/>
      <c r="E16" s="4"/>
      <c r="F16" s="4"/>
      <c r="G16" s="4"/>
      <c r="H16" s="4"/>
      <c r="I16" s="4"/>
      <c r="J16" s="4"/>
    </row>
    <row r="17" spans="1:10" ht="30" x14ac:dyDescent="0.25">
      <c r="A17" s="2" t="s">
        <v>969</v>
      </c>
      <c r="B17" s="4"/>
      <c r="C17" s="4"/>
      <c r="D17" s="4"/>
      <c r="E17" s="4"/>
      <c r="F17" s="6">
        <v>-5200000</v>
      </c>
      <c r="G17" s="6">
        <v>-3600000</v>
      </c>
      <c r="H17" s="4"/>
      <c r="I17" s="4"/>
      <c r="J17" s="4"/>
    </row>
    <row r="18" spans="1:10" x14ac:dyDescent="0.25">
      <c r="A18" s="2" t="s">
        <v>971</v>
      </c>
      <c r="B18" s="4"/>
      <c r="C18" s="4"/>
      <c r="D18" s="4"/>
      <c r="E18" s="4"/>
      <c r="F18" s="4"/>
      <c r="G18" s="4"/>
      <c r="H18" s="4"/>
      <c r="I18" s="4"/>
      <c r="J18" s="4"/>
    </row>
    <row r="19" spans="1:10" ht="30" x14ac:dyDescent="0.25">
      <c r="A19" s="3" t="s">
        <v>940</v>
      </c>
      <c r="B19" s="4"/>
      <c r="C19" s="4"/>
      <c r="D19" s="4"/>
      <c r="E19" s="4"/>
      <c r="F19" s="4"/>
      <c r="G19" s="4"/>
      <c r="H19" s="4"/>
      <c r="I19" s="4"/>
      <c r="J19" s="4"/>
    </row>
    <row r="20" spans="1:10" ht="30" x14ac:dyDescent="0.25">
      <c r="A20" s="2" t="s">
        <v>969</v>
      </c>
      <c r="B20" s="4"/>
      <c r="C20" s="4"/>
      <c r="D20" s="4"/>
      <c r="E20" s="4"/>
      <c r="F20" s="4"/>
      <c r="G20" s="6">
        <v>-2200000</v>
      </c>
      <c r="H20" s="4"/>
      <c r="I20" s="4"/>
      <c r="J20" s="4"/>
    </row>
    <row r="21" spans="1:10" x14ac:dyDescent="0.25">
      <c r="A21" s="2" t="s">
        <v>353</v>
      </c>
      <c r="B21" s="4"/>
      <c r="C21" s="4"/>
      <c r="D21" s="4"/>
      <c r="E21" s="4"/>
      <c r="F21" s="4"/>
      <c r="G21" s="4"/>
      <c r="H21" s="4"/>
      <c r="I21" s="4"/>
      <c r="J21" s="4"/>
    </row>
    <row r="22" spans="1:10" ht="30" x14ac:dyDescent="0.25">
      <c r="A22" s="3" t="s">
        <v>940</v>
      </c>
      <c r="B22" s="4"/>
      <c r="C22" s="4"/>
      <c r="D22" s="4"/>
      <c r="E22" s="4"/>
      <c r="F22" s="4"/>
      <c r="G22" s="4"/>
      <c r="H22" s="4"/>
      <c r="I22" s="4"/>
      <c r="J22" s="4"/>
    </row>
    <row r="23" spans="1:10" x14ac:dyDescent="0.25">
      <c r="A23" s="2" t="s">
        <v>905</v>
      </c>
      <c r="B23" s="4"/>
      <c r="C23" s="4"/>
      <c r="D23" s="4"/>
      <c r="E23" s="4"/>
      <c r="F23" s="4"/>
      <c r="G23" s="4"/>
      <c r="H23" s="71">
        <v>0.5</v>
      </c>
      <c r="I23" s="4"/>
      <c r="J23" s="4"/>
    </row>
    <row r="24" spans="1:10" ht="30" x14ac:dyDescent="0.25">
      <c r="A24" s="2" t="s">
        <v>972</v>
      </c>
      <c r="B24" s="4"/>
      <c r="C24" s="4"/>
      <c r="D24" s="4"/>
      <c r="E24" s="4"/>
      <c r="F24" s="4"/>
      <c r="G24" s="4"/>
      <c r="H24" s="71">
        <v>1</v>
      </c>
      <c r="I24" s="4"/>
      <c r="J24" s="4"/>
    </row>
    <row r="25" spans="1:10" x14ac:dyDescent="0.25">
      <c r="A25" s="2" t="s">
        <v>973</v>
      </c>
      <c r="B25" s="4"/>
      <c r="C25" s="4"/>
      <c r="D25" s="4"/>
      <c r="E25" s="4"/>
      <c r="F25" s="4"/>
      <c r="G25" s="4"/>
      <c r="H25" s="4"/>
      <c r="I25" s="4"/>
      <c r="J25" s="4"/>
    </row>
    <row r="26" spans="1:10" ht="30" x14ac:dyDescent="0.25">
      <c r="A26" s="3" t="s">
        <v>940</v>
      </c>
      <c r="B26" s="4"/>
      <c r="C26" s="4"/>
      <c r="D26" s="4"/>
      <c r="E26" s="4"/>
      <c r="F26" s="4"/>
      <c r="G26" s="4"/>
      <c r="H26" s="4"/>
      <c r="I26" s="4"/>
      <c r="J26" s="4"/>
    </row>
    <row r="27" spans="1:10" ht="30" x14ac:dyDescent="0.25">
      <c r="A27" s="2" t="s">
        <v>974</v>
      </c>
      <c r="B27" s="4"/>
      <c r="C27" s="4"/>
      <c r="D27" s="4"/>
      <c r="E27" s="4"/>
      <c r="F27" s="4"/>
      <c r="G27" s="4"/>
      <c r="H27" s="6">
        <v>82400000</v>
      </c>
      <c r="I27" s="4"/>
      <c r="J27" s="4"/>
    </row>
    <row r="28" spans="1:10" x14ac:dyDescent="0.25">
      <c r="A28" s="2" t="s">
        <v>374</v>
      </c>
      <c r="B28" s="4"/>
      <c r="C28" s="4"/>
      <c r="D28" s="4"/>
      <c r="E28" s="4"/>
      <c r="F28" s="4"/>
      <c r="G28" s="4"/>
      <c r="H28" s="4"/>
      <c r="I28" s="4"/>
      <c r="J28" s="4"/>
    </row>
    <row r="29" spans="1:10" ht="30" x14ac:dyDescent="0.25">
      <c r="A29" s="3" t="s">
        <v>940</v>
      </c>
      <c r="B29" s="4"/>
      <c r="C29" s="4"/>
      <c r="D29" s="4"/>
      <c r="E29" s="4"/>
      <c r="F29" s="4"/>
      <c r="G29" s="4"/>
      <c r="H29" s="4"/>
      <c r="I29" s="4"/>
      <c r="J29" s="4"/>
    </row>
    <row r="30" spans="1:10" x14ac:dyDescent="0.25">
      <c r="A30" s="2" t="s">
        <v>905</v>
      </c>
      <c r="B30" s="4"/>
      <c r="C30" s="4"/>
      <c r="D30" s="4"/>
      <c r="E30" s="4"/>
      <c r="F30" s="4"/>
      <c r="G30" s="4"/>
      <c r="H30" s="4"/>
      <c r="I30" s="71">
        <v>0.01</v>
      </c>
      <c r="J30" s="4"/>
    </row>
    <row r="31" spans="1:10" ht="30" x14ac:dyDescent="0.25">
      <c r="A31" s="2" t="s">
        <v>972</v>
      </c>
      <c r="B31" s="4"/>
      <c r="C31" s="4"/>
      <c r="D31" s="4"/>
      <c r="E31" s="4"/>
      <c r="F31" s="4"/>
      <c r="G31" s="4"/>
      <c r="H31" s="4"/>
      <c r="I31" s="71">
        <v>0.51</v>
      </c>
      <c r="J31" s="4"/>
    </row>
    <row r="32" spans="1:10" x14ac:dyDescent="0.25">
      <c r="A32" s="2" t="s">
        <v>975</v>
      </c>
      <c r="B32" s="4"/>
      <c r="C32" s="4"/>
      <c r="D32" s="4"/>
      <c r="E32" s="4"/>
      <c r="F32" s="4"/>
      <c r="G32" s="4"/>
      <c r="H32" s="4"/>
      <c r="I32" s="4"/>
      <c r="J32" s="4"/>
    </row>
    <row r="33" spans="1:10" ht="30" x14ac:dyDescent="0.25">
      <c r="A33" s="3" t="s">
        <v>940</v>
      </c>
      <c r="B33" s="4"/>
      <c r="C33" s="4"/>
      <c r="D33" s="4"/>
      <c r="E33" s="4"/>
      <c r="F33" s="4"/>
      <c r="G33" s="4"/>
      <c r="H33" s="4"/>
      <c r="I33" s="4"/>
      <c r="J33" s="4"/>
    </row>
    <row r="34" spans="1:10" ht="30" x14ac:dyDescent="0.25">
      <c r="A34" s="2" t="s">
        <v>974</v>
      </c>
      <c r="B34" s="4"/>
      <c r="C34" s="4"/>
      <c r="D34" s="4"/>
      <c r="E34" s="4"/>
      <c r="F34" s="4"/>
      <c r="G34" s="4"/>
      <c r="H34" s="4"/>
      <c r="I34" s="6">
        <v>27000000</v>
      </c>
      <c r="J34" s="4"/>
    </row>
    <row r="35" spans="1:10" x14ac:dyDescent="0.25">
      <c r="A35" s="2" t="s">
        <v>192</v>
      </c>
      <c r="B35" s="4"/>
      <c r="C35" s="4"/>
      <c r="D35" s="4"/>
      <c r="E35" s="4"/>
      <c r="F35" s="4"/>
      <c r="G35" s="4"/>
      <c r="H35" s="4"/>
      <c r="I35" s="4"/>
      <c r="J35" s="4"/>
    </row>
    <row r="36" spans="1:10" ht="30" x14ac:dyDescent="0.25">
      <c r="A36" s="3" t="s">
        <v>940</v>
      </c>
      <c r="B36" s="4"/>
      <c r="C36" s="4"/>
      <c r="D36" s="4"/>
      <c r="E36" s="4"/>
      <c r="F36" s="4"/>
      <c r="G36" s="4"/>
      <c r="H36" s="4"/>
      <c r="I36" s="4"/>
      <c r="J36" s="4"/>
    </row>
    <row r="37" spans="1:10" x14ac:dyDescent="0.25">
      <c r="A37" s="2" t="s">
        <v>905</v>
      </c>
      <c r="B37" s="4"/>
      <c r="C37" s="4"/>
      <c r="D37" s="4"/>
      <c r="E37" s="4"/>
      <c r="F37" s="4"/>
      <c r="G37" s="4"/>
      <c r="H37" s="4"/>
      <c r="I37" s="4"/>
      <c r="J37" s="71">
        <v>0.51</v>
      </c>
    </row>
    <row r="38" spans="1:10" x14ac:dyDescent="0.25">
      <c r="A38" s="2" t="s">
        <v>976</v>
      </c>
      <c r="B38" s="4"/>
      <c r="C38" s="4"/>
      <c r="D38" s="4"/>
      <c r="E38" s="4"/>
      <c r="F38" s="4"/>
      <c r="G38" s="4"/>
      <c r="H38" s="4"/>
      <c r="I38" s="4"/>
      <c r="J38" s="4"/>
    </row>
    <row r="39" spans="1:10" ht="30" x14ac:dyDescent="0.25">
      <c r="A39" s="3" t="s">
        <v>940</v>
      </c>
      <c r="B39" s="4"/>
      <c r="C39" s="4"/>
      <c r="D39" s="4"/>
      <c r="E39" s="4"/>
      <c r="F39" s="4"/>
      <c r="G39" s="4"/>
      <c r="H39" s="4"/>
      <c r="I39" s="4"/>
      <c r="J39" s="4"/>
    </row>
    <row r="40" spans="1:10" ht="30" x14ac:dyDescent="0.25">
      <c r="A40" s="2" t="s">
        <v>974</v>
      </c>
      <c r="B40" s="4"/>
      <c r="C40" s="4"/>
      <c r="D40" s="4"/>
      <c r="E40" s="4"/>
      <c r="F40" s="4"/>
      <c r="G40" s="4"/>
      <c r="H40" s="4"/>
      <c r="I40" s="4"/>
      <c r="J40" s="6">
        <v>142600000</v>
      </c>
    </row>
    <row r="41" spans="1:10" x14ac:dyDescent="0.25">
      <c r="A41" s="2" t="s">
        <v>977</v>
      </c>
      <c r="B41" s="4"/>
      <c r="C41" s="4"/>
      <c r="D41" s="4"/>
      <c r="E41" s="4"/>
      <c r="F41" s="4"/>
      <c r="G41" s="4"/>
      <c r="H41" s="4"/>
      <c r="I41" s="4"/>
      <c r="J41" s="4"/>
    </row>
    <row r="42" spans="1:10" ht="30" x14ac:dyDescent="0.25">
      <c r="A42" s="3" t="s">
        <v>940</v>
      </c>
      <c r="B42" s="4"/>
      <c r="C42" s="4"/>
      <c r="D42" s="4"/>
      <c r="E42" s="4"/>
      <c r="F42" s="4"/>
      <c r="G42" s="4"/>
      <c r="H42" s="4"/>
      <c r="I42" s="4"/>
      <c r="J42" s="4"/>
    </row>
    <row r="43" spans="1:10" ht="30" x14ac:dyDescent="0.25">
      <c r="A43" s="2" t="s">
        <v>978</v>
      </c>
      <c r="B43" s="4"/>
      <c r="C43" s="4"/>
      <c r="D43" s="4"/>
      <c r="E43" s="4"/>
      <c r="F43" s="4"/>
      <c r="G43" s="4"/>
      <c r="H43" s="4"/>
      <c r="I43" s="4"/>
      <c r="J43" s="6">
        <v>2400000</v>
      </c>
    </row>
    <row r="44" spans="1:10" ht="30" x14ac:dyDescent="0.25">
      <c r="A44" s="2" t="s">
        <v>979</v>
      </c>
      <c r="B44" s="4"/>
      <c r="C44" s="4"/>
      <c r="D44" s="4"/>
      <c r="E44" s="4"/>
      <c r="F44" s="4"/>
      <c r="G44" s="4"/>
      <c r="H44" s="4"/>
      <c r="I44" s="4"/>
      <c r="J44" s="4"/>
    </row>
    <row r="45" spans="1:10" ht="30" x14ac:dyDescent="0.25">
      <c r="A45" s="3" t="s">
        <v>940</v>
      </c>
      <c r="B45" s="4"/>
      <c r="C45" s="4"/>
      <c r="D45" s="4"/>
      <c r="E45" s="4"/>
      <c r="F45" s="4"/>
      <c r="G45" s="4"/>
      <c r="H45" s="4"/>
      <c r="I45" s="4"/>
      <c r="J45" s="4"/>
    </row>
    <row r="46" spans="1:10" ht="30" x14ac:dyDescent="0.25">
      <c r="A46" s="2" t="s">
        <v>978</v>
      </c>
      <c r="B46" s="4"/>
      <c r="C46" s="4"/>
      <c r="D46" s="4"/>
      <c r="E46" s="4"/>
      <c r="F46" s="4"/>
      <c r="G46" s="4"/>
      <c r="H46" s="4"/>
      <c r="I46" s="4"/>
      <c r="J46" s="6">
        <v>900000</v>
      </c>
    </row>
    <row r="47" spans="1:10" x14ac:dyDescent="0.25">
      <c r="A47" s="2" t="s">
        <v>980</v>
      </c>
      <c r="B47" s="4"/>
      <c r="C47" s="4"/>
      <c r="D47" s="4"/>
      <c r="E47" s="4"/>
      <c r="F47" s="4"/>
      <c r="G47" s="4"/>
      <c r="H47" s="4"/>
      <c r="I47" s="4"/>
      <c r="J47" s="4"/>
    </row>
    <row r="48" spans="1:10" ht="30" x14ac:dyDescent="0.25">
      <c r="A48" s="3" t="s">
        <v>940</v>
      </c>
      <c r="B48" s="4"/>
      <c r="C48" s="4"/>
      <c r="D48" s="4"/>
      <c r="E48" s="4"/>
      <c r="F48" s="4"/>
      <c r="G48" s="4"/>
      <c r="H48" s="4"/>
      <c r="I48" s="4"/>
      <c r="J48" s="4"/>
    </row>
    <row r="49" spans="1:10" ht="30" x14ac:dyDescent="0.25">
      <c r="A49" s="2" t="s">
        <v>974</v>
      </c>
      <c r="B49" s="4"/>
      <c r="C49" s="4"/>
      <c r="D49" s="4"/>
      <c r="E49" s="4"/>
      <c r="F49" s="4"/>
      <c r="G49" s="4"/>
      <c r="H49" s="4"/>
      <c r="I49" s="4"/>
      <c r="J49" s="6">
        <v>69300000</v>
      </c>
    </row>
    <row r="50" spans="1:10" x14ac:dyDescent="0.25">
      <c r="A50" s="2" t="s">
        <v>981</v>
      </c>
      <c r="B50" s="4"/>
      <c r="C50" s="4"/>
      <c r="D50" s="4"/>
      <c r="E50" s="4"/>
      <c r="F50" s="4"/>
      <c r="G50" s="4"/>
      <c r="H50" s="4"/>
      <c r="I50" s="4"/>
      <c r="J50" s="4"/>
    </row>
    <row r="51" spans="1:10" ht="30" x14ac:dyDescent="0.25">
      <c r="A51" s="3" t="s">
        <v>940</v>
      </c>
      <c r="B51" s="4"/>
      <c r="C51" s="4"/>
      <c r="D51" s="4"/>
      <c r="E51" s="4"/>
      <c r="F51" s="4"/>
      <c r="G51" s="4"/>
      <c r="H51" s="4"/>
      <c r="I51" s="4"/>
      <c r="J51" s="4"/>
    </row>
    <row r="52" spans="1:10" ht="30" x14ac:dyDescent="0.25">
      <c r="A52" s="2" t="s">
        <v>978</v>
      </c>
      <c r="B52" s="4"/>
      <c r="C52" s="4"/>
      <c r="D52" s="4"/>
      <c r="E52" s="4"/>
      <c r="F52" s="4"/>
      <c r="G52" s="4"/>
      <c r="H52" s="4"/>
      <c r="I52" s="4"/>
      <c r="J52" s="6">
        <v>900000</v>
      </c>
    </row>
    <row r="53" spans="1:10" x14ac:dyDescent="0.25">
      <c r="A53" s="2" t="s">
        <v>200</v>
      </c>
      <c r="B53" s="4"/>
      <c r="C53" s="4"/>
      <c r="D53" s="4"/>
      <c r="E53" s="4"/>
      <c r="F53" s="4"/>
      <c r="G53" s="4"/>
      <c r="H53" s="4"/>
      <c r="I53" s="4"/>
      <c r="J53" s="4"/>
    </row>
    <row r="54" spans="1:10" ht="30" x14ac:dyDescent="0.25">
      <c r="A54" s="3" t="s">
        <v>940</v>
      </c>
      <c r="B54" s="4"/>
      <c r="C54" s="4"/>
      <c r="D54" s="4"/>
      <c r="E54" s="4"/>
      <c r="F54" s="4"/>
      <c r="G54" s="4"/>
      <c r="H54" s="4"/>
      <c r="I54" s="4"/>
      <c r="J54" s="4"/>
    </row>
    <row r="55" spans="1:10" x14ac:dyDescent="0.25">
      <c r="A55" s="2" t="s">
        <v>905</v>
      </c>
      <c r="B55" s="71">
        <v>0.51</v>
      </c>
      <c r="C55" s="4"/>
      <c r="D55" s="4"/>
      <c r="E55" s="71">
        <v>0.51</v>
      </c>
      <c r="F55" s="4"/>
      <c r="G55" s="4"/>
      <c r="H55" s="4"/>
      <c r="I55" s="4"/>
      <c r="J55" s="4"/>
    </row>
    <row r="56" spans="1:10" x14ac:dyDescent="0.25">
      <c r="A56" s="2" t="s">
        <v>982</v>
      </c>
      <c r="B56" s="4"/>
      <c r="C56" s="4"/>
      <c r="D56" s="4"/>
      <c r="E56" s="4"/>
      <c r="F56" s="4"/>
      <c r="G56" s="4"/>
      <c r="H56" s="4"/>
      <c r="I56" s="4"/>
      <c r="J56" s="4"/>
    </row>
    <row r="57" spans="1:10" ht="30" x14ac:dyDescent="0.25">
      <c r="A57" s="3" t="s">
        <v>940</v>
      </c>
      <c r="B57" s="4"/>
      <c r="C57" s="4"/>
      <c r="D57" s="4"/>
      <c r="E57" s="4"/>
      <c r="F57" s="4"/>
      <c r="G57" s="4"/>
      <c r="H57" s="4"/>
      <c r="I57" s="4"/>
      <c r="J57" s="4"/>
    </row>
    <row r="58" spans="1:10" ht="30" x14ac:dyDescent="0.25">
      <c r="A58" s="2" t="s">
        <v>974</v>
      </c>
      <c r="B58" s="4"/>
      <c r="C58" s="4"/>
      <c r="D58" s="4"/>
      <c r="E58" s="6">
        <v>11800000</v>
      </c>
      <c r="F58" s="4"/>
      <c r="G58" s="4"/>
      <c r="H58" s="4"/>
      <c r="I58" s="4"/>
      <c r="J58" s="4"/>
    </row>
    <row r="59" spans="1:10" x14ac:dyDescent="0.25">
      <c r="A59" s="2" t="s">
        <v>199</v>
      </c>
      <c r="B59" s="4"/>
      <c r="C59" s="4"/>
      <c r="D59" s="4"/>
      <c r="E59" s="4"/>
      <c r="F59" s="4"/>
      <c r="G59" s="4"/>
      <c r="H59" s="4"/>
      <c r="I59" s="4"/>
      <c r="J59" s="4"/>
    </row>
    <row r="60" spans="1:10" ht="30" x14ac:dyDescent="0.25">
      <c r="A60" s="3" t="s">
        <v>940</v>
      </c>
      <c r="B60" s="4"/>
      <c r="C60" s="4"/>
      <c r="D60" s="4"/>
      <c r="E60" s="4"/>
      <c r="F60" s="4"/>
      <c r="G60" s="4"/>
      <c r="H60" s="4"/>
      <c r="I60" s="4"/>
      <c r="J60" s="4"/>
    </row>
    <row r="61" spans="1:10" x14ac:dyDescent="0.25">
      <c r="A61" s="2" t="s">
        <v>905</v>
      </c>
      <c r="B61" s="71">
        <v>0.51</v>
      </c>
      <c r="C61" s="4"/>
      <c r="D61" s="4"/>
      <c r="E61" s="71">
        <v>0.51</v>
      </c>
      <c r="F61" s="4"/>
      <c r="G61" s="4"/>
      <c r="H61" s="4"/>
      <c r="I61" s="4"/>
      <c r="J61" s="4"/>
    </row>
    <row r="62" spans="1:10" x14ac:dyDescent="0.25">
      <c r="A62" s="2" t="s">
        <v>983</v>
      </c>
      <c r="B62" s="4"/>
      <c r="C62" s="4"/>
      <c r="D62" s="4"/>
      <c r="E62" s="4"/>
      <c r="F62" s="4"/>
      <c r="G62" s="4"/>
      <c r="H62" s="4"/>
      <c r="I62" s="4"/>
      <c r="J62" s="4"/>
    </row>
    <row r="63" spans="1:10" ht="30" x14ac:dyDescent="0.25">
      <c r="A63" s="3" t="s">
        <v>940</v>
      </c>
      <c r="B63" s="4"/>
      <c r="C63" s="4"/>
      <c r="D63" s="4"/>
      <c r="E63" s="4"/>
      <c r="F63" s="4"/>
      <c r="G63" s="4"/>
      <c r="H63" s="4"/>
      <c r="I63" s="4"/>
      <c r="J63" s="4"/>
    </row>
    <row r="64" spans="1:10" ht="30" x14ac:dyDescent="0.25">
      <c r="A64" s="2" t="s">
        <v>974</v>
      </c>
      <c r="B64" s="4"/>
      <c r="C64" s="4"/>
      <c r="D64" s="4"/>
      <c r="E64" s="7">
        <v>11800000</v>
      </c>
      <c r="F64" s="4"/>
      <c r="G64" s="4"/>
      <c r="H64" s="4"/>
      <c r="I64" s="4"/>
      <c r="J64" s="4"/>
    </row>
  </sheetData>
  <mergeCells count="3">
    <mergeCell ref="A1:A2"/>
    <mergeCell ref="B1:D1"/>
    <mergeCell ref="E1:J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74"/>
  <sheetViews>
    <sheetView showGridLines="0" workbookViewId="0"/>
  </sheetViews>
  <sheetFormatPr defaultRowHeight="15" x14ac:dyDescent="0.25"/>
  <cols>
    <col min="1" max="1" width="36.5703125" bestFit="1" customWidth="1"/>
    <col min="2" max="2" width="11.140625" bestFit="1" customWidth="1"/>
    <col min="3" max="3" width="2.5703125" bestFit="1" customWidth="1"/>
    <col min="4" max="4" width="10.140625" bestFit="1" customWidth="1"/>
    <col min="5" max="5" width="2.5703125" bestFit="1" customWidth="1"/>
    <col min="6" max="6" width="10.140625" bestFit="1" customWidth="1"/>
    <col min="7" max="7" width="2.5703125" bestFit="1" customWidth="1"/>
    <col min="8" max="8" width="10.140625" bestFit="1" customWidth="1"/>
    <col min="9" max="9" width="2.5703125" bestFit="1" customWidth="1"/>
    <col min="10" max="10" width="11.140625" bestFit="1" customWidth="1"/>
    <col min="11" max="11" width="2.5703125" bestFit="1" customWidth="1"/>
    <col min="12" max="12" width="10.140625" bestFit="1" customWidth="1"/>
    <col min="13" max="13" width="2.5703125" bestFit="1" customWidth="1"/>
    <col min="14" max="14" width="10.140625" bestFit="1" customWidth="1"/>
    <col min="15" max="15" width="2.5703125" bestFit="1" customWidth="1"/>
    <col min="16" max="16" width="10.140625" bestFit="1" customWidth="1"/>
    <col min="17" max="17" width="2.5703125" bestFit="1" customWidth="1"/>
    <col min="18" max="20" width="12.28515625" bestFit="1" customWidth="1"/>
    <col min="21" max="21" width="15.42578125" bestFit="1" customWidth="1"/>
    <col min="22" max="22" width="16.42578125" bestFit="1" customWidth="1"/>
    <col min="23" max="23" width="12.28515625" bestFit="1" customWidth="1"/>
    <col min="24" max="24" width="20.28515625" bestFit="1" customWidth="1"/>
    <col min="25" max="25" width="12.28515625" bestFit="1" customWidth="1"/>
    <col min="26" max="26" width="15.42578125" bestFit="1" customWidth="1"/>
    <col min="27" max="27" width="12.5703125" bestFit="1" customWidth="1"/>
    <col min="28" max="28" width="15.42578125" bestFit="1" customWidth="1"/>
    <col min="29" max="29" width="16.42578125" bestFit="1" customWidth="1"/>
    <col min="30" max="30" width="15.42578125" bestFit="1" customWidth="1"/>
    <col min="31" max="31" width="14.42578125" bestFit="1" customWidth="1"/>
    <col min="32" max="33" width="12.28515625" bestFit="1" customWidth="1"/>
    <col min="34" max="36" width="26.85546875" bestFit="1" customWidth="1"/>
    <col min="37" max="37" width="15.42578125" bestFit="1" customWidth="1"/>
    <col min="38" max="38" width="12.140625" bestFit="1" customWidth="1"/>
    <col min="39" max="39" width="26.85546875" bestFit="1" customWidth="1"/>
    <col min="40" max="40" width="21" bestFit="1" customWidth="1"/>
    <col min="41" max="43" width="12.28515625" bestFit="1" customWidth="1"/>
    <col min="44" max="45" width="18.42578125" bestFit="1" customWidth="1"/>
    <col min="46" max="46" width="20.28515625" bestFit="1" customWidth="1"/>
    <col min="47" max="47" width="18.42578125" bestFit="1" customWidth="1"/>
    <col min="48" max="48" width="18.85546875" bestFit="1" customWidth="1"/>
    <col min="49" max="57" width="19" bestFit="1" customWidth="1"/>
    <col min="58" max="60" width="13.140625" bestFit="1" customWidth="1"/>
    <col min="61" max="61" width="16.42578125" bestFit="1" customWidth="1"/>
    <col min="62" max="62" width="13.140625" bestFit="1" customWidth="1"/>
    <col min="63" max="63" width="17.5703125" bestFit="1" customWidth="1"/>
    <col min="64" max="64" width="16.85546875" bestFit="1" customWidth="1"/>
    <col min="65" max="65" width="15.140625" bestFit="1" customWidth="1"/>
    <col min="66" max="67" width="19.85546875" bestFit="1" customWidth="1"/>
    <col min="68" max="68" width="29.85546875" bestFit="1" customWidth="1"/>
    <col min="69" max="70" width="19.85546875" bestFit="1" customWidth="1"/>
    <col min="71" max="71" width="15.42578125" bestFit="1" customWidth="1"/>
    <col min="72" max="72" width="16.42578125" bestFit="1" customWidth="1"/>
    <col min="73" max="73" width="12" bestFit="1" customWidth="1"/>
    <col min="74" max="74" width="13.140625" bestFit="1" customWidth="1"/>
    <col min="75" max="75" width="17.5703125" bestFit="1" customWidth="1"/>
    <col min="76" max="77" width="26.85546875" bestFit="1" customWidth="1"/>
    <col min="78" max="79" width="21.7109375" bestFit="1" customWidth="1"/>
    <col min="80" max="81" width="18.85546875" bestFit="1" customWidth="1"/>
    <col min="82" max="82" width="20.28515625" bestFit="1" customWidth="1"/>
    <col min="83" max="84" width="10.28515625" bestFit="1" customWidth="1"/>
    <col min="85" max="85" width="15.42578125" bestFit="1" customWidth="1"/>
    <col min="86" max="89" width="10.28515625" bestFit="1" customWidth="1"/>
    <col min="90" max="90" width="16.42578125" bestFit="1" customWidth="1"/>
    <col min="91" max="92" width="25" bestFit="1" customWidth="1"/>
    <col min="93" max="97" width="36.5703125" bestFit="1" customWidth="1"/>
    <col min="98" max="98" width="15.42578125" bestFit="1" customWidth="1"/>
    <col min="99" max="99" width="36.5703125" bestFit="1" customWidth="1"/>
    <col min="100" max="107" width="20" bestFit="1" customWidth="1"/>
    <col min="108" max="108" width="24.85546875" bestFit="1" customWidth="1"/>
    <col min="109" max="109" width="25.7109375" bestFit="1" customWidth="1"/>
    <col min="110" max="111" width="20" bestFit="1" customWidth="1"/>
    <col min="112" max="112" width="29.85546875" bestFit="1" customWidth="1"/>
    <col min="113" max="113" width="20.28515625" bestFit="1" customWidth="1"/>
    <col min="114" max="114" width="20" bestFit="1" customWidth="1"/>
    <col min="115" max="117" width="26.85546875" bestFit="1" customWidth="1"/>
    <col min="118" max="121" width="36.5703125" bestFit="1" customWidth="1"/>
    <col min="122" max="126" width="26.85546875" bestFit="1" customWidth="1"/>
    <col min="127" max="127" width="16.42578125" bestFit="1" customWidth="1"/>
    <col min="128" max="129" width="36.5703125" bestFit="1" customWidth="1"/>
    <col min="130" max="131" width="13.140625" bestFit="1" customWidth="1"/>
    <col min="132" max="133" width="17.42578125" bestFit="1" customWidth="1"/>
    <col min="134" max="134" width="19.7109375" bestFit="1" customWidth="1"/>
    <col min="135" max="135" width="24.85546875" bestFit="1" customWidth="1"/>
    <col min="136" max="136" width="25.7109375" bestFit="1" customWidth="1"/>
    <col min="137" max="137" width="19.7109375" bestFit="1" customWidth="1"/>
    <col min="138" max="138" width="20.28515625" bestFit="1" customWidth="1"/>
    <col min="139" max="139" width="17.42578125" bestFit="1" customWidth="1"/>
    <col min="140" max="141" width="15.42578125" bestFit="1" customWidth="1"/>
    <col min="142" max="142" width="19.7109375" bestFit="1" customWidth="1"/>
    <col min="143" max="143" width="24.85546875" bestFit="1" customWidth="1"/>
    <col min="144" max="144" width="19.7109375" bestFit="1" customWidth="1"/>
    <col min="145" max="145" width="13.28515625" bestFit="1" customWidth="1"/>
    <col min="146" max="146" width="15.42578125" bestFit="1" customWidth="1"/>
    <col min="147" max="147" width="16.42578125" bestFit="1" customWidth="1"/>
    <col min="148" max="148" width="13.28515625" bestFit="1" customWidth="1"/>
    <col min="149" max="149" width="29.85546875" bestFit="1" customWidth="1"/>
    <col min="150" max="150" width="20.28515625" bestFit="1" customWidth="1"/>
    <col min="151" max="151" width="13.28515625" bestFit="1" customWidth="1"/>
    <col min="152" max="158" width="26.85546875" bestFit="1" customWidth="1"/>
  </cols>
  <sheetData>
    <row r="1" spans="1:158" ht="15" customHeight="1" x14ac:dyDescent="0.25">
      <c r="A1" s="8" t="s">
        <v>984</v>
      </c>
      <c r="B1" s="8" t="s">
        <v>985</v>
      </c>
      <c r="C1" s="8"/>
      <c r="D1" s="8"/>
      <c r="E1" s="8"/>
      <c r="F1" s="8"/>
      <c r="G1" s="8"/>
      <c r="H1" s="8"/>
      <c r="I1" s="8"/>
      <c r="J1" s="8"/>
      <c r="K1" s="8"/>
      <c r="L1" s="8"/>
      <c r="M1" s="8"/>
      <c r="N1" s="8"/>
      <c r="O1" s="8"/>
      <c r="P1" s="8"/>
      <c r="Q1" s="8"/>
      <c r="R1" s="8" t="s">
        <v>1</v>
      </c>
      <c r="S1" s="8"/>
      <c r="T1" s="8"/>
      <c r="U1" s="1" t="s">
        <v>957</v>
      </c>
      <c r="V1" s="1" t="s">
        <v>1</v>
      </c>
      <c r="W1" s="8"/>
      <c r="X1" s="8"/>
      <c r="Y1" s="8"/>
      <c r="Z1" s="1" t="s">
        <v>986</v>
      </c>
      <c r="AA1" s="1"/>
      <c r="AB1" s="1" t="s">
        <v>957</v>
      </c>
      <c r="AC1" s="1" t="s">
        <v>1</v>
      </c>
      <c r="AD1" s="1" t="s">
        <v>986</v>
      </c>
      <c r="AE1" s="1"/>
      <c r="AF1" s="1"/>
      <c r="AG1" s="1"/>
      <c r="AH1" s="1" t="s">
        <v>957</v>
      </c>
      <c r="AI1" s="8" t="s">
        <v>1</v>
      </c>
      <c r="AJ1" s="8"/>
      <c r="AK1" s="1" t="s">
        <v>986</v>
      </c>
      <c r="AL1" s="1"/>
      <c r="AM1" s="8" t="s">
        <v>957</v>
      </c>
      <c r="AN1" s="8"/>
      <c r="AO1" s="8"/>
      <c r="AP1" s="8"/>
      <c r="AQ1" s="1"/>
      <c r="AR1" s="1" t="s">
        <v>957</v>
      </c>
      <c r="AS1" s="1" t="s">
        <v>1</v>
      </c>
      <c r="AT1" s="8"/>
      <c r="AU1" s="8"/>
      <c r="AV1" s="1" t="s">
        <v>957</v>
      </c>
      <c r="AW1" s="1" t="s">
        <v>986</v>
      </c>
      <c r="AX1" s="1" t="s">
        <v>957</v>
      </c>
      <c r="AY1" s="1" t="s">
        <v>985</v>
      </c>
      <c r="AZ1" s="1" t="s">
        <v>1</v>
      </c>
      <c r="BA1" s="1"/>
      <c r="BB1" s="8"/>
      <c r="BC1" s="8"/>
      <c r="BD1" s="8"/>
      <c r="BE1" s="8"/>
      <c r="BF1" s="8" t="s">
        <v>957</v>
      </c>
      <c r="BG1" s="8"/>
      <c r="BH1" s="8"/>
      <c r="BI1" s="1" t="s">
        <v>1</v>
      </c>
      <c r="BJ1" s="8"/>
      <c r="BK1" s="8"/>
      <c r="BL1" s="8"/>
      <c r="BM1" s="8"/>
      <c r="BN1" s="1" t="s">
        <v>957</v>
      </c>
      <c r="BO1" s="1" t="s">
        <v>1</v>
      </c>
      <c r="BP1" s="8"/>
      <c r="BQ1" s="8"/>
      <c r="BR1" s="8"/>
      <c r="BS1" s="1" t="s">
        <v>957</v>
      </c>
      <c r="BT1" s="1" t="s">
        <v>1</v>
      </c>
      <c r="BU1" s="1"/>
      <c r="BV1" s="8"/>
      <c r="BW1" s="8"/>
      <c r="BX1" s="1" t="s">
        <v>957</v>
      </c>
      <c r="BY1" s="1"/>
      <c r="BZ1" s="1" t="s">
        <v>986</v>
      </c>
      <c r="CA1" s="1"/>
      <c r="CB1" s="1" t="s">
        <v>986</v>
      </c>
      <c r="CC1" s="1"/>
      <c r="CD1" s="1"/>
      <c r="CE1" s="8" t="s">
        <v>986</v>
      </c>
      <c r="CF1" s="8"/>
      <c r="CG1" s="1" t="s">
        <v>957</v>
      </c>
      <c r="CH1" s="1"/>
      <c r="CI1" s="8"/>
      <c r="CJ1" s="8"/>
      <c r="CK1" s="8"/>
      <c r="CL1" s="1" t="s">
        <v>1</v>
      </c>
      <c r="CM1" s="1"/>
      <c r="CN1" s="1"/>
      <c r="CO1" s="8" t="s">
        <v>957</v>
      </c>
      <c r="CP1" s="8"/>
      <c r="CQ1" s="1"/>
      <c r="CR1" s="1"/>
      <c r="CS1" s="1"/>
      <c r="CT1" s="1" t="s">
        <v>986</v>
      </c>
      <c r="CU1" s="8" t="s">
        <v>957</v>
      </c>
      <c r="CV1" s="8"/>
      <c r="CW1" s="8"/>
      <c r="CX1" s="8"/>
      <c r="CY1" s="8" t="s">
        <v>985</v>
      </c>
      <c r="CZ1" s="8"/>
      <c r="DA1" s="8"/>
      <c r="DB1" s="1" t="s">
        <v>1</v>
      </c>
      <c r="DC1" s="8" t="s">
        <v>957</v>
      </c>
      <c r="DD1" s="8"/>
      <c r="DE1" s="8"/>
      <c r="DF1" s="8"/>
      <c r="DG1" s="8" t="s">
        <v>1</v>
      </c>
      <c r="DH1" s="8"/>
      <c r="DI1" s="8"/>
      <c r="DJ1" s="8"/>
      <c r="DK1" s="1" t="s">
        <v>957</v>
      </c>
      <c r="DL1" s="8" t="s">
        <v>1</v>
      </c>
      <c r="DM1" s="8"/>
      <c r="DN1" s="8" t="s">
        <v>957</v>
      </c>
      <c r="DO1" s="8"/>
      <c r="DP1" s="8"/>
      <c r="DQ1" s="8"/>
      <c r="DR1" s="8"/>
      <c r="DS1" s="8"/>
      <c r="DT1" s="8"/>
      <c r="DU1" s="8"/>
      <c r="DV1" s="1"/>
      <c r="DW1" s="1" t="s">
        <v>1</v>
      </c>
      <c r="DX1" s="8" t="s">
        <v>957</v>
      </c>
      <c r="DY1" s="8"/>
      <c r="DZ1" s="8"/>
      <c r="EA1" s="1"/>
      <c r="EB1" s="1" t="s">
        <v>957</v>
      </c>
      <c r="EC1" s="1" t="s">
        <v>1</v>
      </c>
      <c r="ED1" s="8" t="s">
        <v>957</v>
      </c>
      <c r="EE1" s="8"/>
      <c r="EF1" s="8"/>
      <c r="EG1" s="8"/>
      <c r="EH1" s="8"/>
      <c r="EI1" s="8"/>
      <c r="EJ1" s="1" t="s">
        <v>957</v>
      </c>
      <c r="EK1" s="1" t="s">
        <v>985</v>
      </c>
      <c r="EL1" s="8" t="s">
        <v>957</v>
      </c>
      <c r="EM1" s="8"/>
      <c r="EN1" s="8"/>
      <c r="EO1" s="8"/>
      <c r="EP1" s="1" t="s">
        <v>985</v>
      </c>
      <c r="EQ1" s="1" t="s">
        <v>1</v>
      </c>
      <c r="ER1" s="1"/>
      <c r="ES1" s="1" t="s">
        <v>957</v>
      </c>
      <c r="ET1" s="8"/>
      <c r="EU1" s="8"/>
      <c r="EV1" s="1" t="s">
        <v>957</v>
      </c>
      <c r="EW1" s="1" t="s">
        <v>1</v>
      </c>
      <c r="EX1" s="8"/>
      <c r="EY1" s="8"/>
      <c r="EZ1" s="8"/>
      <c r="FA1" s="8" t="s">
        <v>1</v>
      </c>
      <c r="FB1" s="8"/>
    </row>
    <row r="2" spans="1:158" ht="15" customHeight="1" x14ac:dyDescent="0.25">
      <c r="A2" s="8"/>
      <c r="B2" s="8" t="s">
        <v>2</v>
      </c>
      <c r="C2" s="8"/>
      <c r="D2" s="8" t="s">
        <v>958</v>
      </c>
      <c r="E2" s="8"/>
      <c r="F2" s="8" t="s">
        <v>4</v>
      </c>
      <c r="G2" s="8"/>
      <c r="H2" s="8" t="s">
        <v>988</v>
      </c>
      <c r="I2" s="8"/>
      <c r="J2" s="8" t="s">
        <v>30</v>
      </c>
      <c r="K2" s="8"/>
      <c r="L2" s="8" t="s">
        <v>989</v>
      </c>
      <c r="M2" s="8"/>
      <c r="N2" s="8" t="s">
        <v>990</v>
      </c>
      <c r="O2" s="8"/>
      <c r="P2" s="8" t="s">
        <v>991</v>
      </c>
      <c r="Q2" s="8"/>
      <c r="R2" s="1" t="s">
        <v>2</v>
      </c>
      <c r="S2" s="1" t="s">
        <v>30</v>
      </c>
      <c r="T2" s="1" t="s">
        <v>80</v>
      </c>
      <c r="U2" s="1" t="s">
        <v>992</v>
      </c>
      <c r="V2" s="1" t="s">
        <v>30</v>
      </c>
      <c r="W2" s="1" t="s">
        <v>2</v>
      </c>
      <c r="X2" s="1" t="s">
        <v>2</v>
      </c>
      <c r="Y2" s="1" t="s">
        <v>2</v>
      </c>
      <c r="Z2" s="1" t="s">
        <v>994</v>
      </c>
      <c r="AA2" s="1" t="s">
        <v>994</v>
      </c>
      <c r="AB2" s="1" t="s">
        <v>30</v>
      </c>
      <c r="AC2" s="1" t="s">
        <v>30</v>
      </c>
      <c r="AD2" s="1" t="s">
        <v>995</v>
      </c>
      <c r="AE2" s="1" t="s">
        <v>995</v>
      </c>
      <c r="AF2" s="1" t="s">
        <v>2</v>
      </c>
      <c r="AG2" s="1" t="s">
        <v>30</v>
      </c>
      <c r="AH2" s="1" t="s">
        <v>997</v>
      </c>
      <c r="AI2" s="1" t="s">
        <v>2</v>
      </c>
      <c r="AJ2" s="1" t="s">
        <v>2</v>
      </c>
      <c r="AK2" s="1" t="s">
        <v>999</v>
      </c>
      <c r="AL2" s="1" t="s">
        <v>999</v>
      </c>
      <c r="AM2" s="72">
        <v>39964</v>
      </c>
      <c r="AN2" s="1" t="s">
        <v>1000</v>
      </c>
      <c r="AO2" s="1" t="s">
        <v>893</v>
      </c>
      <c r="AP2" s="1" t="s">
        <v>893</v>
      </c>
      <c r="AQ2" s="1" t="s">
        <v>2</v>
      </c>
      <c r="AR2" s="1" t="s">
        <v>988</v>
      </c>
      <c r="AS2" s="1" t="s">
        <v>2</v>
      </c>
      <c r="AT2" s="1" t="s">
        <v>2</v>
      </c>
      <c r="AU2" s="1" t="s">
        <v>2</v>
      </c>
      <c r="AV2" s="1" t="s">
        <v>989</v>
      </c>
      <c r="AW2" s="1" t="s">
        <v>1003</v>
      </c>
      <c r="AX2" s="1" t="s">
        <v>894</v>
      </c>
      <c r="AY2" s="1" t="s">
        <v>988</v>
      </c>
      <c r="AZ2" s="1" t="s">
        <v>2</v>
      </c>
      <c r="BA2" s="1" t="s">
        <v>1003</v>
      </c>
      <c r="BB2" s="1" t="s">
        <v>2</v>
      </c>
      <c r="BC2" s="1" t="s">
        <v>2</v>
      </c>
      <c r="BD2" s="1" t="s">
        <v>2</v>
      </c>
      <c r="BE2" s="1" t="s">
        <v>2</v>
      </c>
      <c r="BF2" s="1" t="s">
        <v>959</v>
      </c>
      <c r="BG2" s="1" t="s">
        <v>1008</v>
      </c>
      <c r="BH2" s="1" t="s">
        <v>1009</v>
      </c>
      <c r="BI2" s="1" t="s">
        <v>2</v>
      </c>
      <c r="BJ2" s="1" t="s">
        <v>2</v>
      </c>
      <c r="BK2" s="1" t="s">
        <v>2</v>
      </c>
      <c r="BL2" s="1" t="s">
        <v>2</v>
      </c>
      <c r="BM2" s="1" t="s">
        <v>2</v>
      </c>
      <c r="BN2" s="1" t="s">
        <v>2</v>
      </c>
      <c r="BO2" s="1" t="s">
        <v>2</v>
      </c>
      <c r="BP2" s="1" t="s">
        <v>2</v>
      </c>
      <c r="BQ2" s="1" t="s">
        <v>2</v>
      </c>
      <c r="BR2" s="1" t="s">
        <v>2</v>
      </c>
      <c r="BS2" s="1" t="s">
        <v>1011</v>
      </c>
      <c r="BT2" s="1" t="s">
        <v>2</v>
      </c>
      <c r="BU2" s="1" t="s">
        <v>1011</v>
      </c>
      <c r="BV2" s="1" t="s">
        <v>2</v>
      </c>
      <c r="BW2" s="1" t="s">
        <v>2</v>
      </c>
      <c r="BX2" s="1" t="s">
        <v>80</v>
      </c>
      <c r="BY2" s="1" t="s">
        <v>80</v>
      </c>
      <c r="BZ2" s="1" t="s">
        <v>1014</v>
      </c>
      <c r="CA2" s="1" t="s">
        <v>1014</v>
      </c>
      <c r="CB2" s="1" t="s">
        <v>1014</v>
      </c>
      <c r="CC2" s="1" t="s">
        <v>1014</v>
      </c>
      <c r="CD2" s="1" t="s">
        <v>2</v>
      </c>
      <c r="CE2" s="72">
        <v>41424</v>
      </c>
      <c r="CF2" s="72">
        <v>41411</v>
      </c>
      <c r="CG2" s="1" t="s">
        <v>1018</v>
      </c>
      <c r="CH2" s="72">
        <v>41424</v>
      </c>
      <c r="CI2" s="72">
        <v>41411</v>
      </c>
      <c r="CJ2" s="72">
        <v>41411</v>
      </c>
      <c r="CK2" s="72">
        <v>41411</v>
      </c>
      <c r="CL2" s="1" t="s">
        <v>2</v>
      </c>
      <c r="CM2" s="1" t="s">
        <v>2</v>
      </c>
      <c r="CN2" s="1" t="s">
        <v>30</v>
      </c>
      <c r="CO2" s="1" t="s">
        <v>1020</v>
      </c>
      <c r="CP2" s="1" t="s">
        <v>1022</v>
      </c>
      <c r="CQ2" s="1" t="s">
        <v>30</v>
      </c>
      <c r="CR2" s="1" t="s">
        <v>1023</v>
      </c>
      <c r="CS2" s="1" t="s">
        <v>1024</v>
      </c>
      <c r="CT2" s="1" t="s">
        <v>1025</v>
      </c>
      <c r="CU2" s="72">
        <v>41060</v>
      </c>
      <c r="CV2" s="1" t="s">
        <v>958</v>
      </c>
      <c r="CW2" s="1" t="s">
        <v>4</v>
      </c>
      <c r="CX2" s="1" t="s">
        <v>1029</v>
      </c>
      <c r="CY2" s="1" t="s">
        <v>958</v>
      </c>
      <c r="CZ2" s="1" t="s">
        <v>4</v>
      </c>
      <c r="DA2" s="1" t="s">
        <v>30</v>
      </c>
      <c r="DB2" s="1" t="s">
        <v>2</v>
      </c>
      <c r="DC2" s="1" t="s">
        <v>1029</v>
      </c>
      <c r="DD2" s="1" t="s">
        <v>1029</v>
      </c>
      <c r="DE2" s="1" t="s">
        <v>1029</v>
      </c>
      <c r="DF2" s="1" t="s">
        <v>1029</v>
      </c>
      <c r="DG2" s="1" t="s">
        <v>2</v>
      </c>
      <c r="DH2" s="1" t="s">
        <v>2</v>
      </c>
      <c r="DI2" s="1" t="s">
        <v>2</v>
      </c>
      <c r="DJ2" s="1" t="s">
        <v>2</v>
      </c>
      <c r="DK2" s="1" t="s">
        <v>1035</v>
      </c>
      <c r="DL2" s="1" t="s">
        <v>2</v>
      </c>
      <c r="DM2" s="1" t="s">
        <v>2</v>
      </c>
      <c r="DN2" s="1" t="s">
        <v>959</v>
      </c>
      <c r="DO2" s="1" t="s">
        <v>1038</v>
      </c>
      <c r="DP2" s="1" t="s">
        <v>1023</v>
      </c>
      <c r="DQ2" s="1" t="s">
        <v>1022</v>
      </c>
      <c r="DR2" s="1" t="s">
        <v>1039</v>
      </c>
      <c r="DS2" s="72">
        <v>40694</v>
      </c>
      <c r="DT2" s="1" t="s">
        <v>1041</v>
      </c>
      <c r="DU2" s="1" t="s">
        <v>1035</v>
      </c>
      <c r="DV2" s="1" t="s">
        <v>1042</v>
      </c>
      <c r="DW2" s="1" t="s">
        <v>80</v>
      </c>
      <c r="DX2" s="1" t="s">
        <v>1023</v>
      </c>
      <c r="DY2" s="1" t="s">
        <v>1022</v>
      </c>
      <c r="DZ2" s="1" t="s">
        <v>990</v>
      </c>
      <c r="EA2" s="1" t="s">
        <v>893</v>
      </c>
      <c r="EB2" s="1" t="s">
        <v>2</v>
      </c>
      <c r="EC2" s="1" t="s">
        <v>2</v>
      </c>
      <c r="ED2" s="1" t="s">
        <v>2</v>
      </c>
      <c r="EE2" s="1" t="s">
        <v>2</v>
      </c>
      <c r="EF2" s="1" t="s">
        <v>2</v>
      </c>
      <c r="EG2" s="1" t="s">
        <v>2</v>
      </c>
      <c r="EH2" s="1" t="s">
        <v>2</v>
      </c>
      <c r="EI2" s="1" t="s">
        <v>2</v>
      </c>
      <c r="EJ2" s="1" t="s">
        <v>989</v>
      </c>
      <c r="EK2" s="1" t="s">
        <v>989</v>
      </c>
      <c r="EL2" s="1" t="s">
        <v>989</v>
      </c>
      <c r="EM2" s="1" t="s">
        <v>989</v>
      </c>
      <c r="EN2" s="1" t="s">
        <v>989</v>
      </c>
      <c r="EO2" s="1" t="s">
        <v>990</v>
      </c>
      <c r="EP2" s="1" t="s">
        <v>990</v>
      </c>
      <c r="EQ2" s="1" t="s">
        <v>30</v>
      </c>
      <c r="ER2" s="1" t="s">
        <v>2</v>
      </c>
      <c r="ES2" s="1" t="s">
        <v>990</v>
      </c>
      <c r="ET2" s="1" t="s">
        <v>2</v>
      </c>
      <c r="EU2" s="1" t="s">
        <v>2</v>
      </c>
      <c r="EV2" s="72">
        <v>41060</v>
      </c>
      <c r="EW2" s="1" t="s">
        <v>80</v>
      </c>
      <c r="EX2" s="1" t="s">
        <v>2</v>
      </c>
      <c r="EY2" s="1" t="s">
        <v>2</v>
      </c>
      <c r="EZ2" s="1" t="s">
        <v>2</v>
      </c>
      <c r="FA2" s="1" t="s">
        <v>2</v>
      </c>
      <c r="FB2" s="1" t="s">
        <v>2</v>
      </c>
    </row>
    <row r="3" spans="1:158" ht="15" customHeight="1" x14ac:dyDescent="0.25">
      <c r="A3" s="8"/>
      <c r="B3" s="8" t="s">
        <v>987</v>
      </c>
      <c r="C3" s="8"/>
      <c r="D3" s="8" t="s">
        <v>987</v>
      </c>
      <c r="E3" s="8"/>
      <c r="F3" s="8" t="s">
        <v>987</v>
      </c>
      <c r="G3" s="8"/>
      <c r="H3" s="8" t="s">
        <v>987</v>
      </c>
      <c r="I3" s="8"/>
      <c r="J3" s="8" t="s">
        <v>987</v>
      </c>
      <c r="K3" s="8"/>
      <c r="L3" s="8" t="s">
        <v>987</v>
      </c>
      <c r="M3" s="8"/>
      <c r="N3" s="8" t="s">
        <v>987</v>
      </c>
      <c r="O3" s="8"/>
      <c r="P3" s="8" t="s">
        <v>987</v>
      </c>
      <c r="Q3" s="8"/>
      <c r="R3" s="1" t="s">
        <v>987</v>
      </c>
      <c r="S3" s="1" t="s">
        <v>987</v>
      </c>
      <c r="T3" s="1" t="s">
        <v>987</v>
      </c>
      <c r="U3" s="1" t="s">
        <v>243</v>
      </c>
      <c r="V3" s="1" t="s">
        <v>243</v>
      </c>
      <c r="W3" s="1" t="s">
        <v>243</v>
      </c>
      <c r="X3" s="1" t="s">
        <v>243</v>
      </c>
      <c r="Y3" s="1" t="s">
        <v>243</v>
      </c>
      <c r="Z3" s="1" t="s">
        <v>202</v>
      </c>
      <c r="AA3" s="1" t="s">
        <v>202</v>
      </c>
      <c r="AB3" s="1" t="s">
        <v>202</v>
      </c>
      <c r="AC3" s="1" t="s">
        <v>202</v>
      </c>
      <c r="AD3" s="1" t="s">
        <v>996</v>
      </c>
      <c r="AE3" s="1" t="s">
        <v>996</v>
      </c>
      <c r="AF3" s="1" t="s">
        <v>198</v>
      </c>
      <c r="AG3" s="1" t="s">
        <v>198</v>
      </c>
      <c r="AH3" s="1" t="s">
        <v>198</v>
      </c>
      <c r="AI3" s="1" t="s">
        <v>198</v>
      </c>
      <c r="AJ3" s="1" t="s">
        <v>198</v>
      </c>
      <c r="AK3" s="1" t="s">
        <v>476</v>
      </c>
      <c r="AL3" s="1" t="s">
        <v>476</v>
      </c>
      <c r="AM3" s="1" t="s">
        <v>476</v>
      </c>
      <c r="AN3" s="1" t="s">
        <v>196</v>
      </c>
      <c r="AO3" s="1" t="s">
        <v>194</v>
      </c>
      <c r="AP3" s="1" t="s">
        <v>232</v>
      </c>
      <c r="AQ3" s="1" t="s">
        <v>232</v>
      </c>
      <c r="AR3" s="1" t="s">
        <v>1001</v>
      </c>
      <c r="AS3" s="1" t="s">
        <v>1001</v>
      </c>
      <c r="AT3" s="1" t="s">
        <v>1001</v>
      </c>
      <c r="AU3" s="1" t="s">
        <v>1001</v>
      </c>
      <c r="AV3" s="1" t="s">
        <v>195</v>
      </c>
      <c r="AW3" s="1" t="s">
        <v>353</v>
      </c>
      <c r="AX3" s="1" t="s">
        <v>353</v>
      </c>
      <c r="AY3" s="1" t="s">
        <v>353</v>
      </c>
      <c r="AZ3" s="1" t="s">
        <v>353</v>
      </c>
      <c r="BA3" s="1" t="s">
        <v>353</v>
      </c>
      <c r="BB3" s="1" t="s">
        <v>353</v>
      </c>
      <c r="BC3" s="1" t="s">
        <v>353</v>
      </c>
      <c r="BD3" s="1" t="s">
        <v>353</v>
      </c>
      <c r="BE3" s="1" t="s">
        <v>353</v>
      </c>
      <c r="BF3" s="1" t="s">
        <v>374</v>
      </c>
      <c r="BG3" s="1" t="s">
        <v>374</v>
      </c>
      <c r="BH3" s="1" t="s">
        <v>374</v>
      </c>
      <c r="BI3" s="1" t="s">
        <v>374</v>
      </c>
      <c r="BJ3" s="1" t="s">
        <v>374</v>
      </c>
      <c r="BK3" s="1" t="s">
        <v>374</v>
      </c>
      <c r="BL3" s="1" t="s">
        <v>374</v>
      </c>
      <c r="BM3" s="1" t="s">
        <v>374</v>
      </c>
      <c r="BN3" s="1" t="s">
        <v>200</v>
      </c>
      <c r="BO3" s="1" t="s">
        <v>200</v>
      </c>
      <c r="BP3" s="1" t="s">
        <v>200</v>
      </c>
      <c r="BQ3" s="1" t="s">
        <v>200</v>
      </c>
      <c r="BR3" s="1" t="s">
        <v>200</v>
      </c>
      <c r="BS3" s="1" t="s">
        <v>199</v>
      </c>
      <c r="BT3" s="1" t="s">
        <v>199</v>
      </c>
      <c r="BU3" s="1" t="s">
        <v>199</v>
      </c>
      <c r="BV3" s="1" t="s">
        <v>199</v>
      </c>
      <c r="BW3" s="1" t="s">
        <v>199</v>
      </c>
      <c r="BX3" s="1" t="s">
        <v>203</v>
      </c>
      <c r="BY3" s="1" t="s">
        <v>1013</v>
      </c>
      <c r="BZ3" s="1" t="s">
        <v>1015</v>
      </c>
      <c r="CA3" s="1" t="s">
        <v>1015</v>
      </c>
      <c r="CB3" s="1" t="s">
        <v>1017</v>
      </c>
      <c r="CC3" s="1" t="s">
        <v>1017</v>
      </c>
      <c r="CD3" s="1" t="s">
        <v>1017</v>
      </c>
      <c r="CE3" s="1" t="s">
        <v>204</v>
      </c>
      <c r="CF3" s="1" t="s">
        <v>204</v>
      </c>
      <c r="CG3" s="1" t="s">
        <v>204</v>
      </c>
      <c r="CH3" s="1" t="s">
        <v>204</v>
      </c>
      <c r="CI3" s="1" t="s">
        <v>204</v>
      </c>
      <c r="CJ3" s="1" t="s">
        <v>204</v>
      </c>
      <c r="CK3" s="1" t="s">
        <v>204</v>
      </c>
      <c r="CL3" s="1" t="s">
        <v>427</v>
      </c>
      <c r="CM3" s="1" t="s">
        <v>427</v>
      </c>
      <c r="CN3" s="1" t="s">
        <v>427</v>
      </c>
      <c r="CO3" s="1" t="s">
        <v>427</v>
      </c>
      <c r="CP3" s="1" t="s">
        <v>427</v>
      </c>
      <c r="CQ3" s="1" t="s">
        <v>427</v>
      </c>
      <c r="CR3" s="1" t="s">
        <v>427</v>
      </c>
      <c r="CS3" s="1" t="s">
        <v>427</v>
      </c>
      <c r="CT3" s="1" t="s">
        <v>427</v>
      </c>
      <c r="CU3" s="1" t="s">
        <v>1027</v>
      </c>
      <c r="CV3" s="1" t="s">
        <v>242</v>
      </c>
      <c r="CW3" s="1" t="s">
        <v>242</v>
      </c>
      <c r="CX3" s="1" t="s">
        <v>242</v>
      </c>
      <c r="CY3" s="1" t="s">
        <v>242</v>
      </c>
      <c r="CZ3" s="1" t="s">
        <v>242</v>
      </c>
      <c r="DA3" s="1" t="s">
        <v>242</v>
      </c>
      <c r="DB3" s="1" t="s">
        <v>242</v>
      </c>
      <c r="DC3" s="1" t="s">
        <v>242</v>
      </c>
      <c r="DD3" s="1" t="s">
        <v>242</v>
      </c>
      <c r="DE3" s="1" t="s">
        <v>242</v>
      </c>
      <c r="DF3" s="1" t="s">
        <v>242</v>
      </c>
      <c r="DG3" s="1" t="s">
        <v>242</v>
      </c>
      <c r="DH3" s="1" t="s">
        <v>242</v>
      </c>
      <c r="DI3" s="1" t="s">
        <v>242</v>
      </c>
      <c r="DJ3" s="1" t="s">
        <v>242</v>
      </c>
      <c r="DK3" s="1" t="s">
        <v>1036</v>
      </c>
      <c r="DL3" s="1" t="s">
        <v>1036</v>
      </c>
      <c r="DM3" s="1" t="s">
        <v>1036</v>
      </c>
      <c r="DN3" s="1" t="s">
        <v>1036</v>
      </c>
      <c r="DO3" s="1" t="s">
        <v>1036</v>
      </c>
      <c r="DP3" s="1" t="s">
        <v>1036</v>
      </c>
      <c r="DQ3" s="1" t="s">
        <v>1036</v>
      </c>
      <c r="DR3" s="1" t="s">
        <v>1040</v>
      </c>
      <c r="DS3" s="1" t="s">
        <v>1040</v>
      </c>
      <c r="DT3" s="1" t="s">
        <v>1040</v>
      </c>
      <c r="DU3" s="1" t="s">
        <v>1040</v>
      </c>
      <c r="DV3" s="1" t="s">
        <v>1040</v>
      </c>
      <c r="DW3" s="1" t="s">
        <v>480</v>
      </c>
      <c r="DX3" s="1" t="s">
        <v>1043</v>
      </c>
      <c r="DY3" s="1" t="s">
        <v>1043</v>
      </c>
      <c r="DZ3" s="1" t="s">
        <v>192</v>
      </c>
      <c r="EA3" s="1" t="s">
        <v>192</v>
      </c>
      <c r="EB3" s="1" t="s">
        <v>244</v>
      </c>
      <c r="EC3" s="1" t="s">
        <v>244</v>
      </c>
      <c r="ED3" s="1" t="s">
        <v>244</v>
      </c>
      <c r="EE3" s="1" t="s">
        <v>244</v>
      </c>
      <c r="EF3" s="1" t="s">
        <v>244</v>
      </c>
      <c r="EG3" s="1" t="s">
        <v>244</v>
      </c>
      <c r="EH3" s="1" t="s">
        <v>244</v>
      </c>
      <c r="EI3" s="1" t="s">
        <v>244</v>
      </c>
      <c r="EJ3" s="1" t="s">
        <v>240</v>
      </c>
      <c r="EK3" s="1" t="s">
        <v>240</v>
      </c>
      <c r="EL3" s="1" t="s">
        <v>240</v>
      </c>
      <c r="EM3" s="1" t="s">
        <v>240</v>
      </c>
      <c r="EN3" s="1" t="s">
        <v>240</v>
      </c>
      <c r="EO3" s="1" t="s">
        <v>241</v>
      </c>
      <c r="EP3" s="1" t="s">
        <v>241</v>
      </c>
      <c r="EQ3" s="1" t="s">
        <v>241</v>
      </c>
      <c r="ER3" s="1" t="s">
        <v>241</v>
      </c>
      <c r="ES3" s="1" t="s">
        <v>241</v>
      </c>
      <c r="ET3" s="1" t="s">
        <v>241</v>
      </c>
      <c r="EU3" s="1" t="s">
        <v>241</v>
      </c>
      <c r="EV3" s="1" t="s">
        <v>239</v>
      </c>
      <c r="EW3" s="1" t="s">
        <v>239</v>
      </c>
      <c r="EX3" s="1" t="s">
        <v>239</v>
      </c>
      <c r="EY3" s="1" t="s">
        <v>239</v>
      </c>
      <c r="EZ3" s="1" t="s">
        <v>239</v>
      </c>
      <c r="FA3" s="1" t="s">
        <v>1044</v>
      </c>
      <c r="FB3" s="1" t="s">
        <v>1044</v>
      </c>
    </row>
    <row r="4" spans="1:158" ht="30" x14ac:dyDescent="0.25">
      <c r="A4" s="8"/>
      <c r="B4" s="8"/>
      <c r="C4" s="8"/>
      <c r="D4" s="8"/>
      <c r="E4" s="8"/>
      <c r="F4" s="8"/>
      <c r="G4" s="8"/>
      <c r="H4" s="8"/>
      <c r="I4" s="8"/>
      <c r="J4" s="8"/>
      <c r="K4" s="8"/>
      <c r="L4" s="8"/>
      <c r="M4" s="8"/>
      <c r="N4" s="8"/>
      <c r="O4" s="8"/>
      <c r="P4" s="8"/>
      <c r="Q4" s="8"/>
      <c r="R4" s="1"/>
      <c r="S4" s="1"/>
      <c r="T4" s="1"/>
      <c r="U4" s="1" t="s">
        <v>987</v>
      </c>
      <c r="V4" s="1" t="s">
        <v>987</v>
      </c>
      <c r="W4" s="1" t="s">
        <v>987</v>
      </c>
      <c r="X4" s="1" t="s">
        <v>36</v>
      </c>
      <c r="Y4" s="1" t="s">
        <v>993</v>
      </c>
      <c r="Z4" s="1" t="s">
        <v>987</v>
      </c>
      <c r="AA4" s="1" t="s">
        <v>987</v>
      </c>
      <c r="AB4" s="1" t="s">
        <v>368</v>
      </c>
      <c r="AC4" s="1" t="s">
        <v>368</v>
      </c>
      <c r="AD4" s="1" t="s">
        <v>987</v>
      </c>
      <c r="AE4" s="1"/>
      <c r="AF4" s="1" t="s">
        <v>987</v>
      </c>
      <c r="AG4" s="1" t="s">
        <v>987</v>
      </c>
      <c r="AH4" s="1" t="s">
        <v>998</v>
      </c>
      <c r="AI4" s="1" t="s">
        <v>998</v>
      </c>
      <c r="AJ4" s="1" t="s">
        <v>908</v>
      </c>
      <c r="AK4" s="1" t="s">
        <v>987</v>
      </c>
      <c r="AL4" s="1"/>
      <c r="AM4" s="1" t="s">
        <v>998</v>
      </c>
      <c r="AN4" s="1" t="s">
        <v>987</v>
      </c>
      <c r="AO4" s="1" t="s">
        <v>987</v>
      </c>
      <c r="AP4" s="1" t="s">
        <v>987</v>
      </c>
      <c r="AQ4" s="1"/>
      <c r="AR4" s="1" t="s">
        <v>987</v>
      </c>
      <c r="AS4" s="1" t="s">
        <v>987</v>
      </c>
      <c r="AT4" s="1" t="s">
        <v>36</v>
      </c>
      <c r="AU4" s="1" t="s">
        <v>993</v>
      </c>
      <c r="AV4" s="1" t="s">
        <v>987</v>
      </c>
      <c r="AW4" s="1" t="s">
        <v>987</v>
      </c>
      <c r="AX4" s="1" t="s">
        <v>987</v>
      </c>
      <c r="AY4" s="1" t="s">
        <v>987</v>
      </c>
      <c r="AZ4" s="1" t="s">
        <v>987</v>
      </c>
      <c r="BA4" s="1" t="s">
        <v>987</v>
      </c>
      <c r="BB4" s="1" t="s">
        <v>1004</v>
      </c>
      <c r="BC4" s="1" t="s">
        <v>1005</v>
      </c>
      <c r="BD4" s="1" t="s">
        <v>1006</v>
      </c>
      <c r="BE4" s="1" t="s">
        <v>1007</v>
      </c>
      <c r="BF4" s="1" t="s">
        <v>987</v>
      </c>
      <c r="BG4" s="1" t="s">
        <v>987</v>
      </c>
      <c r="BH4" s="1" t="s">
        <v>987</v>
      </c>
      <c r="BI4" s="1" t="s">
        <v>987</v>
      </c>
      <c r="BJ4" s="1" t="s">
        <v>1004</v>
      </c>
      <c r="BK4" s="1" t="s">
        <v>1005</v>
      </c>
      <c r="BL4" s="1" t="s">
        <v>1006</v>
      </c>
      <c r="BM4" s="1" t="s">
        <v>1007</v>
      </c>
      <c r="BN4" s="1" t="s">
        <v>987</v>
      </c>
      <c r="BO4" s="1" t="s">
        <v>987</v>
      </c>
      <c r="BP4" s="1" t="s">
        <v>1010</v>
      </c>
      <c r="BQ4" s="1" t="s">
        <v>1004</v>
      </c>
      <c r="BR4" s="1" t="s">
        <v>1005</v>
      </c>
      <c r="BS4" s="1" t="s">
        <v>987</v>
      </c>
      <c r="BT4" s="1" t="s">
        <v>987</v>
      </c>
      <c r="BU4" s="1" t="s">
        <v>1012</v>
      </c>
      <c r="BV4" s="1" t="s">
        <v>1004</v>
      </c>
      <c r="BW4" s="1" t="s">
        <v>1005</v>
      </c>
      <c r="BX4" s="1" t="s">
        <v>998</v>
      </c>
      <c r="BY4" s="1" t="s">
        <v>998</v>
      </c>
      <c r="BZ4" s="1" t="s">
        <v>1016</v>
      </c>
      <c r="CA4" s="1" t="s">
        <v>1016</v>
      </c>
      <c r="CB4" s="1" t="s">
        <v>1016</v>
      </c>
      <c r="CC4" s="1" t="s">
        <v>1016</v>
      </c>
      <c r="CD4" s="1" t="s">
        <v>1016</v>
      </c>
      <c r="CE4" s="1" t="s">
        <v>987</v>
      </c>
      <c r="CF4" s="1" t="s">
        <v>987</v>
      </c>
      <c r="CG4" s="1" t="s">
        <v>987</v>
      </c>
      <c r="CH4" s="1"/>
      <c r="CI4" s="1"/>
      <c r="CJ4" s="1" t="s">
        <v>908</v>
      </c>
      <c r="CK4" s="1" t="s">
        <v>913</v>
      </c>
      <c r="CL4" s="1" t="s">
        <v>987</v>
      </c>
      <c r="CM4" s="1" t="s">
        <v>1019</v>
      </c>
      <c r="CN4" s="1" t="s">
        <v>1019</v>
      </c>
      <c r="CO4" s="1" t="s">
        <v>1019</v>
      </c>
      <c r="CP4" s="1" t="s">
        <v>1019</v>
      </c>
      <c r="CQ4" s="1" t="s">
        <v>1019</v>
      </c>
      <c r="CR4" s="1" t="s">
        <v>1019</v>
      </c>
      <c r="CS4" s="1" t="s">
        <v>1019</v>
      </c>
      <c r="CT4" s="1" t="s">
        <v>1026</v>
      </c>
      <c r="CU4" s="1" t="s">
        <v>1028</v>
      </c>
      <c r="CV4" s="1" t="s">
        <v>987</v>
      </c>
      <c r="CW4" s="1" t="s">
        <v>987</v>
      </c>
      <c r="CX4" s="1" t="s">
        <v>987</v>
      </c>
      <c r="CY4" s="1" t="s">
        <v>987</v>
      </c>
      <c r="CZ4" s="1" t="s">
        <v>987</v>
      </c>
      <c r="DA4" s="1" t="s">
        <v>987</v>
      </c>
      <c r="DB4" s="1" t="s">
        <v>987</v>
      </c>
      <c r="DC4" s="1" t="s">
        <v>1030</v>
      </c>
      <c r="DD4" s="1" t="s">
        <v>1031</v>
      </c>
      <c r="DE4" s="1" t="s">
        <v>1032</v>
      </c>
      <c r="DF4" s="1" t="s">
        <v>913</v>
      </c>
      <c r="DG4" s="1" t="s">
        <v>1033</v>
      </c>
      <c r="DH4" s="1" t="s">
        <v>1034</v>
      </c>
      <c r="DI4" s="1" t="s">
        <v>36</v>
      </c>
      <c r="DJ4" s="1" t="s">
        <v>993</v>
      </c>
      <c r="DK4" s="1" t="s">
        <v>998</v>
      </c>
      <c r="DL4" s="1" t="s">
        <v>998</v>
      </c>
      <c r="DM4" s="1" t="s">
        <v>998</v>
      </c>
      <c r="DN4" s="1" t="s">
        <v>1019</v>
      </c>
      <c r="DO4" s="1" t="s">
        <v>1019</v>
      </c>
      <c r="DP4" s="1" t="s">
        <v>1019</v>
      </c>
      <c r="DQ4" s="1" t="s">
        <v>1019</v>
      </c>
      <c r="DR4" s="1" t="s">
        <v>998</v>
      </c>
      <c r="DS4" s="1" t="s">
        <v>998</v>
      </c>
      <c r="DT4" s="1" t="s">
        <v>998</v>
      </c>
      <c r="DU4" s="1" t="s">
        <v>998</v>
      </c>
      <c r="DV4" s="1" t="s">
        <v>998</v>
      </c>
      <c r="DW4" s="1" t="s">
        <v>987</v>
      </c>
      <c r="DX4" s="1" t="s">
        <v>1019</v>
      </c>
      <c r="DY4" s="1" t="s">
        <v>1019</v>
      </c>
      <c r="DZ4" s="1"/>
      <c r="EA4" s="1" t="s">
        <v>232</v>
      </c>
      <c r="EB4" s="1" t="s">
        <v>987</v>
      </c>
      <c r="EC4" s="1" t="s">
        <v>987</v>
      </c>
      <c r="ED4" s="1" t="s">
        <v>1030</v>
      </c>
      <c r="EE4" s="1" t="s">
        <v>1031</v>
      </c>
      <c r="EF4" s="1" t="s">
        <v>1032</v>
      </c>
      <c r="EG4" s="1" t="s">
        <v>913</v>
      </c>
      <c r="EH4" s="1" t="s">
        <v>36</v>
      </c>
      <c r="EI4" s="1" t="s">
        <v>993</v>
      </c>
      <c r="EJ4" s="1" t="s">
        <v>987</v>
      </c>
      <c r="EK4" s="1" t="s">
        <v>987</v>
      </c>
      <c r="EL4" s="1" t="s">
        <v>1030</v>
      </c>
      <c r="EM4" s="1" t="s">
        <v>1031</v>
      </c>
      <c r="EN4" s="1" t="s">
        <v>913</v>
      </c>
      <c r="EO4" s="1" t="s">
        <v>987</v>
      </c>
      <c r="EP4" s="1" t="s">
        <v>987</v>
      </c>
      <c r="EQ4" s="1" t="s">
        <v>987</v>
      </c>
      <c r="ER4" s="1" t="s">
        <v>987</v>
      </c>
      <c r="ES4" s="1" t="s">
        <v>1034</v>
      </c>
      <c r="ET4" s="1" t="s">
        <v>36</v>
      </c>
      <c r="EU4" s="1" t="s">
        <v>993</v>
      </c>
      <c r="EV4" s="1" t="s">
        <v>998</v>
      </c>
      <c r="EW4" s="1" t="s">
        <v>998</v>
      </c>
      <c r="EX4" s="1" t="s">
        <v>998</v>
      </c>
      <c r="EY4" s="1" t="s">
        <v>36</v>
      </c>
      <c r="EZ4" s="1" t="s">
        <v>993</v>
      </c>
      <c r="FA4" s="1" t="s">
        <v>998</v>
      </c>
      <c r="FB4" s="1" t="s">
        <v>998</v>
      </c>
    </row>
    <row r="5" spans="1:158" ht="30" x14ac:dyDescent="0.25">
      <c r="A5" s="8"/>
      <c r="B5" s="8"/>
      <c r="C5" s="8"/>
      <c r="D5" s="8"/>
      <c r="E5" s="8"/>
      <c r="F5" s="8"/>
      <c r="G5" s="8"/>
      <c r="H5" s="8"/>
      <c r="I5" s="8"/>
      <c r="J5" s="8"/>
      <c r="K5" s="8"/>
      <c r="L5" s="8"/>
      <c r="M5" s="8"/>
      <c r="N5" s="8"/>
      <c r="O5" s="8"/>
      <c r="P5" s="8"/>
      <c r="Q5" s="8"/>
      <c r="R5" s="1"/>
      <c r="S5" s="1"/>
      <c r="T5" s="1"/>
      <c r="U5" s="1"/>
      <c r="V5" s="1"/>
      <c r="W5" s="1"/>
      <c r="X5" s="1" t="s">
        <v>987</v>
      </c>
      <c r="Y5" s="1" t="s">
        <v>987</v>
      </c>
      <c r="Z5" s="1"/>
      <c r="AA5" s="1"/>
      <c r="AB5" s="1" t="s">
        <v>987</v>
      </c>
      <c r="AC5" s="1" t="s">
        <v>987</v>
      </c>
      <c r="AD5" s="1"/>
      <c r="AE5" s="1"/>
      <c r="AF5" s="1"/>
      <c r="AG5" s="1"/>
      <c r="AH5" s="1" t="s">
        <v>987</v>
      </c>
      <c r="AI5" s="1" t="s">
        <v>987</v>
      </c>
      <c r="AJ5" s="1" t="s">
        <v>998</v>
      </c>
      <c r="AK5" s="1"/>
      <c r="AL5" s="1"/>
      <c r="AM5" s="1" t="s">
        <v>987</v>
      </c>
      <c r="AN5" s="1"/>
      <c r="AO5" s="1"/>
      <c r="AP5" s="1"/>
      <c r="AQ5" s="1"/>
      <c r="AR5" s="1" t="s">
        <v>1002</v>
      </c>
      <c r="AS5" s="1"/>
      <c r="AT5" s="1" t="s">
        <v>987</v>
      </c>
      <c r="AU5" s="1" t="s">
        <v>987</v>
      </c>
      <c r="AV5" s="1"/>
      <c r="AW5" s="1"/>
      <c r="AX5" s="1"/>
      <c r="AY5" s="1"/>
      <c r="AZ5" s="1"/>
      <c r="BA5" s="1"/>
      <c r="BB5" s="1" t="s">
        <v>987</v>
      </c>
      <c r="BC5" s="1" t="s">
        <v>987</v>
      </c>
      <c r="BD5" s="1" t="s">
        <v>987</v>
      </c>
      <c r="BE5" s="1" t="s">
        <v>987</v>
      </c>
      <c r="BF5" s="1"/>
      <c r="BG5" s="1"/>
      <c r="BH5" s="1"/>
      <c r="BI5" s="1"/>
      <c r="BJ5" s="1" t="s">
        <v>987</v>
      </c>
      <c r="BK5" s="1" t="s">
        <v>987</v>
      </c>
      <c r="BL5" s="1" t="s">
        <v>987</v>
      </c>
      <c r="BM5" s="1" t="s">
        <v>987</v>
      </c>
      <c r="BN5" s="1"/>
      <c r="BO5" s="1"/>
      <c r="BP5" s="1"/>
      <c r="BQ5" s="1" t="s">
        <v>987</v>
      </c>
      <c r="BR5" s="1" t="s">
        <v>987</v>
      </c>
      <c r="BS5" s="1"/>
      <c r="BT5" s="1"/>
      <c r="BU5" s="1"/>
      <c r="BV5" s="1" t="s">
        <v>987</v>
      </c>
      <c r="BW5" s="1" t="s">
        <v>987</v>
      </c>
      <c r="BX5" s="1" t="s">
        <v>987</v>
      </c>
      <c r="BY5" s="1"/>
      <c r="BZ5" s="1" t="s">
        <v>987</v>
      </c>
      <c r="CA5" s="1"/>
      <c r="CB5" s="1" t="s">
        <v>987</v>
      </c>
      <c r="CC5" s="1" t="s">
        <v>987</v>
      </c>
      <c r="CD5" s="1" t="s">
        <v>36</v>
      </c>
      <c r="CE5" s="1"/>
      <c r="CF5" s="1"/>
      <c r="CG5" s="1"/>
      <c r="CH5" s="1"/>
      <c r="CI5" s="1"/>
      <c r="CJ5" s="1"/>
      <c r="CK5" s="1"/>
      <c r="CL5" s="1"/>
      <c r="CM5" s="1" t="s">
        <v>987</v>
      </c>
      <c r="CN5" s="1" t="s">
        <v>987</v>
      </c>
      <c r="CO5" s="1" t="s">
        <v>1021</v>
      </c>
      <c r="CP5" s="1" t="s">
        <v>1021</v>
      </c>
      <c r="CQ5" s="1" t="s">
        <v>1021</v>
      </c>
      <c r="CR5" s="1" t="s">
        <v>1021</v>
      </c>
      <c r="CS5" s="1" t="s">
        <v>1021</v>
      </c>
      <c r="CT5" s="1" t="s">
        <v>987</v>
      </c>
      <c r="CU5" s="1" t="s">
        <v>987</v>
      </c>
      <c r="CV5" s="1"/>
      <c r="CW5" s="1"/>
      <c r="CX5" s="1"/>
      <c r="CY5" s="1"/>
      <c r="CZ5" s="1"/>
      <c r="DA5" s="1"/>
      <c r="DB5" s="1"/>
      <c r="DC5" s="1"/>
      <c r="DD5" s="1"/>
      <c r="DE5" s="1"/>
      <c r="DF5" s="1" t="s">
        <v>1030</v>
      </c>
      <c r="DG5" s="1" t="s">
        <v>987</v>
      </c>
      <c r="DH5" s="1" t="s">
        <v>908</v>
      </c>
      <c r="DI5" s="1" t="s">
        <v>987</v>
      </c>
      <c r="DJ5" s="1" t="s">
        <v>987</v>
      </c>
      <c r="DK5" s="1" t="s">
        <v>987</v>
      </c>
      <c r="DL5" s="1" t="s">
        <v>987</v>
      </c>
      <c r="DM5" s="1" t="s">
        <v>1037</v>
      </c>
      <c r="DN5" s="1" t="s">
        <v>1021</v>
      </c>
      <c r="DO5" s="1" t="s">
        <v>1021</v>
      </c>
      <c r="DP5" s="1" t="s">
        <v>1021</v>
      </c>
      <c r="DQ5" s="1" t="s">
        <v>1021</v>
      </c>
      <c r="DR5" s="1" t="s">
        <v>987</v>
      </c>
      <c r="DS5" s="1" t="s">
        <v>987</v>
      </c>
      <c r="DT5" s="1" t="s">
        <v>987</v>
      </c>
      <c r="DU5" s="1" t="s">
        <v>987</v>
      </c>
      <c r="DV5" s="1" t="s">
        <v>987</v>
      </c>
      <c r="DW5" s="1"/>
      <c r="DX5" s="1" t="s">
        <v>1021</v>
      </c>
      <c r="DY5" s="1" t="s">
        <v>1021</v>
      </c>
      <c r="DZ5" s="1"/>
      <c r="EA5" s="1"/>
      <c r="EB5" s="1"/>
      <c r="EC5" s="1"/>
      <c r="ED5" s="1" t="s">
        <v>987</v>
      </c>
      <c r="EE5" s="1"/>
      <c r="EF5" s="1"/>
      <c r="EG5" s="1" t="s">
        <v>1030</v>
      </c>
      <c r="EH5" s="1" t="s">
        <v>987</v>
      </c>
      <c r="EI5" s="1" t="s">
        <v>987</v>
      </c>
      <c r="EJ5" s="1"/>
      <c r="EK5" s="1"/>
      <c r="EL5" s="1"/>
      <c r="EM5" s="1"/>
      <c r="EN5" s="1" t="s">
        <v>1030</v>
      </c>
      <c r="EO5" s="1"/>
      <c r="EP5" s="1"/>
      <c r="EQ5" s="1"/>
      <c r="ER5" s="1"/>
      <c r="ES5" s="1" t="s">
        <v>987</v>
      </c>
      <c r="ET5" s="1" t="s">
        <v>987</v>
      </c>
      <c r="EU5" s="1" t="s">
        <v>987</v>
      </c>
      <c r="EV5" s="1" t="s">
        <v>987</v>
      </c>
      <c r="EW5" s="1" t="s">
        <v>987</v>
      </c>
      <c r="EX5" s="1" t="s">
        <v>987</v>
      </c>
      <c r="EY5" s="1" t="s">
        <v>998</v>
      </c>
      <c r="EZ5" s="1" t="s">
        <v>998</v>
      </c>
      <c r="FA5" s="1" t="s">
        <v>987</v>
      </c>
      <c r="FB5" s="1" t="s">
        <v>1037</v>
      </c>
    </row>
    <row r="6" spans="1:158" x14ac:dyDescent="0.25">
      <c r="A6" s="8"/>
      <c r="B6" s="8"/>
      <c r="C6" s="8"/>
      <c r="D6" s="8"/>
      <c r="E6" s="8"/>
      <c r="F6" s="8"/>
      <c r="G6" s="8"/>
      <c r="H6" s="8"/>
      <c r="I6" s="8"/>
      <c r="J6" s="8"/>
      <c r="K6" s="8"/>
      <c r="L6" s="8"/>
      <c r="M6" s="8"/>
      <c r="N6" s="8"/>
      <c r="O6" s="8"/>
      <c r="P6" s="8"/>
      <c r="Q6" s="8"/>
      <c r="R6" s="1"/>
      <c r="S6" s="1"/>
      <c r="T6" s="1"/>
      <c r="U6" s="1"/>
      <c r="V6" s="1"/>
      <c r="W6" s="1"/>
      <c r="X6" s="1"/>
      <c r="Y6" s="1"/>
      <c r="Z6" s="1"/>
      <c r="AA6" s="1"/>
      <c r="AB6" s="1"/>
      <c r="AC6" s="1"/>
      <c r="AD6" s="1"/>
      <c r="AE6" s="1"/>
      <c r="AF6" s="1"/>
      <c r="AG6" s="1"/>
      <c r="AH6" s="1"/>
      <c r="AI6" s="1"/>
      <c r="AJ6" s="1" t="s">
        <v>987</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t="s">
        <v>987</v>
      </c>
      <c r="CE6" s="1"/>
      <c r="CF6" s="1"/>
      <c r="CG6" s="1"/>
      <c r="CH6" s="1"/>
      <c r="CI6" s="1"/>
      <c r="CJ6" s="1"/>
      <c r="CK6" s="1"/>
      <c r="CL6" s="1"/>
      <c r="CM6" s="1"/>
      <c r="CN6" s="1"/>
      <c r="CO6" s="1" t="s">
        <v>987</v>
      </c>
      <c r="CP6" s="1" t="s">
        <v>987</v>
      </c>
      <c r="CQ6" s="1" t="s">
        <v>987</v>
      </c>
      <c r="CR6" s="1" t="s">
        <v>987</v>
      </c>
      <c r="CS6" s="1" t="s">
        <v>987</v>
      </c>
      <c r="CT6" s="1"/>
      <c r="CU6" s="1"/>
      <c r="CV6" s="1"/>
      <c r="CW6" s="1"/>
      <c r="CX6" s="1"/>
      <c r="CY6" s="1"/>
      <c r="CZ6" s="1"/>
      <c r="DA6" s="1"/>
      <c r="DB6" s="1"/>
      <c r="DC6" s="1"/>
      <c r="DD6" s="1"/>
      <c r="DE6" s="1"/>
      <c r="DF6" s="1"/>
      <c r="DG6" s="1"/>
      <c r="DH6" s="1" t="s">
        <v>987</v>
      </c>
      <c r="DI6" s="1"/>
      <c r="DJ6" s="1"/>
      <c r="DK6" s="1"/>
      <c r="DL6" s="1"/>
      <c r="DM6" s="1"/>
      <c r="DN6" s="1" t="s">
        <v>987</v>
      </c>
      <c r="DO6" s="1" t="s">
        <v>987</v>
      </c>
      <c r="DP6" s="1" t="s">
        <v>987</v>
      </c>
      <c r="DQ6" s="1" t="s">
        <v>987</v>
      </c>
      <c r="DR6" s="1"/>
      <c r="DS6" s="1"/>
      <c r="DT6" s="1"/>
      <c r="DU6" s="1"/>
      <c r="DV6" s="1"/>
      <c r="DW6" s="1"/>
      <c r="DX6" s="1" t="s">
        <v>987</v>
      </c>
      <c r="DY6" s="1" t="s">
        <v>987</v>
      </c>
      <c r="DZ6" s="1"/>
      <c r="EA6" s="1"/>
      <c r="EB6" s="1"/>
      <c r="EC6" s="1"/>
      <c r="ED6" s="1"/>
      <c r="EE6" s="1"/>
      <c r="EF6" s="1"/>
      <c r="EG6" s="1"/>
      <c r="EH6" s="1"/>
      <c r="EI6" s="1"/>
      <c r="EJ6" s="1"/>
      <c r="EK6" s="1"/>
      <c r="EL6" s="1"/>
      <c r="EM6" s="1"/>
      <c r="EN6" s="1"/>
      <c r="EO6" s="1"/>
      <c r="EP6" s="1"/>
      <c r="EQ6" s="1"/>
      <c r="ER6" s="1"/>
      <c r="ES6" s="1"/>
      <c r="ET6" s="1"/>
      <c r="EU6" s="1"/>
      <c r="EV6" s="1"/>
      <c r="EW6" s="1"/>
      <c r="EX6" s="1"/>
      <c r="EY6" s="1" t="s">
        <v>987</v>
      </c>
      <c r="EZ6" s="1" t="s">
        <v>987</v>
      </c>
      <c r="FA6" s="1"/>
      <c r="FB6" s="1"/>
    </row>
    <row r="7" spans="1:158" x14ac:dyDescent="0.25">
      <c r="A7" s="3" t="s">
        <v>1045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row>
    <row r="8" spans="1:158" ht="30" x14ac:dyDescent="0.25">
      <c r="A8" s="2" t="s">
        <v>1046</v>
      </c>
      <c r="B8" s="4"/>
      <c r="C8" s="4"/>
      <c r="D8" s="4"/>
      <c r="E8" s="4"/>
      <c r="F8" s="4"/>
      <c r="G8" s="4"/>
      <c r="H8" s="4"/>
      <c r="I8" s="4"/>
      <c r="J8" s="4"/>
      <c r="K8" s="4"/>
      <c r="L8" s="4"/>
      <c r="M8" s="4"/>
      <c r="N8" s="4"/>
      <c r="O8" s="4"/>
      <c r="P8" s="4"/>
      <c r="Q8" s="4"/>
      <c r="R8" s="4"/>
      <c r="S8" s="4"/>
      <c r="T8" s="4"/>
      <c r="U8" s="71">
        <v>0.5</v>
      </c>
      <c r="V8" s="4"/>
      <c r="W8" s="4"/>
      <c r="X8" s="4"/>
      <c r="Y8" s="4"/>
      <c r="Z8" s="4"/>
      <c r="AA8" s="4"/>
      <c r="AB8" s="4"/>
      <c r="AC8" s="4"/>
      <c r="AD8" s="4"/>
      <c r="AE8" s="4"/>
      <c r="AF8" s="4"/>
      <c r="AG8" s="4"/>
      <c r="AH8" s="4"/>
      <c r="AI8" s="4"/>
      <c r="AJ8" s="4"/>
      <c r="AK8" s="4"/>
      <c r="AL8" s="4"/>
      <c r="AM8" s="4"/>
      <c r="AN8" s="4"/>
      <c r="AO8" s="4"/>
      <c r="AP8" s="4"/>
      <c r="AQ8" s="4"/>
      <c r="AR8" s="71">
        <v>0.5</v>
      </c>
      <c r="AS8" s="4"/>
      <c r="AT8" s="4"/>
      <c r="AU8" s="4"/>
      <c r="AV8" s="4"/>
      <c r="AW8" s="4"/>
      <c r="AX8" s="4"/>
      <c r="AY8" s="4"/>
      <c r="AZ8" s="4"/>
      <c r="BA8" s="71">
        <v>0.5</v>
      </c>
      <c r="BB8" s="4"/>
      <c r="BC8" s="4"/>
      <c r="BD8" s="4"/>
      <c r="BE8" s="4"/>
      <c r="BF8" s="4"/>
      <c r="BG8" s="4"/>
      <c r="BH8" s="71">
        <v>0.5</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71">
        <v>0.5</v>
      </c>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71">
        <v>0.5</v>
      </c>
      <c r="EC8" s="71">
        <v>0.5</v>
      </c>
      <c r="ED8" s="4"/>
      <c r="EE8" s="4"/>
      <c r="EF8" s="4"/>
      <c r="EG8" s="4"/>
      <c r="EH8" s="4"/>
      <c r="EI8" s="4"/>
      <c r="EJ8" s="71">
        <v>0.5</v>
      </c>
      <c r="EK8" s="71">
        <v>0.5</v>
      </c>
      <c r="EL8" s="4"/>
      <c r="EM8" s="4"/>
      <c r="EN8" s="4"/>
      <c r="EO8" s="71">
        <v>0.5</v>
      </c>
      <c r="EP8" s="71">
        <v>0.5</v>
      </c>
      <c r="EQ8" s="4"/>
      <c r="ER8" s="4"/>
      <c r="ES8" s="4"/>
      <c r="ET8" s="4"/>
      <c r="EU8" s="4"/>
      <c r="EV8" s="71">
        <v>0.5</v>
      </c>
      <c r="EW8" s="4"/>
      <c r="EX8" s="4"/>
      <c r="EY8" s="4"/>
      <c r="EZ8" s="4"/>
      <c r="FA8" s="4"/>
      <c r="FB8" s="4"/>
    </row>
    <row r="9" spans="1:158" ht="30" x14ac:dyDescent="0.25">
      <c r="A9" s="2" t="s">
        <v>1047</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7">
        <v>4000000</v>
      </c>
      <c r="AS9" s="4"/>
      <c r="AT9" s="4"/>
      <c r="AU9" s="4"/>
      <c r="AV9" s="4"/>
      <c r="AW9" s="4"/>
      <c r="AX9" s="4"/>
      <c r="AY9" s="4"/>
      <c r="AZ9" s="4"/>
      <c r="BA9" s="7">
        <v>6000000</v>
      </c>
      <c r="BB9" s="4"/>
      <c r="BC9" s="4"/>
      <c r="BD9" s="4"/>
      <c r="BE9" s="4"/>
      <c r="BF9" s="4"/>
      <c r="BG9" s="4"/>
      <c r="BH9" s="7">
        <v>4000000</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7">
        <v>21500000</v>
      </c>
      <c r="CW9" s="7">
        <v>15900000</v>
      </c>
      <c r="CX9" s="4"/>
      <c r="CY9" s="7">
        <v>21500000</v>
      </c>
      <c r="CZ9" s="7">
        <v>15900000</v>
      </c>
      <c r="DA9" s="4"/>
      <c r="DB9" s="4"/>
      <c r="DC9" s="4"/>
      <c r="DD9" s="4"/>
      <c r="DE9" s="4"/>
      <c r="DF9" s="4"/>
      <c r="DG9" s="4"/>
      <c r="DH9" s="4"/>
      <c r="DI9" s="4"/>
      <c r="DJ9" s="4"/>
      <c r="DK9" s="4"/>
      <c r="DL9" s="4"/>
      <c r="DM9" s="4"/>
      <c r="DN9" s="4"/>
      <c r="DO9" s="4"/>
      <c r="DP9" s="4"/>
      <c r="DQ9" s="4"/>
      <c r="DR9" s="4"/>
      <c r="DS9" s="4"/>
      <c r="DT9" s="4"/>
      <c r="DU9" s="4"/>
      <c r="DV9" s="4"/>
      <c r="DW9" s="4"/>
      <c r="DX9" s="4"/>
      <c r="DY9" s="4"/>
      <c r="DZ9" s="4"/>
      <c r="EA9" s="4"/>
      <c r="EB9" s="7">
        <v>18800000</v>
      </c>
      <c r="EC9" s="7">
        <v>18800000</v>
      </c>
      <c r="ED9" s="4"/>
      <c r="EE9" s="4"/>
      <c r="EF9" s="4"/>
      <c r="EG9" s="4"/>
      <c r="EH9" s="4"/>
      <c r="EI9" s="4"/>
      <c r="EJ9" s="4"/>
      <c r="EK9" s="4"/>
      <c r="EL9" s="4"/>
      <c r="EM9" s="4"/>
      <c r="EN9" s="4"/>
      <c r="EO9" s="7">
        <v>17800000</v>
      </c>
      <c r="EP9" s="7">
        <v>17800000</v>
      </c>
      <c r="EQ9" s="4"/>
      <c r="ER9" s="4"/>
      <c r="ES9" s="4"/>
      <c r="ET9" s="4"/>
      <c r="EU9" s="4"/>
      <c r="EV9" s="4"/>
      <c r="EW9" s="4"/>
      <c r="EX9" s="4"/>
      <c r="EY9" s="4"/>
      <c r="EZ9" s="4"/>
      <c r="FA9" s="4"/>
      <c r="FB9" s="4"/>
    </row>
    <row r="10" spans="1:158" ht="30" x14ac:dyDescent="0.25">
      <c r="A10" s="2" t="s">
        <v>1048</v>
      </c>
      <c r="B10" s="4"/>
      <c r="C10" s="4"/>
      <c r="D10" s="4"/>
      <c r="E10" s="4"/>
      <c r="F10" s="4"/>
      <c r="G10" s="4"/>
      <c r="H10" s="4"/>
      <c r="I10" s="4"/>
      <c r="J10" s="4"/>
      <c r="K10" s="4"/>
      <c r="L10" s="4"/>
      <c r="M10" s="4"/>
      <c r="N10" s="4"/>
      <c r="O10" s="4"/>
      <c r="P10" s="4"/>
      <c r="Q10" s="4"/>
      <c r="R10" s="4"/>
      <c r="S10" s="4"/>
      <c r="T10" s="4"/>
      <c r="U10" s="6">
        <v>1000000</v>
      </c>
      <c r="V10" s="4"/>
      <c r="W10" s="4"/>
      <c r="X10" s="4"/>
      <c r="Y10" s="4"/>
      <c r="Z10" s="4"/>
      <c r="AA10" s="4"/>
      <c r="AB10" s="4"/>
      <c r="AC10" s="4"/>
      <c r="AD10" s="4"/>
      <c r="AE10" s="4"/>
      <c r="AF10" s="4"/>
      <c r="AG10" s="4"/>
      <c r="AH10" s="4"/>
      <c r="AI10" s="4"/>
      <c r="AJ10" s="4"/>
      <c r="AK10" s="4"/>
      <c r="AL10" s="4"/>
      <c r="AM10" s="4"/>
      <c r="AN10" s="4"/>
      <c r="AO10" s="4"/>
      <c r="AP10" s="4"/>
      <c r="AQ10" s="4"/>
      <c r="AR10" s="4"/>
      <c r="AS10" s="6">
        <v>800000</v>
      </c>
      <c r="AT10" s="4"/>
      <c r="AU10" s="4"/>
      <c r="AV10" s="4"/>
      <c r="AW10" s="6">
        <v>1000000</v>
      </c>
      <c r="AX10" s="4"/>
      <c r="AY10" s="4"/>
      <c r="AZ10" s="4"/>
      <c r="BA10" s="4"/>
      <c r="BB10" s="4"/>
      <c r="BC10" s="4"/>
      <c r="BD10" s="4"/>
      <c r="BE10" s="4"/>
      <c r="BF10" s="6">
        <v>1500000</v>
      </c>
      <c r="BG10" s="6">
        <v>1000000</v>
      </c>
      <c r="BH10" s="6">
        <v>3000000</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6">
        <v>4300000</v>
      </c>
      <c r="CW10" s="6">
        <v>4000000</v>
      </c>
      <c r="CX10" s="6">
        <v>7500000</v>
      </c>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6">
        <v>6300000</v>
      </c>
      <c r="EC10" s="4"/>
      <c r="ED10" s="4"/>
      <c r="EE10" s="4"/>
      <c r="EF10" s="4"/>
      <c r="EG10" s="4"/>
      <c r="EH10" s="4"/>
      <c r="EI10" s="4"/>
      <c r="EJ10" s="4"/>
      <c r="EK10" s="4"/>
      <c r="EL10" s="4"/>
      <c r="EM10" s="4"/>
      <c r="EN10" s="4"/>
      <c r="EO10" s="6">
        <v>8900000</v>
      </c>
      <c r="EP10" s="4"/>
      <c r="EQ10" s="4"/>
      <c r="ER10" s="4"/>
      <c r="ES10" s="4"/>
      <c r="ET10" s="4"/>
      <c r="EU10" s="4"/>
      <c r="EV10" s="6">
        <v>2000000</v>
      </c>
      <c r="EW10" s="4"/>
      <c r="EX10" s="4"/>
      <c r="EY10" s="4"/>
      <c r="EZ10" s="4"/>
      <c r="FA10" s="4"/>
      <c r="FB10" s="4"/>
    </row>
    <row r="11" spans="1:158" x14ac:dyDescent="0.25">
      <c r="A11" s="2" t="s">
        <v>1049</v>
      </c>
      <c r="B11" s="4"/>
      <c r="C11" s="4"/>
      <c r="D11" s="4"/>
      <c r="E11" s="4"/>
      <c r="F11" s="4"/>
      <c r="G11" s="4"/>
      <c r="H11" s="4"/>
      <c r="I11" s="4"/>
      <c r="J11" s="4"/>
      <c r="K11" s="4"/>
      <c r="L11" s="4"/>
      <c r="M11" s="4"/>
      <c r="N11" s="4"/>
      <c r="O11" s="4"/>
      <c r="P11" s="4"/>
      <c r="Q11" s="4"/>
      <c r="R11" s="4"/>
      <c r="S11" s="4"/>
      <c r="T11" s="4"/>
      <c r="U11" s="6">
        <v>2300000</v>
      </c>
      <c r="V11" s="4"/>
      <c r="W11" s="6">
        <v>1600000</v>
      </c>
      <c r="X11" s="6">
        <v>800000</v>
      </c>
      <c r="Y11" s="6">
        <v>800000</v>
      </c>
      <c r="Z11" s="4"/>
      <c r="AA11" s="4"/>
      <c r="AB11" s="4"/>
      <c r="AC11" s="4"/>
      <c r="AD11" s="4"/>
      <c r="AE11" s="4"/>
      <c r="AF11" s="4"/>
      <c r="AG11" s="4"/>
      <c r="AH11" s="4"/>
      <c r="AI11" s="4"/>
      <c r="AJ11" s="4"/>
      <c r="AK11" s="4"/>
      <c r="AL11" s="4"/>
      <c r="AM11" s="4"/>
      <c r="AN11" s="4"/>
      <c r="AO11" s="4"/>
      <c r="AP11" s="4"/>
      <c r="AQ11" s="4"/>
      <c r="AR11" s="6">
        <v>3200000</v>
      </c>
      <c r="AS11" s="6">
        <v>3200000</v>
      </c>
      <c r="AT11" s="6">
        <v>800000</v>
      </c>
      <c r="AU11" s="6">
        <v>2400000</v>
      </c>
      <c r="AV11" s="4"/>
      <c r="AW11" s="4"/>
      <c r="AX11" s="4"/>
      <c r="AY11" s="4"/>
      <c r="AZ11" s="4"/>
      <c r="BA11" s="6">
        <v>5000000</v>
      </c>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6">
        <v>4500000</v>
      </c>
      <c r="CY11" s="4"/>
      <c r="CZ11" s="4"/>
      <c r="DA11" s="4"/>
      <c r="DB11" s="6">
        <v>28900000</v>
      </c>
      <c r="DC11" s="4"/>
      <c r="DD11" s="4"/>
      <c r="DE11" s="4"/>
      <c r="DF11" s="4"/>
      <c r="DG11" s="4"/>
      <c r="DH11" s="4"/>
      <c r="DI11" s="6">
        <v>11500000</v>
      </c>
      <c r="DJ11" s="6">
        <v>17400000</v>
      </c>
      <c r="DK11" s="4"/>
      <c r="DL11" s="4"/>
      <c r="DM11" s="4"/>
      <c r="DN11" s="4"/>
      <c r="DO11" s="4"/>
      <c r="DP11" s="4"/>
      <c r="DQ11" s="4"/>
      <c r="DR11" s="4"/>
      <c r="DS11" s="4"/>
      <c r="DT11" s="4"/>
      <c r="DU11" s="4"/>
      <c r="DV11" s="4"/>
      <c r="DW11" s="4"/>
      <c r="DX11" s="4"/>
      <c r="DY11" s="4"/>
      <c r="DZ11" s="4"/>
      <c r="EA11" s="4"/>
      <c r="EB11" s="6">
        <v>12500000</v>
      </c>
      <c r="EC11" s="6">
        <v>12500000</v>
      </c>
      <c r="ED11" s="4"/>
      <c r="EE11" s="4"/>
      <c r="EF11" s="4"/>
      <c r="EG11" s="4"/>
      <c r="EH11" s="6">
        <v>6300000</v>
      </c>
      <c r="EI11" s="6">
        <v>6200000</v>
      </c>
      <c r="EJ11" s="4"/>
      <c r="EK11" s="4"/>
      <c r="EL11" s="4"/>
      <c r="EM11" s="4"/>
      <c r="EN11" s="4"/>
      <c r="EO11" s="6">
        <v>8900000</v>
      </c>
      <c r="EP11" s="6">
        <v>8900000</v>
      </c>
      <c r="EQ11" s="4"/>
      <c r="ER11" s="6">
        <v>8900000</v>
      </c>
      <c r="ES11" s="4"/>
      <c r="ET11" s="6">
        <v>3000000</v>
      </c>
      <c r="EU11" s="6">
        <v>5900000</v>
      </c>
      <c r="EV11" s="6">
        <v>4000000</v>
      </c>
      <c r="EW11" s="4"/>
      <c r="EX11" s="6">
        <v>3000000</v>
      </c>
      <c r="EY11" s="6">
        <v>1000000</v>
      </c>
      <c r="EZ11" s="6">
        <v>2000000</v>
      </c>
      <c r="FA11" s="4"/>
      <c r="FB11" s="4"/>
    </row>
    <row r="12" spans="1:158" x14ac:dyDescent="0.25">
      <c r="A12" s="2" t="s">
        <v>1050</v>
      </c>
      <c r="B12" s="4"/>
      <c r="C12" s="4"/>
      <c r="D12" s="4"/>
      <c r="E12" s="4"/>
      <c r="F12" s="4"/>
      <c r="G12" s="4"/>
      <c r="H12" s="4"/>
      <c r="I12" s="4"/>
      <c r="J12" s="4"/>
      <c r="K12" s="4"/>
      <c r="L12" s="4"/>
      <c r="M12" s="4"/>
      <c r="N12" s="4"/>
      <c r="O12" s="4"/>
      <c r="P12" s="4"/>
      <c r="Q12" s="4"/>
      <c r="R12" s="4"/>
      <c r="S12" s="4"/>
      <c r="T12" s="4"/>
      <c r="U12" s="4" t="s">
        <v>1051</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t="s">
        <v>1052</v>
      </c>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t="s">
        <v>1053</v>
      </c>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t="s">
        <v>1053</v>
      </c>
      <c r="EC12" s="4"/>
      <c r="ED12" s="4"/>
      <c r="EE12" s="4"/>
      <c r="EF12" s="4"/>
      <c r="EG12" s="4"/>
      <c r="EH12" s="4"/>
      <c r="EI12" s="4"/>
      <c r="EJ12" s="4"/>
      <c r="EK12" s="4"/>
      <c r="EL12" s="4"/>
      <c r="EM12" s="4"/>
      <c r="EN12" s="4"/>
      <c r="EO12" s="4" t="s">
        <v>1054</v>
      </c>
      <c r="EP12" s="4"/>
      <c r="EQ12" s="4"/>
      <c r="ER12" s="4"/>
      <c r="ES12" s="4"/>
      <c r="ET12" s="4"/>
      <c r="EU12" s="4"/>
      <c r="EV12" s="4" t="s">
        <v>1055</v>
      </c>
      <c r="EW12" s="4"/>
      <c r="EX12" s="4"/>
      <c r="EY12" s="4"/>
      <c r="EZ12" s="4"/>
      <c r="FA12" s="4"/>
      <c r="FB12" s="4"/>
    </row>
    <row r="13" spans="1:158" ht="30" x14ac:dyDescent="0.25">
      <c r="A13" s="2" t="s">
        <v>1056</v>
      </c>
      <c r="B13" s="4"/>
      <c r="C13" s="4"/>
      <c r="D13" s="4"/>
      <c r="E13" s="4"/>
      <c r="F13" s="4"/>
      <c r="G13" s="4"/>
      <c r="H13" s="4"/>
      <c r="I13" s="4"/>
      <c r="J13" s="4"/>
      <c r="K13" s="4"/>
      <c r="L13" s="4"/>
      <c r="M13" s="4"/>
      <c r="N13" s="4"/>
      <c r="O13" s="4"/>
      <c r="P13" s="4"/>
      <c r="Q13" s="4"/>
      <c r="R13" s="4"/>
      <c r="S13" s="4"/>
      <c r="T13" s="4"/>
      <c r="U13" s="4"/>
      <c r="V13" s="4"/>
      <c r="W13" s="4"/>
      <c r="X13" s="4"/>
      <c r="Y13" s="4"/>
      <c r="Z13" s="6">
        <v>225000000</v>
      </c>
      <c r="AA13" s="4"/>
      <c r="AB13" s="4"/>
      <c r="AC13" s="4"/>
      <c r="AD13" s="6">
        <v>18000000</v>
      </c>
      <c r="AE13" s="4"/>
      <c r="AF13" s="4"/>
      <c r="AG13" s="4"/>
      <c r="AH13" s="4"/>
      <c r="AI13" s="4"/>
      <c r="AJ13" s="4"/>
      <c r="AK13" s="4"/>
      <c r="AL13" s="4"/>
      <c r="AM13" s="6">
        <v>9000000</v>
      </c>
      <c r="AN13" s="4"/>
      <c r="AO13" s="4"/>
      <c r="AP13" s="6">
        <v>76500000</v>
      </c>
      <c r="AQ13" s="4"/>
      <c r="AR13" s="4"/>
      <c r="AS13" s="4"/>
      <c r="AT13" s="4"/>
      <c r="AU13" s="4"/>
      <c r="AV13" s="4"/>
      <c r="AW13" s="4"/>
      <c r="AX13" s="6">
        <v>42000000</v>
      </c>
      <c r="AY13" s="4"/>
      <c r="AZ13" s="4"/>
      <c r="BA13" s="4"/>
      <c r="BB13" s="4"/>
      <c r="BC13" s="4"/>
      <c r="BD13" s="4"/>
      <c r="BE13" s="4"/>
      <c r="BF13" s="4"/>
      <c r="BG13" s="4"/>
      <c r="BH13" s="4"/>
      <c r="BI13" s="4"/>
      <c r="BJ13" s="4"/>
      <c r="BK13" s="4"/>
      <c r="BL13" s="4"/>
      <c r="BM13" s="4"/>
      <c r="BN13" s="6">
        <v>6000000</v>
      </c>
      <c r="BO13" s="4"/>
      <c r="BP13" s="4"/>
      <c r="BQ13" s="4"/>
      <c r="BR13" s="4"/>
      <c r="BS13" s="6">
        <v>6000000</v>
      </c>
      <c r="BT13" s="4"/>
      <c r="BU13" s="4"/>
      <c r="BV13" s="4"/>
      <c r="BW13" s="4"/>
      <c r="BX13" s="6">
        <v>5000000</v>
      </c>
      <c r="BY13" s="4"/>
      <c r="BZ13" s="6">
        <v>172100000</v>
      </c>
      <c r="CA13" s="4"/>
      <c r="CB13" s="4"/>
      <c r="CC13" s="4"/>
      <c r="CD13" s="4"/>
      <c r="CE13" s="4"/>
      <c r="CF13" s="4"/>
      <c r="CG13" s="4"/>
      <c r="CH13" s="4"/>
      <c r="CI13" s="4"/>
      <c r="CJ13" s="4"/>
      <c r="CK13" s="4"/>
      <c r="CL13" s="4"/>
      <c r="CM13" s="4"/>
      <c r="CN13" s="4"/>
      <c r="CO13" s="4"/>
      <c r="CP13" s="4"/>
      <c r="CQ13" s="4"/>
      <c r="CR13" s="4"/>
      <c r="CS13" s="4"/>
      <c r="CT13" s="6">
        <v>15000000</v>
      </c>
      <c r="CU13" s="6">
        <v>3500000</v>
      </c>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row>
    <row r="14" spans="1:158" x14ac:dyDescent="0.25">
      <c r="A14" s="2" t="s">
        <v>905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71">
        <v>1</v>
      </c>
      <c r="AF14" s="4"/>
      <c r="AG14" s="4"/>
      <c r="AH14" s="71">
        <v>0.5</v>
      </c>
      <c r="AI14" s="4"/>
      <c r="AJ14" s="4"/>
      <c r="AK14" s="4"/>
      <c r="AL14" s="71">
        <v>0.85</v>
      </c>
      <c r="AM14" s="71">
        <v>0.5</v>
      </c>
      <c r="AN14" s="4"/>
      <c r="AO14" s="4"/>
      <c r="AP14" s="71">
        <v>0.51</v>
      </c>
      <c r="AQ14" s="4"/>
      <c r="AR14" s="4"/>
      <c r="AS14" s="4"/>
      <c r="AT14" s="4"/>
      <c r="AU14" s="4"/>
      <c r="AV14" s="4"/>
      <c r="AW14" s="4"/>
      <c r="AX14" s="71">
        <v>0.5</v>
      </c>
      <c r="AY14" s="4"/>
      <c r="AZ14" s="4"/>
      <c r="BA14" s="4"/>
      <c r="BB14" s="4"/>
      <c r="BC14" s="4"/>
      <c r="BD14" s="4"/>
      <c r="BE14" s="4"/>
      <c r="BF14" s="71">
        <v>0.01</v>
      </c>
      <c r="BG14" s="4"/>
      <c r="BH14" s="4"/>
      <c r="BI14" s="4"/>
      <c r="BJ14" s="4"/>
      <c r="BK14" s="4"/>
      <c r="BL14" s="4"/>
      <c r="BM14" s="4"/>
      <c r="BN14" s="71">
        <v>0.51</v>
      </c>
      <c r="BO14" s="71">
        <v>0.51</v>
      </c>
      <c r="BP14" s="4"/>
      <c r="BQ14" s="4"/>
      <c r="BR14" s="4"/>
      <c r="BS14" s="71">
        <v>0.51</v>
      </c>
      <c r="BT14" s="4"/>
      <c r="BU14" s="4"/>
      <c r="BV14" s="4"/>
      <c r="BW14" s="4"/>
      <c r="BX14" s="71">
        <v>0.51</v>
      </c>
      <c r="BY14" s="4"/>
      <c r="BZ14" s="4"/>
      <c r="CA14" s="71">
        <v>0.8</v>
      </c>
      <c r="CB14" s="4"/>
      <c r="CC14" s="4"/>
      <c r="CD14" s="4"/>
      <c r="CE14" s="4"/>
      <c r="CF14" s="4"/>
      <c r="CG14" s="4"/>
      <c r="CH14" s="71">
        <v>0.51</v>
      </c>
      <c r="CI14" s="4"/>
      <c r="CJ14" s="71">
        <v>0.51</v>
      </c>
      <c r="CK14" s="71">
        <v>1</v>
      </c>
      <c r="CL14" s="4"/>
      <c r="CM14" s="4"/>
      <c r="CN14" s="4"/>
      <c r="CO14" s="4"/>
      <c r="CP14" s="71">
        <v>0.16600000000000001</v>
      </c>
      <c r="CQ14" s="4"/>
      <c r="CR14" s="4"/>
      <c r="CS14" s="4"/>
      <c r="CT14" s="4"/>
      <c r="CU14" s="71">
        <v>0.5</v>
      </c>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row>
    <row r="15" spans="1:158" ht="30" x14ac:dyDescent="0.25">
      <c r="A15" s="2" t="s">
        <v>972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71">
        <v>1</v>
      </c>
      <c r="AY15" s="4"/>
      <c r="AZ15" s="4"/>
      <c r="BA15" s="4"/>
      <c r="BB15" s="4"/>
      <c r="BC15" s="4"/>
      <c r="BD15" s="4"/>
      <c r="BE15" s="4"/>
      <c r="BF15" s="71">
        <v>0.51</v>
      </c>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row>
    <row r="16" spans="1:158" x14ac:dyDescent="0.25">
      <c r="A16" s="2" t="s">
        <v>1057</v>
      </c>
      <c r="B16" s="4"/>
      <c r="C16" s="4"/>
      <c r="D16" s="4"/>
      <c r="E16" s="4"/>
      <c r="F16" s="4"/>
      <c r="G16" s="4"/>
      <c r="H16" s="4"/>
      <c r="I16" s="4"/>
      <c r="J16" s="4"/>
      <c r="K16" s="4"/>
      <c r="L16" s="4"/>
      <c r="M16" s="4"/>
      <c r="N16" s="4"/>
      <c r="O16" s="4"/>
      <c r="P16" s="4"/>
      <c r="Q16" s="4"/>
      <c r="R16" s="6">
        <v>37893000</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6">
        <v>37893000</v>
      </c>
      <c r="AY16" s="6">
        <v>37893000</v>
      </c>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row>
    <row r="17" spans="1:158" x14ac:dyDescent="0.25">
      <c r="A17" s="2" t="s">
        <v>47</v>
      </c>
      <c r="B17" s="6">
        <v>231738000</v>
      </c>
      <c r="C17" s="4"/>
      <c r="D17" s="4"/>
      <c r="E17" s="4"/>
      <c r="F17" s="4"/>
      <c r="G17" s="4"/>
      <c r="H17" s="4"/>
      <c r="I17" s="4"/>
      <c r="J17" s="6">
        <v>230976000</v>
      </c>
      <c r="K17" s="4"/>
      <c r="L17" s="4"/>
      <c r="M17" s="4"/>
      <c r="N17" s="4"/>
      <c r="O17" s="4"/>
      <c r="P17" s="4"/>
      <c r="Q17" s="4"/>
      <c r="R17" s="6">
        <v>231738000</v>
      </c>
      <c r="S17" s="6">
        <v>230976000</v>
      </c>
      <c r="T17" s="6">
        <v>225687000</v>
      </c>
      <c r="U17" s="4"/>
      <c r="V17" s="4"/>
      <c r="W17" s="4"/>
      <c r="X17" s="4"/>
      <c r="Y17" s="4"/>
      <c r="Z17" s="4"/>
      <c r="AA17" s="6">
        <v>2300000</v>
      </c>
      <c r="AB17" s="4"/>
      <c r="AC17" s="4"/>
      <c r="AD17" s="4"/>
      <c r="AE17" s="4"/>
      <c r="AF17" s="4"/>
      <c r="AG17" s="4"/>
      <c r="AH17" s="4"/>
      <c r="AI17" s="4"/>
      <c r="AJ17" s="4"/>
      <c r="AK17" s="4"/>
      <c r="AL17" s="4"/>
      <c r="AM17" s="4"/>
      <c r="AN17" s="4"/>
      <c r="AO17" s="6">
        <v>1058000</v>
      </c>
      <c r="AP17" s="4"/>
      <c r="AQ17" s="4"/>
      <c r="AR17" s="4"/>
      <c r="AS17" s="4"/>
      <c r="AT17" s="4"/>
      <c r="AU17" s="4"/>
      <c r="AV17" s="4"/>
      <c r="AW17" s="4"/>
      <c r="AX17" s="6">
        <v>1130000</v>
      </c>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row>
    <row r="18" spans="1:158" ht="45" x14ac:dyDescent="0.25">
      <c r="A18" s="2" t="s">
        <v>1058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6">
        <v>5700000</v>
      </c>
      <c r="BC18" s="6">
        <v>84100000</v>
      </c>
      <c r="BD18" s="6">
        <v>500000</v>
      </c>
      <c r="BE18" s="6">
        <v>500000</v>
      </c>
      <c r="BF18" s="4"/>
      <c r="BG18" s="4"/>
      <c r="BH18" s="4"/>
      <c r="BI18" s="4"/>
      <c r="BJ18" s="6">
        <v>2100000</v>
      </c>
      <c r="BK18" s="6">
        <v>27000000</v>
      </c>
      <c r="BL18" s="6">
        <v>700000</v>
      </c>
      <c r="BM18" s="6">
        <v>700000</v>
      </c>
      <c r="BN18" s="4"/>
      <c r="BO18" s="4"/>
      <c r="BP18" s="4"/>
      <c r="BQ18" s="6">
        <v>200000</v>
      </c>
      <c r="BR18" s="6">
        <v>11800000</v>
      </c>
      <c r="BS18" s="4"/>
      <c r="BT18" s="4"/>
      <c r="BU18" s="4"/>
      <c r="BV18" s="6">
        <v>200000</v>
      </c>
      <c r="BW18" s="6">
        <v>11800000</v>
      </c>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row>
    <row r="19" spans="1:158" x14ac:dyDescent="0.25">
      <c r="A19" s="2" t="s">
        <v>1059</v>
      </c>
      <c r="B19" s="4"/>
      <c r="C19" s="4"/>
      <c r="D19" s="4"/>
      <c r="E19" s="4"/>
      <c r="F19" s="4"/>
      <c r="G19" s="4"/>
      <c r="H19" s="4"/>
      <c r="I19" s="4"/>
      <c r="J19" s="4"/>
      <c r="K19" s="4"/>
      <c r="L19" s="4"/>
      <c r="M19" s="4"/>
      <c r="N19" s="4"/>
      <c r="O19" s="4"/>
      <c r="P19" s="4"/>
      <c r="Q19" s="4"/>
      <c r="R19" s="6">
        <v>461243000</v>
      </c>
      <c r="S19" s="6">
        <v>432626000</v>
      </c>
      <c r="T19" s="6">
        <v>353818000</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6">
        <v>8300000</v>
      </c>
      <c r="BA19" s="4"/>
      <c r="BB19" s="4"/>
      <c r="BC19" s="4"/>
      <c r="BD19" s="4"/>
      <c r="BE19" s="4"/>
      <c r="BF19" s="4"/>
      <c r="BG19" s="4"/>
      <c r="BH19" s="4"/>
      <c r="BI19" s="6">
        <v>3200000</v>
      </c>
      <c r="BJ19" s="4"/>
      <c r="BK19" s="4"/>
      <c r="BL19" s="4"/>
      <c r="BM19" s="4"/>
      <c r="BN19" s="4"/>
      <c r="BO19" s="6">
        <v>200000</v>
      </c>
      <c r="BP19" s="4"/>
      <c r="BQ19" s="4"/>
      <c r="BR19" s="4"/>
      <c r="BS19" s="4"/>
      <c r="BT19" s="6">
        <v>900000</v>
      </c>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row>
    <row r="20" spans="1:158" ht="17.25" x14ac:dyDescent="0.25">
      <c r="A20" s="2" t="s">
        <v>85</v>
      </c>
      <c r="B20" s="6">
        <v>49687000</v>
      </c>
      <c r="C20" s="73" t="s">
        <v>1060</v>
      </c>
      <c r="D20" s="6">
        <v>63560000</v>
      </c>
      <c r="E20" s="73" t="s">
        <v>1060</v>
      </c>
      <c r="F20" s="6">
        <v>74650000</v>
      </c>
      <c r="G20" s="73" t="s">
        <v>1060</v>
      </c>
      <c r="H20" s="6">
        <v>67936000</v>
      </c>
      <c r="I20" s="73" t="s">
        <v>1060</v>
      </c>
      <c r="J20" s="6">
        <v>58191000</v>
      </c>
      <c r="K20" s="73" t="s">
        <v>1061</v>
      </c>
      <c r="L20" s="6">
        <v>61470000</v>
      </c>
      <c r="M20" s="73" t="s">
        <v>1061</v>
      </c>
      <c r="N20" s="6">
        <v>71514000</v>
      </c>
      <c r="O20" s="73" t="s">
        <v>1061</v>
      </c>
      <c r="P20" s="6">
        <v>66236000</v>
      </c>
      <c r="Q20" s="73" t="s">
        <v>1061</v>
      </c>
      <c r="R20" s="6">
        <v>255833000</v>
      </c>
      <c r="S20" s="6">
        <v>257411000</v>
      </c>
      <c r="T20" s="6">
        <v>215450000</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6">
        <v>6800000</v>
      </c>
      <c r="BA20" s="4"/>
      <c r="BB20" s="4"/>
      <c r="BC20" s="4"/>
      <c r="BD20" s="4"/>
      <c r="BE20" s="4"/>
      <c r="BF20" s="4"/>
      <c r="BG20" s="4"/>
      <c r="BH20" s="4"/>
      <c r="BI20" s="6">
        <v>1000000</v>
      </c>
      <c r="BJ20" s="4"/>
      <c r="BK20" s="4"/>
      <c r="BL20" s="4"/>
      <c r="BM20" s="4"/>
      <c r="BN20" s="4"/>
      <c r="BO20" s="6">
        <v>200000</v>
      </c>
      <c r="BP20" s="4"/>
      <c r="BQ20" s="4"/>
      <c r="BR20" s="4"/>
      <c r="BS20" s="4"/>
      <c r="BT20" s="6">
        <v>900000</v>
      </c>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row>
    <row r="21" spans="1:158" ht="30" x14ac:dyDescent="0.25">
      <c r="A21" s="2" t="s">
        <v>1062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6">
        <v>1500000</v>
      </c>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row>
    <row r="22" spans="1:158" ht="30" x14ac:dyDescent="0.25">
      <c r="A22" s="2" t="s">
        <v>1063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6">
        <v>23000000</v>
      </c>
      <c r="AK22" s="4"/>
      <c r="AL22" s="4"/>
      <c r="AM22" s="4"/>
      <c r="AN22" s="4"/>
      <c r="AO22" s="4"/>
      <c r="AP22" s="4"/>
      <c r="AQ22" s="4"/>
      <c r="AR22" s="4"/>
      <c r="AS22" s="4"/>
      <c r="AT22" s="4"/>
      <c r="AU22" s="4"/>
      <c r="AV22" s="4"/>
      <c r="AW22" s="4"/>
      <c r="AX22" s="4"/>
      <c r="AY22" s="4"/>
      <c r="AZ22" s="4"/>
      <c r="BA22" s="4"/>
      <c r="BB22" s="4"/>
      <c r="BC22" s="4"/>
      <c r="BD22" s="4"/>
      <c r="BE22" s="4"/>
      <c r="BF22" s="6">
        <v>3000000</v>
      </c>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row>
    <row r="23" spans="1:158" ht="45" x14ac:dyDescent="0.25">
      <c r="A23" s="2" t="s">
        <v>1064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t="s">
        <v>1054</v>
      </c>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row>
    <row r="24" spans="1:158" x14ac:dyDescent="0.25">
      <c r="A24" s="2" t="s">
        <v>1065</v>
      </c>
      <c r="B24" s="4"/>
      <c r="C24" s="4"/>
      <c r="D24" s="4"/>
      <c r="E24" s="4"/>
      <c r="F24" s="4"/>
      <c r="G24" s="4"/>
      <c r="H24" s="4"/>
      <c r="I24" s="4"/>
      <c r="J24" s="4"/>
      <c r="K24" s="4"/>
      <c r="L24" s="4"/>
      <c r="M24" s="4"/>
      <c r="N24" s="4"/>
      <c r="O24" s="4"/>
      <c r="P24" s="4"/>
      <c r="Q24" s="4"/>
      <c r="R24" s="4"/>
      <c r="S24" s="4"/>
      <c r="T24" s="4"/>
      <c r="U24" s="4"/>
      <c r="V24" s="4"/>
      <c r="W24" s="4"/>
      <c r="X24" s="4"/>
      <c r="Y24" s="4"/>
      <c r="Z24" s="6">
        <v>6800000</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row>
    <row r="25" spans="1:158" x14ac:dyDescent="0.25">
      <c r="A25" s="2" t="s">
        <v>1066</v>
      </c>
      <c r="B25" s="4"/>
      <c r="C25" s="4"/>
      <c r="D25" s="4"/>
      <c r="E25" s="4"/>
      <c r="F25" s="4"/>
      <c r="G25" s="4"/>
      <c r="H25" s="4"/>
      <c r="I25" s="4"/>
      <c r="J25" s="4"/>
      <c r="K25" s="4"/>
      <c r="L25" s="4"/>
      <c r="M25" s="4"/>
      <c r="N25" s="4"/>
      <c r="O25" s="4"/>
      <c r="P25" s="4"/>
      <c r="Q25" s="4"/>
      <c r="R25" s="6">
        <v>24915000</v>
      </c>
      <c r="S25" s="6">
        <v>41866000</v>
      </c>
      <c r="T25" s="6">
        <v>2000000</v>
      </c>
      <c r="U25" s="4"/>
      <c r="V25" s="4"/>
      <c r="W25" s="4"/>
      <c r="X25" s="4"/>
      <c r="Y25" s="4"/>
      <c r="Z25" s="4"/>
      <c r="AA25" s="4"/>
      <c r="AB25" s="6">
        <v>10000000</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row>
    <row r="26" spans="1:158" x14ac:dyDescent="0.25">
      <c r="A26" s="2" t="s">
        <v>1067</v>
      </c>
      <c r="B26" s="4"/>
      <c r="C26" s="4"/>
      <c r="D26" s="4"/>
      <c r="E26" s="4"/>
      <c r="F26" s="4"/>
      <c r="G26" s="4"/>
      <c r="H26" s="4"/>
      <c r="I26" s="4"/>
      <c r="J26" s="4"/>
      <c r="K26" s="4"/>
      <c r="L26" s="4"/>
      <c r="M26" s="4"/>
      <c r="N26" s="4"/>
      <c r="O26" s="4"/>
      <c r="P26" s="4"/>
      <c r="Q26" s="4"/>
      <c r="R26" s="6">
        <v>54303000</v>
      </c>
      <c r="S26" s="6">
        <v>34579000</v>
      </c>
      <c r="T26" s="6">
        <v>12133000</v>
      </c>
      <c r="U26" s="4"/>
      <c r="V26" s="4"/>
      <c r="W26" s="4"/>
      <c r="X26" s="4"/>
      <c r="Y26" s="4"/>
      <c r="Z26" s="4"/>
      <c r="AA26" s="4"/>
      <c r="AB26" s="4"/>
      <c r="AC26" s="6">
        <v>10000000</v>
      </c>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row>
    <row r="27" spans="1:158" ht="30" x14ac:dyDescent="0.25">
      <c r="A27" s="2" t="s">
        <v>1068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6">
        <v>20000000</v>
      </c>
      <c r="AI27" s="4"/>
      <c r="AJ27" s="4"/>
      <c r="AK27" s="6">
        <v>62000000</v>
      </c>
      <c r="AL27" s="4"/>
      <c r="AM27" s="6">
        <v>17000000</v>
      </c>
      <c r="AN27" s="4"/>
      <c r="AO27" s="6">
        <v>72735000</v>
      </c>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row>
    <row r="28" spans="1:158" ht="30" x14ac:dyDescent="0.25">
      <c r="A28" s="2" t="s">
        <v>1069</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71">
        <v>0.05</v>
      </c>
      <c r="AO28" s="4"/>
      <c r="AP28" s="4"/>
      <c r="AQ28" s="4"/>
      <c r="AR28" s="4"/>
      <c r="AS28" s="4"/>
      <c r="AT28" s="4"/>
      <c r="AU28" s="4"/>
      <c r="AV28" s="71">
        <v>0.14399999999999999</v>
      </c>
      <c r="AW28" s="4"/>
      <c r="AX28" s="4"/>
      <c r="AY28" s="4"/>
      <c r="AZ28" s="4"/>
      <c r="BA28" s="4"/>
      <c r="BB28" s="4"/>
      <c r="BC28" s="4"/>
      <c r="BD28" s="4"/>
      <c r="BE28" s="4"/>
      <c r="BF28" s="4"/>
      <c r="BG28" s="4"/>
      <c r="BH28" s="4"/>
      <c r="BI28" s="4"/>
      <c r="BJ28" s="4"/>
      <c r="BK28" s="4"/>
      <c r="BL28" s="4"/>
      <c r="BM28" s="4"/>
      <c r="BN28" s="4"/>
      <c r="BO28" s="4"/>
      <c r="BP28" s="71">
        <v>0.49</v>
      </c>
      <c r="BQ28" s="4"/>
      <c r="BR28" s="4"/>
      <c r="BS28" s="4"/>
      <c r="BT28" s="4"/>
      <c r="BU28" s="71">
        <v>0.49</v>
      </c>
      <c r="BV28" s="4"/>
      <c r="BW28" s="4"/>
      <c r="BX28" s="4"/>
      <c r="BY28" s="71">
        <v>0.49</v>
      </c>
      <c r="BZ28" s="4"/>
      <c r="CA28" s="4"/>
      <c r="CB28" s="4"/>
      <c r="CC28" s="71">
        <v>0.2</v>
      </c>
      <c r="CD28" s="4"/>
      <c r="CE28" s="4"/>
      <c r="CF28" s="4"/>
      <c r="CG28" s="71">
        <v>0.49</v>
      </c>
      <c r="CH28" s="4"/>
      <c r="CI28" s="71">
        <v>0.49</v>
      </c>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71">
        <v>0.49</v>
      </c>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row>
    <row r="29" spans="1:158" x14ac:dyDescent="0.25">
      <c r="A29" s="2" t="s">
        <v>1070</v>
      </c>
      <c r="B29" s="4"/>
      <c r="C29" s="4"/>
      <c r="D29" s="4"/>
      <c r="E29" s="4"/>
      <c r="F29" s="4"/>
      <c r="G29" s="4"/>
      <c r="H29" s="4"/>
      <c r="I29" s="4"/>
      <c r="J29" s="4"/>
      <c r="K29" s="4"/>
      <c r="L29" s="4"/>
      <c r="M29" s="4"/>
      <c r="N29" s="4"/>
      <c r="O29" s="4"/>
      <c r="P29" s="4"/>
      <c r="Q29" s="4"/>
      <c r="R29" s="4"/>
      <c r="S29" s="6">
        <v>744000</v>
      </c>
      <c r="T29" s="6">
        <v>6870000</v>
      </c>
      <c r="U29" s="4"/>
      <c r="V29" s="4"/>
      <c r="W29" s="4"/>
      <c r="X29" s="4"/>
      <c r="Y29" s="4"/>
      <c r="Z29" s="4"/>
      <c r="AA29" s="4"/>
      <c r="AB29" s="4"/>
      <c r="AC29" s="4"/>
      <c r="AD29" s="4"/>
      <c r="AE29" s="4"/>
      <c r="AF29" s="4"/>
      <c r="AG29" s="4"/>
      <c r="AH29" s="4"/>
      <c r="AI29" s="4"/>
      <c r="AJ29" s="4"/>
      <c r="AK29" s="4"/>
      <c r="AL29" s="4"/>
      <c r="AM29" s="4"/>
      <c r="AN29" s="6">
        <v>32000000</v>
      </c>
      <c r="AO29" s="4"/>
      <c r="AP29" s="4"/>
      <c r="AQ29" s="4"/>
      <c r="AR29" s="4"/>
      <c r="AS29" s="4"/>
      <c r="AT29" s="4"/>
      <c r="AU29" s="4"/>
      <c r="AV29" s="6">
        <v>25000000</v>
      </c>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6">
        <v>141000000</v>
      </c>
      <c r="CA29" s="4"/>
      <c r="CB29" s="6">
        <v>34000000</v>
      </c>
      <c r="CC29" s="4"/>
      <c r="CD29" s="4"/>
      <c r="CE29" s="4"/>
      <c r="CF29" s="6">
        <v>45000000</v>
      </c>
      <c r="CG29" s="6">
        <v>63500000</v>
      </c>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6">
        <v>2000000</v>
      </c>
      <c r="DL29" s="4"/>
      <c r="DM29" s="4"/>
      <c r="DN29" s="6">
        <v>3000000</v>
      </c>
      <c r="DO29" s="6">
        <v>2600000</v>
      </c>
      <c r="DP29" s="6">
        <v>1100000</v>
      </c>
      <c r="DQ29" s="6">
        <v>2100000</v>
      </c>
      <c r="DR29" s="6">
        <v>2000000</v>
      </c>
      <c r="DS29" s="6">
        <v>3000000</v>
      </c>
      <c r="DT29" s="6">
        <v>4000000</v>
      </c>
      <c r="DU29" s="6">
        <v>8000000</v>
      </c>
      <c r="DV29" s="4"/>
      <c r="DW29" s="4"/>
      <c r="DX29" s="6">
        <v>1100000</v>
      </c>
      <c r="DY29" s="6">
        <v>2100000</v>
      </c>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row>
    <row r="30" spans="1:158" x14ac:dyDescent="0.25">
      <c r="A30" s="2" t="s">
        <v>1071</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6">
        <v>17500000</v>
      </c>
      <c r="CD30" s="6">
        <v>2100000</v>
      </c>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row>
    <row r="31" spans="1:158" x14ac:dyDescent="0.25">
      <c r="A31" s="2" t="s">
        <v>1072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71">
        <v>0.06</v>
      </c>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row>
    <row r="32" spans="1:158" ht="30" x14ac:dyDescent="0.25">
      <c r="A32" s="2" t="s">
        <v>1073</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6">
        <v>2200000</v>
      </c>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row>
    <row r="33" spans="1:158" x14ac:dyDescent="0.25">
      <c r="A33" s="2" t="s">
        <v>1074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5">
        <v>42158</v>
      </c>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row>
    <row r="34" spans="1:158" ht="30" x14ac:dyDescent="0.25">
      <c r="A34" s="2" t="s">
        <v>1075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71">
        <v>0.51</v>
      </c>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row>
    <row r="35" spans="1:158" x14ac:dyDescent="0.25">
      <c r="A35" s="2" t="s">
        <v>1076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6">
        <v>90000000</v>
      </c>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row>
    <row r="36" spans="1:158" ht="30" x14ac:dyDescent="0.25">
      <c r="A36" s="2" t="s">
        <v>1077</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6">
        <v>52700000</v>
      </c>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row>
    <row r="37" spans="1:158" ht="30" x14ac:dyDescent="0.25">
      <c r="A37" s="2" t="s">
        <v>1078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v>1</v>
      </c>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row>
    <row r="38" spans="1:158" ht="45" x14ac:dyDescent="0.25">
      <c r="A38" s="2" t="s">
        <v>1079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6">
        <v>4100000</v>
      </c>
      <c r="CQ38" s="4"/>
      <c r="CR38" s="6">
        <v>2200000</v>
      </c>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row>
    <row r="39" spans="1:158" ht="30" x14ac:dyDescent="0.25">
      <c r="A39" s="2" t="s">
        <v>1080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6">
        <v>3300000</v>
      </c>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row>
    <row r="40" spans="1:158" ht="30" x14ac:dyDescent="0.25">
      <c r="A40" s="2" t="s">
        <v>1081</v>
      </c>
      <c r="B40" s="6">
        <v>59560000</v>
      </c>
      <c r="C40" s="4"/>
      <c r="D40" s="4"/>
      <c r="E40" s="4"/>
      <c r="F40" s="4"/>
      <c r="G40" s="4"/>
      <c r="H40" s="4"/>
      <c r="I40" s="4"/>
      <c r="J40" s="6">
        <v>58858000</v>
      </c>
      <c r="K40" s="4"/>
      <c r="L40" s="4"/>
      <c r="M40" s="4"/>
      <c r="N40" s="4"/>
      <c r="O40" s="4"/>
      <c r="P40" s="4"/>
      <c r="Q40" s="4"/>
      <c r="R40" s="6">
        <v>59560000</v>
      </c>
      <c r="S40" s="6">
        <v>58858000</v>
      </c>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6">
        <v>5600000</v>
      </c>
      <c r="CR40" s="4"/>
      <c r="CS40" s="6">
        <v>800000</v>
      </c>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row>
    <row r="41" spans="1:158" x14ac:dyDescent="0.25">
      <c r="A41" s="2" t="s">
        <v>1082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6">
        <v>8500000</v>
      </c>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row>
    <row r="42" spans="1:158" ht="30" x14ac:dyDescent="0.25">
      <c r="A42" s="2" t="s">
        <v>1083</v>
      </c>
      <c r="B42" s="6">
        <v>10200000</v>
      </c>
      <c r="C42" s="4"/>
      <c r="D42" s="4"/>
      <c r="E42" s="4"/>
      <c r="F42" s="4"/>
      <c r="G42" s="4"/>
      <c r="H42" s="4"/>
      <c r="I42" s="4"/>
      <c r="J42" s="6">
        <v>12100000</v>
      </c>
      <c r="K42" s="4"/>
      <c r="L42" s="4"/>
      <c r="M42" s="4"/>
      <c r="N42" s="4"/>
      <c r="O42" s="4"/>
      <c r="P42" s="4"/>
      <c r="Q42" s="4"/>
      <c r="R42" s="6">
        <v>10200000</v>
      </c>
      <c r="S42" s="6">
        <v>12100000</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6">
        <v>2700000</v>
      </c>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row>
    <row r="43" spans="1:158" x14ac:dyDescent="0.25">
      <c r="A43" s="2" t="s">
        <v>1084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6">
        <v>5800000</v>
      </c>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row>
    <row r="44" spans="1:158" ht="30" x14ac:dyDescent="0.25">
      <c r="A44" s="2" t="s">
        <v>1085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6">
        <v>6500000</v>
      </c>
      <c r="CV44" s="4"/>
      <c r="CW44" s="4"/>
      <c r="CX44" s="4"/>
      <c r="CY44" s="4"/>
      <c r="CZ44" s="4"/>
      <c r="DA44" s="4"/>
      <c r="DB44" s="4"/>
      <c r="DC44" s="4"/>
      <c r="DD44" s="4"/>
      <c r="DE44" s="4"/>
      <c r="DF44" s="4"/>
      <c r="DG44" s="4"/>
      <c r="DH44" s="4"/>
      <c r="DI44" s="4"/>
      <c r="DJ44" s="4"/>
      <c r="DK44" s="6">
        <v>5000000</v>
      </c>
      <c r="DL44" s="4"/>
      <c r="DM44" s="4"/>
      <c r="DN44" s="4"/>
      <c r="DO44" s="4"/>
      <c r="DP44" s="4"/>
      <c r="DQ44" s="4"/>
      <c r="DR44" s="4"/>
      <c r="DS44" s="4"/>
      <c r="DT44" s="4"/>
      <c r="DU44" s="6">
        <v>20000000</v>
      </c>
      <c r="DV44" s="6">
        <v>9000000</v>
      </c>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row>
    <row r="45" spans="1:158" ht="45" x14ac:dyDescent="0.25">
      <c r="A45" s="2" t="s">
        <v>1086</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6">
        <v>8500000</v>
      </c>
      <c r="CN45" s="6">
        <v>9500000</v>
      </c>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row>
    <row r="46" spans="1:158" x14ac:dyDescent="0.25">
      <c r="A46" s="2" t="s">
        <v>1087</v>
      </c>
      <c r="B46" s="4"/>
      <c r="C46" s="4"/>
      <c r="D46" s="4"/>
      <c r="E46" s="4"/>
      <c r="F46" s="4"/>
      <c r="G46" s="4"/>
      <c r="H46" s="4"/>
      <c r="I46" s="4"/>
      <c r="J46" s="4"/>
      <c r="K46" s="4"/>
      <c r="L46" s="4"/>
      <c r="M46" s="4"/>
      <c r="N46" s="4"/>
      <c r="O46" s="4"/>
      <c r="P46" s="4"/>
      <c r="Q46" s="4"/>
      <c r="R46" s="4"/>
      <c r="S46" s="4"/>
      <c r="T46" s="4"/>
      <c r="U46" s="4"/>
      <c r="V46" s="6">
        <v>2300000</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6">
        <v>4700000</v>
      </c>
      <c r="CY46" s="6">
        <v>18700000</v>
      </c>
      <c r="CZ46" s="6">
        <v>13600000</v>
      </c>
      <c r="DA46" s="6">
        <v>4700000</v>
      </c>
      <c r="DB46" s="6">
        <v>18700000</v>
      </c>
      <c r="DC46" s="4"/>
      <c r="DD46" s="4"/>
      <c r="DE46" s="4"/>
      <c r="DF46" s="4"/>
      <c r="DG46" s="6">
        <v>13600000</v>
      </c>
      <c r="DH46" s="4"/>
      <c r="DI46" s="4"/>
      <c r="DJ46" s="4"/>
      <c r="DK46" s="4"/>
      <c r="DL46" s="4"/>
      <c r="DM46" s="4"/>
      <c r="DN46" s="4"/>
      <c r="DO46" s="4"/>
      <c r="DP46" s="4"/>
      <c r="DQ46" s="4"/>
      <c r="DR46" s="4"/>
      <c r="DS46" s="4"/>
      <c r="DT46" s="4"/>
      <c r="DU46" s="4"/>
      <c r="DV46" s="4"/>
      <c r="DW46" s="4"/>
      <c r="DX46" s="4"/>
      <c r="DY46" s="4"/>
      <c r="DZ46" s="4"/>
      <c r="EA46" s="4"/>
      <c r="EB46" s="4"/>
      <c r="EC46" s="6">
        <v>10300000</v>
      </c>
      <c r="ED46" s="4"/>
      <c r="EE46" s="4"/>
      <c r="EF46" s="4"/>
      <c r="EG46" s="4"/>
      <c r="EH46" s="4"/>
      <c r="EI46" s="4"/>
      <c r="EJ46" s="6">
        <v>5100000</v>
      </c>
      <c r="EK46" s="6">
        <v>5100000</v>
      </c>
      <c r="EL46" s="4"/>
      <c r="EM46" s="4"/>
      <c r="EN46" s="4"/>
      <c r="EO46" s="4"/>
      <c r="EP46" s="4"/>
      <c r="EQ46" s="4"/>
      <c r="ER46" s="4"/>
      <c r="ES46" s="4"/>
      <c r="ET46" s="4"/>
      <c r="EU46" s="4"/>
      <c r="EV46" s="4"/>
      <c r="EW46" s="4"/>
      <c r="EX46" s="4"/>
      <c r="EY46" s="4"/>
      <c r="EZ46" s="4"/>
      <c r="FA46" s="4"/>
      <c r="FB46" s="4"/>
    </row>
    <row r="47" spans="1:158" ht="30" x14ac:dyDescent="0.25">
      <c r="A47" s="2" t="s">
        <v>1088</v>
      </c>
      <c r="B47" s="4"/>
      <c r="C47" s="4"/>
      <c r="D47" s="4"/>
      <c r="E47" s="4"/>
      <c r="F47" s="4"/>
      <c r="G47" s="4"/>
      <c r="H47" s="4"/>
      <c r="I47" s="4"/>
      <c r="J47" s="4"/>
      <c r="K47" s="4"/>
      <c r="L47" s="4"/>
      <c r="M47" s="4"/>
      <c r="N47" s="4"/>
      <c r="O47" s="4"/>
      <c r="P47" s="4"/>
      <c r="Q47" s="4"/>
      <c r="R47" s="4"/>
      <c r="S47" s="4"/>
      <c r="T47" s="4"/>
      <c r="U47" s="71">
        <v>0.05</v>
      </c>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71">
        <v>0.05</v>
      </c>
      <c r="DG47" s="4"/>
      <c r="DH47" s="4"/>
      <c r="DI47" s="4"/>
      <c r="DJ47" s="4"/>
      <c r="DK47" s="4"/>
      <c r="DL47" s="4"/>
      <c r="DM47" s="4"/>
      <c r="DN47" s="4"/>
      <c r="DO47" s="4"/>
      <c r="DP47" s="4"/>
      <c r="DQ47" s="4"/>
      <c r="DR47" s="4"/>
      <c r="DS47" s="4"/>
      <c r="DT47" s="4"/>
      <c r="DU47" s="4"/>
      <c r="DV47" s="4"/>
      <c r="DW47" s="4"/>
      <c r="DX47" s="4"/>
      <c r="DY47" s="4"/>
      <c r="DZ47" s="71">
        <v>0.05</v>
      </c>
      <c r="EA47" s="4"/>
      <c r="EB47" s="4"/>
      <c r="EC47" s="4"/>
      <c r="ED47" s="4"/>
      <c r="EE47" s="4"/>
      <c r="EF47" s="4"/>
      <c r="EG47" s="71">
        <v>0.05</v>
      </c>
      <c r="EH47" s="4"/>
      <c r="EI47" s="4"/>
      <c r="EJ47" s="4"/>
      <c r="EK47" s="4"/>
      <c r="EL47" s="4"/>
      <c r="EM47" s="4"/>
      <c r="EN47" s="71">
        <v>0.05</v>
      </c>
      <c r="EO47" s="4"/>
      <c r="EP47" s="4"/>
      <c r="EQ47" s="4"/>
      <c r="ER47" s="4"/>
      <c r="ES47" s="4"/>
      <c r="ET47" s="4"/>
      <c r="EU47" s="4"/>
      <c r="EV47" s="4"/>
      <c r="EW47" s="4"/>
      <c r="EX47" s="4"/>
      <c r="EY47" s="4"/>
      <c r="EZ47" s="4"/>
      <c r="FA47" s="4"/>
      <c r="FB47" s="4"/>
    </row>
    <row r="48" spans="1:158" x14ac:dyDescent="0.25">
      <c r="A48" s="2" t="s">
        <v>1089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t="s">
        <v>1090</v>
      </c>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t="s">
        <v>1090</v>
      </c>
      <c r="EE48" s="4"/>
      <c r="EF48" s="4"/>
      <c r="EG48" s="4"/>
      <c r="EH48" s="4"/>
      <c r="EI48" s="4"/>
      <c r="EJ48" s="4"/>
      <c r="EK48" s="4"/>
      <c r="EL48" s="4" t="s">
        <v>1090</v>
      </c>
      <c r="EM48" s="4"/>
      <c r="EN48" s="4"/>
      <c r="EO48" s="4"/>
      <c r="EP48" s="4"/>
      <c r="EQ48" s="4"/>
      <c r="ER48" s="4"/>
      <c r="ES48" s="4"/>
      <c r="ET48" s="4"/>
      <c r="EU48" s="4"/>
      <c r="EV48" s="4"/>
      <c r="EW48" s="4"/>
      <c r="EX48" s="4"/>
      <c r="EY48" s="4"/>
      <c r="EZ48" s="4"/>
      <c r="FA48" s="4"/>
      <c r="FB48" s="4"/>
    </row>
    <row r="49" spans="1:158" x14ac:dyDescent="0.25">
      <c r="A49" s="2" t="s">
        <v>1091</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5">
        <v>42278</v>
      </c>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5">
        <v>42723</v>
      </c>
      <c r="EE49" s="4"/>
      <c r="EF49" s="4"/>
      <c r="EG49" s="4"/>
      <c r="EH49" s="4"/>
      <c r="EI49" s="4"/>
      <c r="EJ49" s="4"/>
      <c r="EK49" s="4"/>
      <c r="EL49" s="5">
        <v>42264</v>
      </c>
      <c r="EM49" s="4"/>
      <c r="EN49" s="4"/>
      <c r="EO49" s="4"/>
      <c r="EP49" s="4"/>
      <c r="EQ49" s="4"/>
      <c r="ER49" s="4"/>
      <c r="ES49" s="4"/>
      <c r="ET49" s="4"/>
      <c r="EU49" s="4"/>
      <c r="EV49" s="4"/>
      <c r="EW49" s="4"/>
      <c r="EX49" s="4"/>
      <c r="EY49" s="4"/>
      <c r="EZ49" s="4"/>
      <c r="FA49" s="4"/>
      <c r="FB49" s="4"/>
    </row>
    <row r="50" spans="1:158" ht="30" x14ac:dyDescent="0.25">
      <c r="A50" s="2" t="s">
        <v>1092</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6">
        <v>1800000</v>
      </c>
      <c r="EE50" s="4"/>
      <c r="EF50" s="4"/>
      <c r="EG50" s="4"/>
      <c r="EH50" s="4"/>
      <c r="EI50" s="4"/>
      <c r="EJ50" s="4"/>
      <c r="EK50" s="4"/>
      <c r="EL50" s="4"/>
      <c r="EM50" s="4"/>
      <c r="EN50" s="4"/>
      <c r="EO50" s="4"/>
      <c r="EP50" s="4"/>
      <c r="EQ50" s="4"/>
      <c r="ER50" s="4"/>
      <c r="ES50" s="4"/>
      <c r="ET50" s="4"/>
      <c r="EU50" s="4"/>
      <c r="EV50" s="4"/>
      <c r="EW50" s="4"/>
      <c r="EX50" s="4"/>
      <c r="EY50" s="4"/>
      <c r="EZ50" s="4"/>
      <c r="FA50" s="4"/>
      <c r="FB50" s="4"/>
    </row>
    <row r="51" spans="1:158" x14ac:dyDescent="0.25">
      <c r="A51" s="2" t="s">
        <v>1093</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t="s">
        <v>1090</v>
      </c>
      <c r="DE51" s="4" t="s">
        <v>1090</v>
      </c>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t="s">
        <v>1090</v>
      </c>
      <c r="EF51" s="4" t="s">
        <v>1090</v>
      </c>
      <c r="EG51" s="4"/>
      <c r="EH51" s="4"/>
      <c r="EI51" s="4"/>
      <c r="EJ51" s="4"/>
      <c r="EK51" s="4"/>
      <c r="EL51" s="4"/>
      <c r="EM51" s="4"/>
      <c r="EN51" s="4"/>
      <c r="EO51" s="4"/>
      <c r="EP51" s="4"/>
      <c r="EQ51" s="4"/>
      <c r="ER51" s="4"/>
      <c r="ES51" s="4"/>
      <c r="ET51" s="4"/>
      <c r="EU51" s="4"/>
      <c r="EV51" s="4"/>
      <c r="EW51" s="4"/>
      <c r="EX51" s="4"/>
      <c r="EY51" s="4"/>
      <c r="EZ51" s="4"/>
      <c r="FA51" s="4"/>
      <c r="FB51" s="4"/>
    </row>
    <row r="52" spans="1:158" x14ac:dyDescent="0.25">
      <c r="A52" s="2" t="s">
        <v>1094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5">
        <v>43374</v>
      </c>
      <c r="DE52" s="5">
        <v>44470</v>
      </c>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5">
        <v>43818</v>
      </c>
      <c r="EF52" s="5">
        <v>44914</v>
      </c>
      <c r="EG52" s="4"/>
      <c r="EH52" s="4"/>
      <c r="EI52" s="4"/>
      <c r="EJ52" s="4"/>
      <c r="EK52" s="4"/>
      <c r="EL52" s="4"/>
      <c r="EM52" s="5">
        <v>42995</v>
      </c>
      <c r="EN52" s="4"/>
      <c r="EO52" s="4"/>
      <c r="EP52" s="4"/>
      <c r="EQ52" s="4"/>
      <c r="ER52" s="4"/>
      <c r="ES52" s="4"/>
      <c r="ET52" s="4"/>
      <c r="EU52" s="4"/>
      <c r="EV52" s="4"/>
      <c r="EW52" s="4"/>
      <c r="EX52" s="4"/>
      <c r="EY52" s="4"/>
      <c r="EZ52" s="4"/>
      <c r="FA52" s="4"/>
      <c r="FB52" s="4"/>
    </row>
    <row r="53" spans="1:158" x14ac:dyDescent="0.25">
      <c r="A53" s="2" t="s">
        <v>1095</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v>4</v>
      </c>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row>
    <row r="54" spans="1:158" ht="30" x14ac:dyDescent="0.25">
      <c r="A54" s="2" t="s">
        <v>1096</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v>4000000</v>
      </c>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6">
        <v>7400000</v>
      </c>
      <c r="DX54" s="4"/>
      <c r="DY54" s="4"/>
      <c r="DZ54" s="4"/>
      <c r="EA54" s="4"/>
      <c r="EB54" s="4"/>
      <c r="EC54" s="4"/>
      <c r="ED54" s="4"/>
      <c r="EE54" s="4"/>
      <c r="EF54" s="4"/>
      <c r="EG54" s="4"/>
      <c r="EH54" s="4"/>
      <c r="EI54" s="4"/>
      <c r="EJ54" s="4"/>
      <c r="EK54" s="4"/>
      <c r="EL54" s="4"/>
      <c r="EM54" s="4"/>
      <c r="EN54" s="4"/>
      <c r="EO54" s="4"/>
      <c r="EP54" s="6">
        <v>9800000</v>
      </c>
      <c r="EQ54" s="6">
        <v>9800000</v>
      </c>
      <c r="ER54" s="4"/>
      <c r="ES54" s="4"/>
      <c r="ET54" s="4"/>
      <c r="EU54" s="4"/>
      <c r="EV54" s="4"/>
      <c r="EW54" s="6">
        <v>5600000</v>
      </c>
      <c r="EX54" s="4"/>
      <c r="EY54" s="4"/>
      <c r="EZ54" s="4"/>
      <c r="FA54" s="4"/>
      <c r="FB54" s="4"/>
    </row>
    <row r="55" spans="1:158" x14ac:dyDescent="0.25">
      <c r="A55" s="2" t="s">
        <v>1097</v>
      </c>
      <c r="B55" s="4"/>
      <c r="C55" s="4"/>
      <c r="D55" s="4"/>
      <c r="E55" s="4"/>
      <c r="F55" s="4"/>
      <c r="G55" s="4"/>
      <c r="H55" s="4"/>
      <c r="I55" s="4"/>
      <c r="J55" s="4"/>
      <c r="K55" s="4"/>
      <c r="L55" s="4"/>
      <c r="M55" s="4"/>
      <c r="N55" s="4"/>
      <c r="O55" s="4"/>
      <c r="P55" s="4"/>
      <c r="Q55" s="4"/>
      <c r="R55" s="4"/>
      <c r="S55" s="4"/>
      <c r="T55" s="4"/>
      <c r="U55" s="6">
        <v>3300000</v>
      </c>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6">
        <v>12000000</v>
      </c>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6">
        <v>7200000</v>
      </c>
      <c r="EK55" s="6">
        <v>7200000</v>
      </c>
      <c r="EL55" s="4"/>
      <c r="EM55" s="4"/>
      <c r="EN55" s="4"/>
      <c r="EO55" s="4"/>
      <c r="EP55" s="4"/>
      <c r="EQ55" s="4"/>
      <c r="ER55" s="4"/>
      <c r="ES55" s="4"/>
      <c r="ET55" s="4"/>
      <c r="EU55" s="4"/>
      <c r="EV55" s="6">
        <v>6000000</v>
      </c>
      <c r="EW55" s="4"/>
      <c r="EX55" s="4"/>
      <c r="EY55" s="4"/>
      <c r="EZ55" s="4"/>
      <c r="FA55" s="4"/>
      <c r="FB55" s="4"/>
    </row>
    <row r="56" spans="1:158" ht="30" x14ac:dyDescent="0.25">
      <c r="A56" s="2" t="s">
        <v>1098</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6">
        <v>2000000</v>
      </c>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row>
    <row r="57" spans="1:158" x14ac:dyDescent="0.25">
      <c r="A57" s="2" t="s">
        <v>1099</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6">
        <v>7600000</v>
      </c>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6">
        <v>2748000</v>
      </c>
      <c r="ET57" s="4"/>
      <c r="EU57" s="4"/>
      <c r="EV57" s="4"/>
      <c r="EW57" s="4"/>
      <c r="EX57" s="4"/>
      <c r="EY57" s="4"/>
      <c r="EZ57" s="4"/>
      <c r="FA57" s="4"/>
      <c r="FB57" s="4"/>
    </row>
    <row r="58" spans="1:158" x14ac:dyDescent="0.25">
      <c r="A58" s="2" t="s">
        <v>1100</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6">
        <v>4857509</v>
      </c>
      <c r="EP58" s="6">
        <v>4857509</v>
      </c>
      <c r="EQ58" s="4"/>
      <c r="ER58" s="4"/>
      <c r="ES58" s="4"/>
      <c r="ET58" s="4"/>
      <c r="EU58" s="4"/>
      <c r="EV58" s="4"/>
      <c r="EW58" s="4"/>
      <c r="EX58" s="4"/>
      <c r="EY58" s="4"/>
      <c r="EZ58" s="4"/>
      <c r="FA58" s="4"/>
      <c r="FB58" s="4"/>
    </row>
    <row r="59" spans="1:158" ht="30" x14ac:dyDescent="0.25">
      <c r="A59" s="2" t="s">
        <v>1101</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6">
        <v>2000000</v>
      </c>
      <c r="DM59" s="6">
        <v>100000000</v>
      </c>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6">
        <v>2000000</v>
      </c>
      <c r="FB59" s="6">
        <v>100000000</v>
      </c>
    </row>
    <row r="60" spans="1:158" ht="30" x14ac:dyDescent="0.25">
      <c r="A60" s="2" t="s">
        <v>1102</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6">
        <v>500000</v>
      </c>
      <c r="DM60" s="6">
        <v>25000000</v>
      </c>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6">
        <v>500000</v>
      </c>
      <c r="FB60" s="6">
        <v>25000000</v>
      </c>
    </row>
    <row r="61" spans="1:158" x14ac:dyDescent="0.25">
      <c r="A61" s="2" t="s">
        <v>1103</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6">
        <v>4000000</v>
      </c>
      <c r="AI61" s="6">
        <v>19000000</v>
      </c>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row>
    <row r="62" spans="1:158" x14ac:dyDescent="0.25">
      <c r="A62" s="2" t="s">
        <v>1104</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6">
        <v>3000000</v>
      </c>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row>
    <row r="63" spans="1:158" ht="45" x14ac:dyDescent="0.25">
      <c r="A63" s="2" t="s">
        <v>907</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6">
        <v>4000000</v>
      </c>
      <c r="AG63" s="6">
        <v>7000000</v>
      </c>
      <c r="AH63" s="4"/>
      <c r="AI63" s="6">
        <v>4000000</v>
      </c>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row>
    <row r="64" spans="1:158" ht="30" x14ac:dyDescent="0.25">
      <c r="A64" s="2" t="s">
        <v>1105</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6">
        <v>588688</v>
      </c>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row>
    <row r="65" spans="1:158" ht="30" x14ac:dyDescent="0.25">
      <c r="A65" s="2" t="s">
        <v>1106</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6">
        <v>8000000</v>
      </c>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row>
    <row r="66" spans="1:158" ht="30" x14ac:dyDescent="0.25">
      <c r="A66" s="2" t="s">
        <v>1107</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6">
        <v>1000000</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row>
    <row r="67" spans="1:158" ht="30" x14ac:dyDescent="0.25">
      <c r="A67" s="2" t="s">
        <v>1108</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6">
        <v>8000000</v>
      </c>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row>
    <row r="68" spans="1:158" x14ac:dyDescent="0.25">
      <c r="A68" s="2" t="s">
        <v>1109</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6">
        <v>600000</v>
      </c>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row>
    <row r="69" spans="1:158" x14ac:dyDescent="0.25">
      <c r="A69" s="2" t="s">
        <v>89</v>
      </c>
      <c r="B69" s="4"/>
      <c r="C69" s="4"/>
      <c r="D69" s="4"/>
      <c r="E69" s="4"/>
      <c r="F69" s="4"/>
      <c r="G69" s="4"/>
      <c r="H69" s="4"/>
      <c r="I69" s="4"/>
      <c r="J69" s="4"/>
      <c r="K69" s="4"/>
      <c r="L69" s="4"/>
      <c r="M69" s="4"/>
      <c r="N69" s="4"/>
      <c r="O69" s="4"/>
      <c r="P69" s="4"/>
      <c r="Q69" s="4"/>
      <c r="R69" s="6">
        <v>17030000</v>
      </c>
      <c r="S69" s="6">
        <v>12129000</v>
      </c>
      <c r="T69" s="6">
        <v>10887000</v>
      </c>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6">
        <v>3700000</v>
      </c>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row>
    <row r="70" spans="1:158" x14ac:dyDescent="0.25">
      <c r="A70" s="2" t="s">
        <v>1110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71">
        <v>0.51</v>
      </c>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71">
        <v>0.5</v>
      </c>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row>
    <row r="71" spans="1:158" x14ac:dyDescent="0.25">
      <c r="A71" s="2" t="s">
        <v>1111</v>
      </c>
      <c r="B71" s="4"/>
      <c r="C71" s="4"/>
      <c r="D71" s="4"/>
      <c r="E71" s="4"/>
      <c r="F71" s="4"/>
      <c r="G71" s="4"/>
      <c r="H71" s="4"/>
      <c r="I71" s="4"/>
      <c r="J71" s="4"/>
      <c r="K71" s="4"/>
      <c r="L71" s="4"/>
      <c r="M71" s="4"/>
      <c r="N71" s="4"/>
      <c r="O71" s="4"/>
      <c r="P71" s="4"/>
      <c r="Q71" s="4"/>
      <c r="R71" s="7">
        <v>700000</v>
      </c>
      <c r="S71" s="7">
        <v>4000000</v>
      </c>
      <c r="T71" s="7">
        <v>500000</v>
      </c>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row>
    <row r="72" spans="1:158"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row>
    <row r="73" spans="1:158" ht="15" customHeight="1" x14ac:dyDescent="0.25">
      <c r="A73" s="2" t="s">
        <v>1060</v>
      </c>
      <c r="B73" s="14" t="s">
        <v>1112</v>
      </c>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row>
    <row r="74" spans="1:158" ht="15" customHeight="1" x14ac:dyDescent="0.25">
      <c r="A74" s="2" t="s">
        <v>1061</v>
      </c>
      <c r="B74" s="14" t="s">
        <v>1113</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row>
  </sheetData>
  <mergeCells count="72">
    <mergeCell ref="B74:FB74"/>
    <mergeCell ref="P3:Q3"/>
    <mergeCell ref="P4:Q4"/>
    <mergeCell ref="P5:Q5"/>
    <mergeCell ref="P6:Q6"/>
    <mergeCell ref="A72:FB72"/>
    <mergeCell ref="B73:FB73"/>
    <mergeCell ref="L3:M3"/>
    <mergeCell ref="L4:M4"/>
    <mergeCell ref="L5:M5"/>
    <mergeCell ref="L6:M6"/>
    <mergeCell ref="N2:O2"/>
    <mergeCell ref="N3:O3"/>
    <mergeCell ref="N4:O4"/>
    <mergeCell ref="N5:O5"/>
    <mergeCell ref="N6:O6"/>
    <mergeCell ref="H3:I3"/>
    <mergeCell ref="H4:I4"/>
    <mergeCell ref="H5:I5"/>
    <mergeCell ref="H6:I6"/>
    <mergeCell ref="J2:K2"/>
    <mergeCell ref="J3:K3"/>
    <mergeCell ref="J4:K4"/>
    <mergeCell ref="J5:K5"/>
    <mergeCell ref="J6:K6"/>
    <mergeCell ref="D3:E3"/>
    <mergeCell ref="D4:E4"/>
    <mergeCell ref="D5:E5"/>
    <mergeCell ref="D6:E6"/>
    <mergeCell ref="F2:G2"/>
    <mergeCell ref="F3:G3"/>
    <mergeCell ref="F4:G4"/>
    <mergeCell ref="F5:G5"/>
    <mergeCell ref="F6:G6"/>
    <mergeCell ref="EH1:EI1"/>
    <mergeCell ref="EL1:EO1"/>
    <mergeCell ref="ET1:EU1"/>
    <mergeCell ref="EX1:EZ1"/>
    <mergeCell ref="FA1:FB1"/>
    <mergeCell ref="B2:C2"/>
    <mergeCell ref="D2:E2"/>
    <mergeCell ref="H2:I2"/>
    <mergeCell ref="L2:M2"/>
    <mergeCell ref="P2:Q2"/>
    <mergeCell ref="DG1:DH1"/>
    <mergeCell ref="DI1:DJ1"/>
    <mergeCell ref="DL1:DM1"/>
    <mergeCell ref="DN1:DU1"/>
    <mergeCell ref="DX1:DZ1"/>
    <mergeCell ref="ED1:EG1"/>
    <mergeCell ref="CE1:CF1"/>
    <mergeCell ref="CI1:CK1"/>
    <mergeCell ref="CO1:CP1"/>
    <mergeCell ref="CU1:CX1"/>
    <mergeCell ref="CY1:DA1"/>
    <mergeCell ref="DC1:DF1"/>
    <mergeCell ref="AT1:AU1"/>
    <mergeCell ref="BB1:BE1"/>
    <mergeCell ref="BF1:BH1"/>
    <mergeCell ref="BJ1:BM1"/>
    <mergeCell ref="BP1:BR1"/>
    <mergeCell ref="BV1:BW1"/>
    <mergeCell ref="A1:A6"/>
    <mergeCell ref="B1:Q1"/>
    <mergeCell ref="R1:T1"/>
    <mergeCell ref="W1:Y1"/>
    <mergeCell ref="AI1:AJ1"/>
    <mergeCell ref="AM1:AP1"/>
    <mergeCell ref="B3:C3"/>
    <mergeCell ref="B4:C4"/>
    <mergeCell ref="B5:C5"/>
    <mergeCell ref="B6:C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2" width="16.42578125" bestFit="1" customWidth="1"/>
    <col min="3" max="7" width="15.42578125" bestFit="1" customWidth="1"/>
    <col min="8" max="9" width="12.28515625" bestFit="1" customWidth="1"/>
  </cols>
  <sheetData>
    <row r="1" spans="1:9" ht="30" x14ac:dyDescent="0.25">
      <c r="A1" s="1" t="s">
        <v>1114</v>
      </c>
      <c r="B1" s="1" t="s">
        <v>1</v>
      </c>
      <c r="C1" s="1" t="s">
        <v>957</v>
      </c>
      <c r="D1" s="1" t="s">
        <v>985</v>
      </c>
      <c r="E1" s="1" t="s">
        <v>957</v>
      </c>
      <c r="F1" s="1" t="s">
        <v>986</v>
      </c>
      <c r="G1" s="1" t="s">
        <v>957</v>
      </c>
      <c r="H1" s="1"/>
      <c r="I1" s="1"/>
    </row>
    <row r="2" spans="1:9" ht="30" x14ac:dyDescent="0.25">
      <c r="A2" s="1" t="s">
        <v>29</v>
      </c>
      <c r="B2" s="1" t="s">
        <v>2</v>
      </c>
      <c r="C2" s="1" t="s">
        <v>894</v>
      </c>
      <c r="D2" s="1" t="s">
        <v>988</v>
      </c>
      <c r="E2" s="1" t="s">
        <v>959</v>
      </c>
      <c r="F2" s="1" t="s">
        <v>994</v>
      </c>
      <c r="G2" s="1" t="s">
        <v>893</v>
      </c>
      <c r="H2" s="1" t="s">
        <v>30</v>
      </c>
      <c r="I2" s="1" t="s">
        <v>80</v>
      </c>
    </row>
    <row r="3" spans="1:9" x14ac:dyDescent="0.25">
      <c r="A3" s="3" t="s">
        <v>920</v>
      </c>
      <c r="B3" s="4"/>
      <c r="C3" s="4"/>
      <c r="D3" s="4"/>
      <c r="E3" s="4"/>
      <c r="F3" s="4"/>
      <c r="G3" s="4"/>
      <c r="H3" s="4"/>
      <c r="I3" s="4"/>
    </row>
    <row r="4" spans="1:9" ht="30" x14ac:dyDescent="0.25">
      <c r="A4" s="2" t="s">
        <v>367</v>
      </c>
      <c r="B4" s="7">
        <v>37893</v>
      </c>
      <c r="C4" s="4"/>
      <c r="D4" s="4"/>
      <c r="E4" s="4"/>
      <c r="F4" s="4"/>
      <c r="G4" s="4"/>
      <c r="H4" s="4"/>
      <c r="I4" s="4"/>
    </row>
    <row r="5" spans="1:9" x14ac:dyDescent="0.25">
      <c r="A5" s="2" t="s">
        <v>47</v>
      </c>
      <c r="B5" s="6">
        <v>231738</v>
      </c>
      <c r="C5" s="4"/>
      <c r="D5" s="4"/>
      <c r="E5" s="4"/>
      <c r="F5" s="4"/>
      <c r="G5" s="4"/>
      <c r="H5" s="6">
        <v>230976</v>
      </c>
      <c r="I5" s="6">
        <v>225687</v>
      </c>
    </row>
    <row r="6" spans="1:9" x14ac:dyDescent="0.25">
      <c r="A6" s="2" t="s">
        <v>353</v>
      </c>
      <c r="B6" s="4"/>
      <c r="C6" s="4"/>
      <c r="D6" s="4"/>
      <c r="E6" s="4"/>
      <c r="F6" s="4"/>
      <c r="G6" s="4"/>
      <c r="H6" s="4"/>
      <c r="I6" s="4"/>
    </row>
    <row r="7" spans="1:9" x14ac:dyDescent="0.25">
      <c r="A7" s="3" t="s">
        <v>920</v>
      </c>
      <c r="B7" s="4"/>
      <c r="C7" s="4"/>
      <c r="D7" s="4"/>
      <c r="E7" s="4"/>
      <c r="F7" s="4"/>
      <c r="G7" s="4"/>
      <c r="H7" s="4"/>
      <c r="I7" s="4"/>
    </row>
    <row r="8" spans="1:9" x14ac:dyDescent="0.25">
      <c r="A8" s="2" t="s">
        <v>1115</v>
      </c>
      <c r="B8" s="4"/>
      <c r="C8" s="6">
        <v>42698</v>
      </c>
      <c r="D8" s="4"/>
      <c r="E8" s="4"/>
      <c r="F8" s="4"/>
      <c r="G8" s="4"/>
      <c r="H8" s="4"/>
      <c r="I8" s="4"/>
    </row>
    <row r="9" spans="1:9" ht="30" x14ac:dyDescent="0.25">
      <c r="A9" s="2" t="s">
        <v>359</v>
      </c>
      <c r="B9" s="4"/>
      <c r="C9" s="6">
        <v>-1695</v>
      </c>
      <c r="D9" s="4"/>
      <c r="E9" s="4"/>
      <c r="F9" s="4"/>
      <c r="G9" s="4"/>
      <c r="H9" s="4"/>
      <c r="I9" s="4"/>
    </row>
    <row r="10" spans="1:9" ht="30" x14ac:dyDescent="0.25">
      <c r="A10" s="2" t="s">
        <v>362</v>
      </c>
      <c r="B10" s="4"/>
      <c r="C10" s="4">
        <v>997</v>
      </c>
      <c r="D10" s="4"/>
      <c r="E10" s="4"/>
      <c r="F10" s="4"/>
      <c r="G10" s="4"/>
      <c r="H10" s="4"/>
      <c r="I10" s="4"/>
    </row>
    <row r="11" spans="1:9" x14ac:dyDescent="0.25">
      <c r="A11" s="2" t="s">
        <v>363</v>
      </c>
      <c r="B11" s="4"/>
      <c r="C11" s="6">
        <v>42000</v>
      </c>
      <c r="D11" s="4"/>
      <c r="E11" s="4"/>
      <c r="F11" s="4"/>
      <c r="G11" s="4"/>
      <c r="H11" s="4"/>
      <c r="I11" s="4"/>
    </row>
    <row r="12" spans="1:9" ht="30" x14ac:dyDescent="0.25">
      <c r="A12" s="2" t="s">
        <v>366</v>
      </c>
      <c r="B12" s="4"/>
      <c r="C12" s="6">
        <v>4805</v>
      </c>
      <c r="D12" s="4"/>
      <c r="E12" s="4"/>
      <c r="F12" s="4"/>
      <c r="G12" s="4"/>
      <c r="H12" s="4"/>
      <c r="I12" s="4"/>
    </row>
    <row r="13" spans="1:9" ht="30" x14ac:dyDescent="0.25">
      <c r="A13" s="2" t="s">
        <v>367</v>
      </c>
      <c r="B13" s="4"/>
      <c r="C13" s="6">
        <v>37893</v>
      </c>
      <c r="D13" s="6">
        <v>37893</v>
      </c>
      <c r="E13" s="4"/>
      <c r="F13" s="4"/>
      <c r="G13" s="4"/>
      <c r="H13" s="4"/>
      <c r="I13" s="4"/>
    </row>
    <row r="14" spans="1:9" x14ac:dyDescent="0.25">
      <c r="A14" s="2" t="s">
        <v>1116</v>
      </c>
      <c r="B14" s="4"/>
      <c r="C14" s="6">
        <v>85396</v>
      </c>
      <c r="D14" s="4"/>
      <c r="E14" s="4"/>
      <c r="F14" s="4"/>
      <c r="G14" s="4"/>
      <c r="H14" s="4"/>
      <c r="I14" s="4"/>
    </row>
    <row r="15" spans="1:9" x14ac:dyDescent="0.25">
      <c r="A15" s="2" t="s">
        <v>368</v>
      </c>
      <c r="B15" s="4"/>
      <c r="C15" s="6">
        <v>82400</v>
      </c>
      <c r="D15" s="4"/>
      <c r="E15" s="4"/>
      <c r="F15" s="4"/>
      <c r="G15" s="4"/>
      <c r="H15" s="4"/>
      <c r="I15" s="4"/>
    </row>
    <row r="16" spans="1:9" x14ac:dyDescent="0.25">
      <c r="A16" s="2" t="s">
        <v>32</v>
      </c>
      <c r="B16" s="4"/>
      <c r="C16" s="6">
        <v>1842</v>
      </c>
      <c r="D16" s="4"/>
      <c r="E16" s="4"/>
      <c r="F16" s="4"/>
      <c r="G16" s="4"/>
      <c r="H16" s="4"/>
      <c r="I16" s="4"/>
    </row>
    <row r="17" spans="1:9" x14ac:dyDescent="0.25">
      <c r="A17" s="2" t="s">
        <v>391</v>
      </c>
      <c r="B17" s="4"/>
      <c r="C17" s="4">
        <v>-676</v>
      </c>
      <c r="D17" s="4"/>
      <c r="E17" s="4"/>
      <c r="F17" s="4"/>
      <c r="G17" s="4"/>
      <c r="H17" s="4"/>
      <c r="I17" s="4"/>
    </row>
    <row r="18" spans="1:9" x14ac:dyDescent="0.25">
      <c r="A18" s="2" t="s">
        <v>47</v>
      </c>
      <c r="B18" s="4"/>
      <c r="C18" s="6">
        <v>1130</v>
      </c>
      <c r="D18" s="4"/>
      <c r="E18" s="4"/>
      <c r="F18" s="4"/>
      <c r="G18" s="4"/>
      <c r="H18" s="4"/>
      <c r="I18" s="4"/>
    </row>
    <row r="19" spans="1:9" ht="45" x14ac:dyDescent="0.25">
      <c r="A19" s="2" t="s">
        <v>1117</v>
      </c>
      <c r="B19" s="4"/>
      <c r="C19" s="6">
        <v>85396</v>
      </c>
      <c r="D19" s="4"/>
      <c r="E19" s="4"/>
      <c r="F19" s="4"/>
      <c r="G19" s="4"/>
      <c r="H19" s="4"/>
      <c r="I19" s="4"/>
    </row>
    <row r="20" spans="1:9" ht="30" x14ac:dyDescent="0.25">
      <c r="A20" s="2" t="s">
        <v>1118</v>
      </c>
      <c r="B20" s="4"/>
      <c r="C20" s="4"/>
      <c r="D20" s="4"/>
      <c r="E20" s="4"/>
      <c r="F20" s="4"/>
      <c r="G20" s="4"/>
      <c r="H20" s="4"/>
      <c r="I20" s="4"/>
    </row>
    <row r="21" spans="1:9" x14ac:dyDescent="0.25">
      <c r="A21" s="3" t="s">
        <v>920</v>
      </c>
      <c r="B21" s="4"/>
      <c r="C21" s="4"/>
      <c r="D21" s="4"/>
      <c r="E21" s="4"/>
      <c r="F21" s="4"/>
      <c r="G21" s="4"/>
      <c r="H21" s="4"/>
      <c r="I21" s="4"/>
    </row>
    <row r="22" spans="1:9" x14ac:dyDescent="0.25">
      <c r="A22" s="2" t="s">
        <v>1119</v>
      </c>
      <c r="B22" s="4"/>
      <c r="C22" s="4">
        <v>700</v>
      </c>
      <c r="D22" s="4"/>
      <c r="E22" s="4"/>
      <c r="F22" s="4"/>
      <c r="G22" s="4"/>
      <c r="H22" s="4"/>
      <c r="I22" s="4"/>
    </row>
    <row r="23" spans="1:9" x14ac:dyDescent="0.25">
      <c r="A23" s="2" t="s">
        <v>374</v>
      </c>
      <c r="B23" s="4"/>
      <c r="C23" s="4"/>
      <c r="D23" s="4"/>
      <c r="E23" s="4"/>
      <c r="F23" s="4"/>
      <c r="G23" s="4"/>
      <c r="H23" s="4"/>
      <c r="I23" s="4"/>
    </row>
    <row r="24" spans="1:9" x14ac:dyDescent="0.25">
      <c r="A24" s="3" t="s">
        <v>920</v>
      </c>
      <c r="B24" s="4"/>
      <c r="C24" s="4"/>
      <c r="D24" s="4"/>
      <c r="E24" s="4"/>
      <c r="F24" s="4"/>
      <c r="G24" s="4"/>
      <c r="H24" s="4"/>
      <c r="I24" s="4"/>
    </row>
    <row r="25" spans="1:9" x14ac:dyDescent="0.25">
      <c r="A25" s="2" t="s">
        <v>1115</v>
      </c>
      <c r="B25" s="4"/>
      <c r="C25" s="4"/>
      <c r="D25" s="4"/>
      <c r="E25" s="6">
        <v>13800</v>
      </c>
      <c r="F25" s="4"/>
      <c r="G25" s="4"/>
      <c r="H25" s="4"/>
      <c r="I25" s="4"/>
    </row>
    <row r="26" spans="1:9" ht="30" x14ac:dyDescent="0.25">
      <c r="A26" s="2" t="s">
        <v>366</v>
      </c>
      <c r="B26" s="4"/>
      <c r="C26" s="4"/>
      <c r="D26" s="4"/>
      <c r="E26" s="6">
        <v>13800</v>
      </c>
      <c r="F26" s="4"/>
      <c r="G26" s="4"/>
      <c r="H26" s="4"/>
      <c r="I26" s="4"/>
    </row>
    <row r="27" spans="1:9" x14ac:dyDescent="0.25">
      <c r="A27" s="2" t="s">
        <v>1116</v>
      </c>
      <c r="B27" s="4"/>
      <c r="C27" s="4"/>
      <c r="D27" s="4"/>
      <c r="E27" s="6">
        <v>27600</v>
      </c>
      <c r="F27" s="4"/>
      <c r="G27" s="4"/>
      <c r="H27" s="4"/>
      <c r="I27" s="4"/>
    </row>
    <row r="28" spans="1:9" x14ac:dyDescent="0.25">
      <c r="A28" s="2" t="s">
        <v>368</v>
      </c>
      <c r="B28" s="4"/>
      <c r="C28" s="4"/>
      <c r="D28" s="4"/>
      <c r="E28" s="6">
        <v>27000</v>
      </c>
      <c r="F28" s="4"/>
      <c r="G28" s="4"/>
      <c r="H28" s="4"/>
      <c r="I28" s="4"/>
    </row>
    <row r="29" spans="1:9" x14ac:dyDescent="0.25">
      <c r="A29" s="2" t="s">
        <v>32</v>
      </c>
      <c r="B29" s="4"/>
      <c r="C29" s="4"/>
      <c r="D29" s="4"/>
      <c r="E29" s="4">
        <v>677</v>
      </c>
      <c r="F29" s="4"/>
      <c r="G29" s="4"/>
      <c r="H29" s="4"/>
      <c r="I29" s="4"/>
    </row>
    <row r="30" spans="1:9" x14ac:dyDescent="0.25">
      <c r="A30" s="2" t="s">
        <v>391</v>
      </c>
      <c r="B30" s="4"/>
      <c r="C30" s="4"/>
      <c r="D30" s="4"/>
      <c r="E30" s="4">
        <v>-77</v>
      </c>
      <c r="F30" s="4"/>
      <c r="G30" s="4"/>
      <c r="H30" s="4"/>
      <c r="I30" s="4"/>
    </row>
    <row r="31" spans="1:9" ht="45" x14ac:dyDescent="0.25">
      <c r="A31" s="2" t="s">
        <v>1117</v>
      </c>
      <c r="B31" s="4"/>
      <c r="C31" s="4"/>
      <c r="D31" s="4"/>
      <c r="E31" s="6">
        <v>27600</v>
      </c>
      <c r="F31" s="4"/>
      <c r="G31" s="4"/>
      <c r="H31" s="4"/>
      <c r="I31" s="4"/>
    </row>
    <row r="32" spans="1:9" x14ac:dyDescent="0.25">
      <c r="A32" s="2" t="s">
        <v>202</v>
      </c>
      <c r="B32" s="4"/>
      <c r="C32" s="4"/>
      <c r="D32" s="4"/>
      <c r="E32" s="4"/>
      <c r="F32" s="4"/>
      <c r="G32" s="4"/>
      <c r="H32" s="4"/>
      <c r="I32" s="4"/>
    </row>
    <row r="33" spans="1:9" x14ac:dyDescent="0.25">
      <c r="A33" s="3" t="s">
        <v>920</v>
      </c>
      <c r="B33" s="4"/>
      <c r="C33" s="4"/>
      <c r="D33" s="4"/>
      <c r="E33" s="4"/>
      <c r="F33" s="4"/>
      <c r="G33" s="4"/>
      <c r="H33" s="4"/>
      <c r="I33" s="4"/>
    </row>
    <row r="34" spans="1:9" x14ac:dyDescent="0.25">
      <c r="A34" s="2" t="s">
        <v>363</v>
      </c>
      <c r="B34" s="4"/>
      <c r="C34" s="4"/>
      <c r="D34" s="4"/>
      <c r="E34" s="4"/>
      <c r="F34" s="6">
        <v>225000</v>
      </c>
      <c r="G34" s="4"/>
      <c r="H34" s="4"/>
      <c r="I34" s="4"/>
    </row>
    <row r="35" spans="1:9" x14ac:dyDescent="0.25">
      <c r="A35" s="2" t="s">
        <v>368</v>
      </c>
      <c r="B35" s="4"/>
      <c r="C35" s="4"/>
      <c r="D35" s="4"/>
      <c r="E35" s="4"/>
      <c r="F35" s="6">
        <v>220500</v>
      </c>
      <c r="G35" s="4"/>
      <c r="H35" s="4"/>
      <c r="I35" s="4"/>
    </row>
    <row r="36" spans="1:9" x14ac:dyDescent="0.25">
      <c r="A36" s="2" t="s">
        <v>47</v>
      </c>
      <c r="B36" s="4"/>
      <c r="C36" s="4"/>
      <c r="D36" s="4"/>
      <c r="E36" s="4"/>
      <c r="F36" s="6">
        <v>2300</v>
      </c>
      <c r="G36" s="4"/>
      <c r="H36" s="4"/>
      <c r="I36" s="4"/>
    </row>
    <row r="37" spans="1:9" ht="45" x14ac:dyDescent="0.25">
      <c r="A37" s="2" t="s">
        <v>1117</v>
      </c>
      <c r="B37" s="4"/>
      <c r="C37" s="4"/>
      <c r="D37" s="4"/>
      <c r="E37" s="4"/>
      <c r="F37" s="6">
        <v>225000</v>
      </c>
      <c r="G37" s="4"/>
      <c r="H37" s="4"/>
      <c r="I37" s="4"/>
    </row>
    <row r="38" spans="1:9" x14ac:dyDescent="0.25">
      <c r="A38" s="2" t="s">
        <v>1120</v>
      </c>
      <c r="B38" s="4"/>
      <c r="C38" s="4"/>
      <c r="D38" s="4"/>
      <c r="E38" s="4"/>
      <c r="F38" s="4"/>
      <c r="G38" s="4"/>
      <c r="H38" s="4"/>
      <c r="I38" s="4"/>
    </row>
    <row r="39" spans="1:9" x14ac:dyDescent="0.25">
      <c r="A39" s="3" t="s">
        <v>920</v>
      </c>
      <c r="B39" s="4"/>
      <c r="C39" s="4"/>
      <c r="D39" s="4"/>
      <c r="E39" s="4"/>
      <c r="F39" s="4"/>
      <c r="G39" s="4"/>
      <c r="H39" s="4"/>
      <c r="I39" s="4"/>
    </row>
    <row r="40" spans="1:9" x14ac:dyDescent="0.25">
      <c r="A40" s="2" t="s">
        <v>1119</v>
      </c>
      <c r="B40" s="4"/>
      <c r="C40" s="4"/>
      <c r="D40" s="4"/>
      <c r="E40" s="4"/>
      <c r="F40" s="6">
        <v>2200</v>
      </c>
      <c r="G40" s="4"/>
      <c r="H40" s="4"/>
      <c r="I40" s="4"/>
    </row>
    <row r="41" spans="1:9" x14ac:dyDescent="0.25">
      <c r="A41" s="2" t="s">
        <v>194</v>
      </c>
      <c r="B41" s="4"/>
      <c r="C41" s="4"/>
      <c r="D41" s="4"/>
      <c r="E41" s="4"/>
      <c r="F41" s="4"/>
      <c r="G41" s="4"/>
      <c r="H41" s="4"/>
      <c r="I41" s="4"/>
    </row>
    <row r="42" spans="1:9" x14ac:dyDescent="0.25">
      <c r="A42" s="3" t="s">
        <v>920</v>
      </c>
      <c r="B42" s="4"/>
      <c r="C42" s="4"/>
      <c r="D42" s="4"/>
      <c r="E42" s="4"/>
      <c r="F42" s="4"/>
      <c r="G42" s="4"/>
      <c r="H42" s="4"/>
      <c r="I42" s="4"/>
    </row>
    <row r="43" spans="1:9" x14ac:dyDescent="0.25">
      <c r="A43" s="2" t="s">
        <v>388</v>
      </c>
      <c r="B43" s="4"/>
      <c r="C43" s="4"/>
      <c r="D43" s="4"/>
      <c r="E43" s="4"/>
      <c r="F43" s="4"/>
      <c r="G43" s="6">
        <v>72735</v>
      </c>
      <c r="H43" s="4"/>
      <c r="I43" s="4"/>
    </row>
    <row r="44" spans="1:9" x14ac:dyDescent="0.25">
      <c r="A44" s="2" t="s">
        <v>368</v>
      </c>
      <c r="B44" s="4"/>
      <c r="C44" s="4"/>
      <c r="D44" s="4"/>
      <c r="E44" s="4"/>
      <c r="F44" s="4"/>
      <c r="G44" s="6">
        <v>69250</v>
      </c>
      <c r="H44" s="4"/>
      <c r="I44" s="4"/>
    </row>
    <row r="45" spans="1:9" x14ac:dyDescent="0.25">
      <c r="A45" s="2" t="s">
        <v>391</v>
      </c>
      <c r="B45" s="4"/>
      <c r="C45" s="4"/>
      <c r="D45" s="4"/>
      <c r="E45" s="4"/>
      <c r="F45" s="4"/>
      <c r="G45" s="6">
        <v>1577</v>
      </c>
      <c r="H45" s="4"/>
      <c r="I45" s="4"/>
    </row>
    <row r="46" spans="1:9" x14ac:dyDescent="0.25">
      <c r="A46" s="2" t="s">
        <v>47</v>
      </c>
      <c r="B46" s="4"/>
      <c r="C46" s="4"/>
      <c r="D46" s="4"/>
      <c r="E46" s="4"/>
      <c r="F46" s="4"/>
      <c r="G46" s="6">
        <v>1058</v>
      </c>
      <c r="H46" s="4"/>
      <c r="I46" s="4"/>
    </row>
    <row r="47" spans="1:9" ht="45" x14ac:dyDescent="0.25">
      <c r="A47" s="2" t="s">
        <v>1117</v>
      </c>
      <c r="B47" s="4"/>
      <c r="C47" s="4"/>
      <c r="D47" s="4"/>
      <c r="E47" s="4"/>
      <c r="F47" s="4"/>
      <c r="G47" s="6">
        <v>72735</v>
      </c>
      <c r="H47" s="4"/>
      <c r="I47" s="4"/>
    </row>
    <row r="48" spans="1:9" x14ac:dyDescent="0.25">
      <c r="A48" s="2" t="s">
        <v>981</v>
      </c>
      <c r="B48" s="4"/>
      <c r="C48" s="4"/>
      <c r="D48" s="4"/>
      <c r="E48" s="4"/>
      <c r="F48" s="4"/>
      <c r="G48" s="4"/>
      <c r="H48" s="4"/>
      <c r="I48" s="4"/>
    </row>
    <row r="49" spans="1:9" x14ac:dyDescent="0.25">
      <c r="A49" s="3" t="s">
        <v>920</v>
      </c>
      <c r="B49" s="4"/>
      <c r="C49" s="4"/>
      <c r="D49" s="4"/>
      <c r="E49" s="4"/>
      <c r="F49" s="4"/>
      <c r="G49" s="4"/>
      <c r="H49" s="4"/>
      <c r="I49" s="4"/>
    </row>
    <row r="50" spans="1:9" x14ac:dyDescent="0.25">
      <c r="A50" s="2" t="s">
        <v>1119</v>
      </c>
      <c r="B50" s="4"/>
      <c r="C50" s="4"/>
      <c r="D50" s="4"/>
      <c r="E50" s="4"/>
      <c r="F50" s="4"/>
      <c r="G50" s="4">
        <v>850</v>
      </c>
      <c r="H50" s="4"/>
      <c r="I50" s="4"/>
    </row>
    <row r="51" spans="1:9" x14ac:dyDescent="0.25">
      <c r="A51" s="2" t="s">
        <v>192</v>
      </c>
      <c r="B51" s="4"/>
      <c r="C51" s="4"/>
      <c r="D51" s="4"/>
      <c r="E51" s="4"/>
      <c r="F51" s="4"/>
      <c r="G51" s="4"/>
      <c r="H51" s="4"/>
      <c r="I51" s="4"/>
    </row>
    <row r="52" spans="1:9" x14ac:dyDescent="0.25">
      <c r="A52" s="3" t="s">
        <v>920</v>
      </c>
      <c r="B52" s="4"/>
      <c r="C52" s="4"/>
      <c r="D52" s="4"/>
      <c r="E52" s="4"/>
      <c r="F52" s="4"/>
      <c r="G52" s="4"/>
      <c r="H52" s="4"/>
      <c r="I52" s="4"/>
    </row>
    <row r="53" spans="1:9" x14ac:dyDescent="0.25">
      <c r="A53" s="2" t="s">
        <v>1115</v>
      </c>
      <c r="B53" s="4"/>
      <c r="C53" s="4"/>
      <c r="D53" s="4"/>
      <c r="E53" s="4"/>
      <c r="F53" s="4"/>
      <c r="G53" s="6">
        <v>59489</v>
      </c>
      <c r="H53" s="4"/>
      <c r="I53" s="4"/>
    </row>
    <row r="54" spans="1:9" x14ac:dyDescent="0.25">
      <c r="A54" s="2" t="s">
        <v>363</v>
      </c>
      <c r="B54" s="4"/>
      <c r="C54" s="4"/>
      <c r="D54" s="4"/>
      <c r="E54" s="4"/>
      <c r="F54" s="4"/>
      <c r="G54" s="6">
        <v>76500</v>
      </c>
      <c r="H54" s="4"/>
      <c r="I54" s="4"/>
    </row>
    <row r="55" spans="1:9" x14ac:dyDescent="0.25">
      <c r="A55" s="2" t="s">
        <v>1116</v>
      </c>
      <c r="B55" s="4"/>
      <c r="C55" s="4"/>
      <c r="D55" s="4"/>
      <c r="E55" s="4"/>
      <c r="F55" s="4"/>
      <c r="G55" s="6">
        <v>135989</v>
      </c>
      <c r="H55" s="4"/>
      <c r="I55" s="4"/>
    </row>
    <row r="56" spans="1:9" x14ac:dyDescent="0.25">
      <c r="A56" s="2" t="s">
        <v>368</v>
      </c>
      <c r="B56" s="4"/>
      <c r="C56" s="4"/>
      <c r="D56" s="4"/>
      <c r="E56" s="4"/>
      <c r="F56" s="4"/>
      <c r="G56" s="6">
        <v>142600</v>
      </c>
      <c r="H56" s="4"/>
      <c r="I56" s="4"/>
    </row>
    <row r="57" spans="1:9" x14ac:dyDescent="0.25">
      <c r="A57" s="2" t="s">
        <v>47</v>
      </c>
      <c r="B57" s="4"/>
      <c r="C57" s="4"/>
      <c r="D57" s="4"/>
      <c r="E57" s="4"/>
      <c r="F57" s="4"/>
      <c r="G57" s="6">
        <v>4060</v>
      </c>
      <c r="H57" s="4"/>
      <c r="I57" s="4"/>
    </row>
    <row r="58" spans="1:9" x14ac:dyDescent="0.25">
      <c r="A58" s="2" t="s">
        <v>409</v>
      </c>
      <c r="B58" s="4"/>
      <c r="C58" s="4"/>
      <c r="D58" s="4"/>
      <c r="E58" s="4"/>
      <c r="F58" s="4"/>
      <c r="G58" s="6">
        <v>-14011</v>
      </c>
      <c r="H58" s="4"/>
      <c r="I58" s="4"/>
    </row>
    <row r="59" spans="1:9" ht="45" x14ac:dyDescent="0.25">
      <c r="A59" s="2" t="s">
        <v>1117</v>
      </c>
      <c r="B59" s="4"/>
      <c r="C59" s="4"/>
      <c r="D59" s="4"/>
      <c r="E59" s="4"/>
      <c r="F59" s="4"/>
      <c r="G59" s="6">
        <v>135989</v>
      </c>
      <c r="H59" s="4"/>
      <c r="I59" s="4"/>
    </row>
    <row r="60" spans="1:9" x14ac:dyDescent="0.25">
      <c r="A60" s="2" t="s">
        <v>977</v>
      </c>
      <c r="B60" s="4"/>
      <c r="C60" s="4"/>
      <c r="D60" s="4"/>
      <c r="E60" s="4"/>
      <c r="F60" s="4"/>
      <c r="G60" s="4"/>
      <c r="H60" s="4"/>
      <c r="I60" s="4"/>
    </row>
    <row r="61" spans="1:9" x14ac:dyDescent="0.25">
      <c r="A61" s="3" t="s">
        <v>920</v>
      </c>
      <c r="B61" s="4"/>
      <c r="C61" s="4"/>
      <c r="D61" s="4"/>
      <c r="E61" s="4"/>
      <c r="F61" s="4"/>
      <c r="G61" s="4"/>
      <c r="H61" s="4"/>
      <c r="I61" s="4"/>
    </row>
    <row r="62" spans="1:9" x14ac:dyDescent="0.25">
      <c r="A62" s="2" t="s">
        <v>1119</v>
      </c>
      <c r="B62" s="4"/>
      <c r="C62" s="4"/>
      <c r="D62" s="4"/>
      <c r="E62" s="4"/>
      <c r="F62" s="4"/>
      <c r="G62" s="6">
        <v>2400</v>
      </c>
      <c r="H62" s="4"/>
      <c r="I62" s="4"/>
    </row>
    <row r="63" spans="1:9" ht="30" x14ac:dyDescent="0.25">
      <c r="A63" s="2" t="s">
        <v>979</v>
      </c>
      <c r="B63" s="4"/>
      <c r="C63" s="4"/>
      <c r="D63" s="4"/>
      <c r="E63" s="4"/>
      <c r="F63" s="4"/>
      <c r="G63" s="4"/>
      <c r="H63" s="4"/>
      <c r="I63" s="4"/>
    </row>
    <row r="64" spans="1:9" x14ac:dyDescent="0.25">
      <c r="A64" s="3" t="s">
        <v>920</v>
      </c>
      <c r="B64" s="4"/>
      <c r="C64" s="4"/>
      <c r="D64" s="4"/>
      <c r="E64" s="4"/>
      <c r="F64" s="4"/>
      <c r="G64" s="4"/>
      <c r="H64" s="4"/>
      <c r="I64" s="4"/>
    </row>
    <row r="65" spans="1:9" x14ac:dyDescent="0.25">
      <c r="A65" s="2" t="s">
        <v>1119</v>
      </c>
      <c r="B65" s="4"/>
      <c r="C65" s="4"/>
      <c r="D65" s="4"/>
      <c r="E65" s="4"/>
      <c r="F65" s="4"/>
      <c r="G65" s="7">
        <v>940</v>
      </c>
      <c r="H65" s="4"/>
      <c r="I65"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1121</v>
      </c>
      <c r="B1" s="1" t="s">
        <v>894</v>
      </c>
      <c r="C1" s="1" t="s">
        <v>893</v>
      </c>
    </row>
    <row r="2" spans="1:3" x14ac:dyDescent="0.25">
      <c r="A2" s="2" t="s">
        <v>353</v>
      </c>
      <c r="B2" s="4"/>
      <c r="C2" s="4"/>
    </row>
    <row r="3" spans="1:3" x14ac:dyDescent="0.25">
      <c r="A3" s="3" t="s">
        <v>920</v>
      </c>
      <c r="B3" s="4"/>
      <c r="C3" s="4"/>
    </row>
    <row r="4" spans="1:3" x14ac:dyDescent="0.25">
      <c r="A4" s="2" t="s">
        <v>905</v>
      </c>
      <c r="B4" s="71">
        <v>0.5</v>
      </c>
      <c r="C4" s="4"/>
    </row>
    <row r="5" spans="1:3" x14ac:dyDescent="0.25">
      <c r="A5" s="2" t="s">
        <v>192</v>
      </c>
      <c r="B5" s="4"/>
      <c r="C5" s="4"/>
    </row>
    <row r="6" spans="1:3" x14ac:dyDescent="0.25">
      <c r="A6" s="3" t="s">
        <v>920</v>
      </c>
      <c r="B6" s="4"/>
      <c r="C6" s="4"/>
    </row>
    <row r="7" spans="1:3" x14ac:dyDescent="0.25">
      <c r="A7" s="2" t="s">
        <v>905</v>
      </c>
      <c r="B7" s="4"/>
      <c r="C7" s="71">
        <v>0.51</v>
      </c>
    </row>
    <row r="8" spans="1:3" x14ac:dyDescent="0.25">
      <c r="A8" s="2" t="s">
        <v>1122</v>
      </c>
      <c r="B8" s="4"/>
      <c r="C8" s="71">
        <v>0.49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6.5703125" bestFit="1" customWidth="1"/>
    <col min="2" max="2" width="36.5703125" customWidth="1"/>
    <col min="3" max="3" width="14.5703125" customWidth="1"/>
    <col min="4" max="4" width="36.5703125" customWidth="1"/>
    <col min="5" max="5" width="14.5703125" customWidth="1"/>
    <col min="6" max="6" width="36.5703125" customWidth="1"/>
    <col min="7" max="7" width="14.5703125" customWidth="1"/>
    <col min="8" max="8" width="36.5703125" customWidth="1"/>
    <col min="9" max="9" width="16.7109375" customWidth="1"/>
    <col min="10" max="10" width="36.5703125" customWidth="1"/>
    <col min="11" max="11" width="14.5703125" customWidth="1"/>
    <col min="12" max="12" width="36.5703125" customWidth="1"/>
    <col min="13" max="13" width="16" customWidth="1"/>
    <col min="14" max="14" width="36.5703125" customWidth="1"/>
    <col min="15" max="15" width="16" customWidth="1"/>
    <col min="16" max="16" width="36.5703125" customWidth="1"/>
    <col min="17" max="17" width="14.5703125" customWidth="1"/>
    <col min="18" max="18" width="36.5703125" customWidth="1"/>
    <col min="19" max="19" width="14.5703125" customWidth="1"/>
    <col min="20" max="20" width="36.5703125" customWidth="1"/>
    <col min="21" max="21" width="14.5703125" customWidth="1"/>
  </cols>
  <sheetData>
    <row r="1" spans="1:21" ht="15" customHeight="1" x14ac:dyDescent="0.25">
      <c r="A1" s="1" t="s">
        <v>1123</v>
      </c>
      <c r="B1" s="8" t="s">
        <v>985</v>
      </c>
      <c r="C1" s="8"/>
      <c r="D1" s="8"/>
      <c r="E1" s="8"/>
      <c r="F1" s="8"/>
      <c r="G1" s="8"/>
      <c r="H1" s="8"/>
      <c r="I1" s="8"/>
      <c r="J1" s="8"/>
      <c r="K1" s="8"/>
      <c r="L1" s="8"/>
      <c r="M1" s="8"/>
      <c r="N1" s="8"/>
      <c r="O1" s="8"/>
      <c r="P1" s="8" t="s">
        <v>1</v>
      </c>
      <c r="Q1" s="8"/>
      <c r="R1" s="8"/>
      <c r="S1" s="8"/>
      <c r="T1" s="8"/>
      <c r="U1" s="8"/>
    </row>
    <row r="2" spans="1:21" ht="30" x14ac:dyDescent="0.25">
      <c r="A2" s="1" t="s">
        <v>29</v>
      </c>
      <c r="B2" s="8" t="s">
        <v>2</v>
      </c>
      <c r="C2" s="8"/>
      <c r="D2" s="8" t="s">
        <v>958</v>
      </c>
      <c r="E2" s="8"/>
      <c r="F2" s="8" t="s">
        <v>4</v>
      </c>
      <c r="G2" s="8"/>
      <c r="H2" s="8" t="s">
        <v>988</v>
      </c>
      <c r="I2" s="8"/>
      <c r="J2" s="8" t="s">
        <v>30</v>
      </c>
      <c r="K2" s="8"/>
      <c r="L2" s="8" t="s">
        <v>989</v>
      </c>
      <c r="M2" s="8"/>
      <c r="N2" s="8" t="s">
        <v>990</v>
      </c>
      <c r="O2" s="8"/>
      <c r="P2" s="8" t="s">
        <v>2</v>
      </c>
      <c r="Q2" s="8"/>
      <c r="R2" s="8" t="s">
        <v>30</v>
      </c>
      <c r="S2" s="8"/>
      <c r="T2" s="8" t="s">
        <v>80</v>
      </c>
      <c r="U2" s="8"/>
    </row>
    <row r="3" spans="1:21" x14ac:dyDescent="0.25">
      <c r="A3" s="3" t="s">
        <v>1124</v>
      </c>
      <c r="B3" s="4"/>
      <c r="C3" s="4"/>
      <c r="D3" s="4"/>
      <c r="E3" s="4"/>
      <c r="F3" s="4"/>
      <c r="G3" s="4"/>
      <c r="H3" s="4"/>
      <c r="I3" s="4"/>
      <c r="J3" s="4"/>
      <c r="K3" s="4"/>
      <c r="L3" s="4"/>
      <c r="M3" s="4"/>
      <c r="N3" s="4"/>
      <c r="O3" s="4"/>
      <c r="P3" s="4"/>
      <c r="Q3" s="4"/>
      <c r="R3" s="4"/>
      <c r="S3" s="4"/>
      <c r="T3" s="4"/>
      <c r="U3" s="4"/>
    </row>
    <row r="4" spans="1:21" ht="17.25" x14ac:dyDescent="0.25">
      <c r="A4" s="2" t="s">
        <v>82</v>
      </c>
      <c r="B4" s="7">
        <v>10251</v>
      </c>
      <c r="C4" s="73" t="s">
        <v>1060</v>
      </c>
      <c r="D4" s="7">
        <v>18680</v>
      </c>
      <c r="E4" s="73" t="s">
        <v>1060</v>
      </c>
      <c r="F4" s="7">
        <v>21401</v>
      </c>
      <c r="G4" s="73" t="s">
        <v>1060</v>
      </c>
      <c r="H4" s="7">
        <v>3971</v>
      </c>
      <c r="I4" s="73" t="s">
        <v>1060</v>
      </c>
      <c r="J4" s="7">
        <v>16999</v>
      </c>
      <c r="K4" s="73" t="s">
        <v>1061</v>
      </c>
      <c r="L4" s="7">
        <v>7811</v>
      </c>
      <c r="M4" s="73" t="s">
        <v>1061</v>
      </c>
      <c r="N4" s="7">
        <v>9769</v>
      </c>
      <c r="O4" s="73" t="s">
        <v>1061</v>
      </c>
      <c r="P4" s="7">
        <v>54303</v>
      </c>
      <c r="Q4" s="4"/>
      <c r="R4" s="7">
        <v>34579</v>
      </c>
      <c r="S4" s="4"/>
      <c r="T4" s="7">
        <v>12133</v>
      </c>
      <c r="U4" s="4"/>
    </row>
    <row r="5" spans="1:21" x14ac:dyDescent="0.25">
      <c r="A5" s="2" t="s">
        <v>1001</v>
      </c>
      <c r="B5" s="4"/>
      <c r="C5" s="4"/>
      <c r="D5" s="4"/>
      <c r="E5" s="4"/>
      <c r="F5" s="4"/>
      <c r="G5" s="4"/>
      <c r="H5" s="4"/>
      <c r="I5" s="4"/>
      <c r="J5" s="4"/>
      <c r="K5" s="4"/>
      <c r="L5" s="4"/>
      <c r="M5" s="4"/>
      <c r="N5" s="4"/>
      <c r="O5" s="4"/>
      <c r="P5" s="4"/>
      <c r="Q5" s="4"/>
      <c r="R5" s="4"/>
      <c r="S5" s="4"/>
      <c r="T5" s="4"/>
      <c r="U5" s="4"/>
    </row>
    <row r="6" spans="1:21" x14ac:dyDescent="0.25">
      <c r="A6" s="3" t="s">
        <v>1124</v>
      </c>
      <c r="B6" s="4"/>
      <c r="C6" s="4"/>
      <c r="D6" s="4"/>
      <c r="E6" s="4"/>
      <c r="F6" s="4"/>
      <c r="G6" s="4"/>
      <c r="H6" s="4"/>
      <c r="I6" s="4"/>
      <c r="J6" s="4"/>
      <c r="K6" s="4"/>
      <c r="L6" s="4"/>
      <c r="M6" s="4"/>
      <c r="N6" s="4"/>
      <c r="O6" s="4"/>
      <c r="P6" s="4"/>
      <c r="Q6" s="4"/>
      <c r="R6" s="4"/>
      <c r="S6" s="4"/>
      <c r="T6" s="4"/>
      <c r="U6" s="4"/>
    </row>
    <row r="7" spans="1:21" x14ac:dyDescent="0.25">
      <c r="A7" s="2" t="s">
        <v>82</v>
      </c>
      <c r="B7" s="4"/>
      <c r="C7" s="4"/>
      <c r="D7" s="4"/>
      <c r="E7" s="4"/>
      <c r="F7" s="4"/>
      <c r="G7" s="4"/>
      <c r="H7" s="4"/>
      <c r="I7" s="4"/>
      <c r="J7" s="4"/>
      <c r="K7" s="4"/>
      <c r="L7" s="4"/>
      <c r="M7" s="4"/>
      <c r="N7" s="4"/>
      <c r="O7" s="4"/>
      <c r="P7" s="6">
        <v>3971</v>
      </c>
      <c r="Q7" s="4"/>
      <c r="R7" s="4"/>
      <c r="S7" s="4"/>
      <c r="T7" s="4"/>
      <c r="U7" s="4"/>
    </row>
    <row r="8" spans="1:21" x14ac:dyDescent="0.25">
      <c r="A8" s="2" t="s">
        <v>1125</v>
      </c>
      <c r="B8" s="4"/>
      <c r="C8" s="4"/>
      <c r="D8" s="4"/>
      <c r="E8" s="4"/>
      <c r="F8" s="4"/>
      <c r="G8" s="4"/>
      <c r="H8" s="4"/>
      <c r="I8" s="4"/>
      <c r="J8" s="4"/>
      <c r="K8" s="4"/>
      <c r="L8" s="4"/>
      <c r="M8" s="4"/>
      <c r="N8" s="4"/>
      <c r="O8" s="4"/>
      <c r="P8" s="4"/>
      <c r="Q8" s="4"/>
      <c r="R8" s="4"/>
      <c r="S8" s="4"/>
      <c r="T8" s="4"/>
      <c r="U8" s="4"/>
    </row>
    <row r="9" spans="1:21" x14ac:dyDescent="0.25">
      <c r="A9" s="3" t="s">
        <v>1124</v>
      </c>
      <c r="B9" s="4"/>
      <c r="C9" s="4"/>
      <c r="D9" s="4"/>
      <c r="E9" s="4"/>
      <c r="F9" s="4"/>
      <c r="G9" s="4"/>
      <c r="H9" s="4"/>
      <c r="I9" s="4"/>
      <c r="J9" s="4"/>
      <c r="K9" s="4"/>
      <c r="L9" s="4"/>
      <c r="M9" s="4"/>
      <c r="N9" s="4"/>
      <c r="O9" s="4"/>
      <c r="P9" s="4"/>
      <c r="Q9" s="4"/>
      <c r="R9" s="4"/>
      <c r="S9" s="4"/>
      <c r="T9" s="4"/>
      <c r="U9" s="4"/>
    </row>
    <row r="10" spans="1:21" ht="17.25" x14ac:dyDescent="0.25">
      <c r="A10" s="2" t="s">
        <v>82</v>
      </c>
      <c r="B10" s="4"/>
      <c r="C10" s="4"/>
      <c r="D10" s="4"/>
      <c r="E10" s="4"/>
      <c r="F10" s="4"/>
      <c r="G10" s="4"/>
      <c r="H10" s="4"/>
      <c r="I10" s="4"/>
      <c r="J10" s="4"/>
      <c r="K10" s="4"/>
      <c r="L10" s="4"/>
      <c r="M10" s="4"/>
      <c r="N10" s="4"/>
      <c r="O10" s="4"/>
      <c r="P10" s="6">
        <v>7787</v>
      </c>
      <c r="Q10" s="73" t="s">
        <v>1126</v>
      </c>
      <c r="R10" s="4"/>
      <c r="S10" s="4"/>
      <c r="T10" s="4"/>
      <c r="U10" s="4"/>
    </row>
    <row r="11" spans="1:21" x14ac:dyDescent="0.25">
      <c r="A11" s="2" t="s">
        <v>498</v>
      </c>
      <c r="B11" s="4"/>
      <c r="C11" s="4"/>
      <c r="D11" s="4"/>
      <c r="E11" s="4"/>
      <c r="F11" s="4"/>
      <c r="G11" s="4"/>
      <c r="H11" s="4"/>
      <c r="I11" s="4"/>
      <c r="J11" s="4"/>
      <c r="K11" s="4"/>
      <c r="L11" s="4"/>
      <c r="M11" s="4"/>
      <c r="N11" s="4"/>
      <c r="O11" s="4"/>
      <c r="P11" s="4"/>
      <c r="Q11" s="4"/>
      <c r="R11" s="4"/>
      <c r="S11" s="4"/>
      <c r="T11" s="4"/>
      <c r="U11" s="4"/>
    </row>
    <row r="12" spans="1:21" x14ac:dyDescent="0.25">
      <c r="A12" s="3" t="s">
        <v>1124</v>
      </c>
      <c r="B12" s="4"/>
      <c r="C12" s="4"/>
      <c r="D12" s="4"/>
      <c r="E12" s="4"/>
      <c r="F12" s="4"/>
      <c r="G12" s="4"/>
      <c r="H12" s="4"/>
      <c r="I12" s="4"/>
      <c r="J12" s="4"/>
      <c r="K12" s="4"/>
      <c r="L12" s="4"/>
      <c r="M12" s="4"/>
      <c r="N12" s="4"/>
      <c r="O12" s="4"/>
      <c r="P12" s="4"/>
      <c r="Q12" s="4"/>
      <c r="R12" s="4"/>
      <c r="S12" s="4"/>
      <c r="T12" s="4"/>
      <c r="U12" s="4"/>
    </row>
    <row r="13" spans="1:21" x14ac:dyDescent="0.25">
      <c r="A13" s="2" t="s">
        <v>82</v>
      </c>
      <c r="B13" s="4"/>
      <c r="C13" s="4"/>
      <c r="D13" s="4"/>
      <c r="E13" s="4"/>
      <c r="F13" s="4"/>
      <c r="G13" s="4"/>
      <c r="H13" s="4"/>
      <c r="I13" s="4"/>
      <c r="J13" s="4"/>
      <c r="K13" s="4"/>
      <c r="L13" s="4"/>
      <c r="M13" s="4"/>
      <c r="N13" s="4"/>
      <c r="O13" s="4"/>
      <c r="P13" s="6">
        <v>13614</v>
      </c>
      <c r="Q13" s="4"/>
      <c r="R13" s="4"/>
      <c r="S13" s="4"/>
      <c r="T13" s="4"/>
      <c r="U13" s="4"/>
    </row>
    <row r="14" spans="1:21" x14ac:dyDescent="0.25">
      <c r="A14" s="2" t="s">
        <v>499</v>
      </c>
      <c r="B14" s="4"/>
      <c r="C14" s="4"/>
      <c r="D14" s="4"/>
      <c r="E14" s="4"/>
      <c r="F14" s="4"/>
      <c r="G14" s="4"/>
      <c r="H14" s="4"/>
      <c r="I14" s="4"/>
      <c r="J14" s="4"/>
      <c r="K14" s="4"/>
      <c r="L14" s="4"/>
      <c r="M14" s="4"/>
      <c r="N14" s="4"/>
      <c r="O14" s="4"/>
      <c r="P14" s="4"/>
      <c r="Q14" s="4"/>
      <c r="R14" s="4"/>
      <c r="S14" s="4"/>
      <c r="T14" s="4"/>
      <c r="U14" s="4"/>
    </row>
    <row r="15" spans="1:21" x14ac:dyDescent="0.25">
      <c r="A15" s="3" t="s">
        <v>1124</v>
      </c>
      <c r="B15" s="4"/>
      <c r="C15" s="4"/>
      <c r="D15" s="4"/>
      <c r="E15" s="4"/>
      <c r="F15" s="4"/>
      <c r="G15" s="4"/>
      <c r="H15" s="4"/>
      <c r="I15" s="4"/>
      <c r="J15" s="4"/>
      <c r="K15" s="4"/>
      <c r="L15" s="4"/>
      <c r="M15" s="4"/>
      <c r="N15" s="4"/>
      <c r="O15" s="4"/>
      <c r="P15" s="4"/>
      <c r="Q15" s="4"/>
      <c r="R15" s="4"/>
      <c r="S15" s="4"/>
      <c r="T15" s="4"/>
      <c r="U15" s="4"/>
    </row>
    <row r="16" spans="1:21" x14ac:dyDescent="0.25">
      <c r="A16" s="2" t="s">
        <v>82</v>
      </c>
      <c r="B16" s="4"/>
      <c r="C16" s="4"/>
      <c r="D16" s="4"/>
      <c r="E16" s="4"/>
      <c r="F16" s="4"/>
      <c r="G16" s="4"/>
      <c r="H16" s="4"/>
      <c r="I16" s="4"/>
      <c r="J16" s="4"/>
      <c r="K16" s="4"/>
      <c r="L16" s="4"/>
      <c r="M16" s="4"/>
      <c r="N16" s="4"/>
      <c r="O16" s="4"/>
      <c r="P16" s="6">
        <v>18652</v>
      </c>
      <c r="Q16" s="4"/>
      <c r="R16" s="4"/>
      <c r="S16" s="4"/>
      <c r="T16" s="4"/>
      <c r="U16" s="4"/>
    </row>
    <row r="17" spans="1:21" x14ac:dyDescent="0.25">
      <c r="A17" s="2" t="s">
        <v>244</v>
      </c>
      <c r="B17" s="4"/>
      <c r="C17" s="4"/>
      <c r="D17" s="4"/>
      <c r="E17" s="4"/>
      <c r="F17" s="4"/>
      <c r="G17" s="4"/>
      <c r="H17" s="4"/>
      <c r="I17" s="4"/>
      <c r="J17" s="4"/>
      <c r="K17" s="4"/>
      <c r="L17" s="4"/>
      <c r="M17" s="4"/>
      <c r="N17" s="4"/>
      <c r="O17" s="4"/>
      <c r="P17" s="4"/>
      <c r="Q17" s="4"/>
      <c r="R17" s="4"/>
      <c r="S17" s="4"/>
      <c r="T17" s="4"/>
      <c r="U17" s="4"/>
    </row>
    <row r="18" spans="1:21" x14ac:dyDescent="0.25">
      <c r="A18" s="3" t="s">
        <v>1124</v>
      </c>
      <c r="B18" s="4"/>
      <c r="C18" s="4"/>
      <c r="D18" s="4"/>
      <c r="E18" s="4"/>
      <c r="F18" s="4"/>
      <c r="G18" s="4"/>
      <c r="H18" s="4"/>
      <c r="I18" s="4"/>
      <c r="J18" s="4"/>
      <c r="K18" s="4"/>
      <c r="L18" s="4"/>
      <c r="M18" s="4"/>
      <c r="N18" s="4"/>
      <c r="O18" s="4"/>
      <c r="P18" s="4"/>
      <c r="Q18" s="4"/>
      <c r="R18" s="4"/>
      <c r="S18" s="4"/>
      <c r="T18" s="4"/>
      <c r="U18" s="4"/>
    </row>
    <row r="19" spans="1:21" x14ac:dyDescent="0.25">
      <c r="A19" s="2" t="s">
        <v>82</v>
      </c>
      <c r="B19" s="4"/>
      <c r="C19" s="4"/>
      <c r="D19" s="4"/>
      <c r="E19" s="4"/>
      <c r="F19" s="4"/>
      <c r="G19" s="4"/>
      <c r="H19" s="4"/>
      <c r="I19" s="4"/>
      <c r="J19" s="4"/>
      <c r="K19" s="4"/>
      <c r="L19" s="4"/>
      <c r="M19" s="4"/>
      <c r="N19" s="4"/>
      <c r="O19" s="4"/>
      <c r="P19" s="6">
        <v>10279</v>
      </c>
      <c r="Q19" s="4"/>
      <c r="R19" s="4"/>
      <c r="S19" s="4"/>
      <c r="T19" s="4"/>
      <c r="U19" s="4"/>
    </row>
    <row r="20" spans="1:21" x14ac:dyDescent="0.25">
      <c r="A20" s="2" t="s">
        <v>241</v>
      </c>
      <c r="B20" s="4"/>
      <c r="C20" s="4"/>
      <c r="D20" s="4"/>
      <c r="E20" s="4"/>
      <c r="F20" s="4"/>
      <c r="G20" s="4"/>
      <c r="H20" s="4"/>
      <c r="I20" s="4"/>
      <c r="J20" s="4"/>
      <c r="K20" s="4"/>
      <c r="L20" s="4"/>
      <c r="M20" s="4"/>
      <c r="N20" s="4"/>
      <c r="O20" s="4"/>
      <c r="P20" s="4"/>
      <c r="Q20" s="4"/>
      <c r="R20" s="4"/>
      <c r="S20" s="4"/>
      <c r="T20" s="4"/>
      <c r="U20" s="4"/>
    </row>
    <row r="21" spans="1:21" x14ac:dyDescent="0.25">
      <c r="A21" s="3" t="s">
        <v>1124</v>
      </c>
      <c r="B21" s="4"/>
      <c r="C21" s="4"/>
      <c r="D21" s="4"/>
      <c r="E21" s="4"/>
      <c r="F21" s="4"/>
      <c r="G21" s="4"/>
      <c r="H21" s="4"/>
      <c r="I21" s="4"/>
      <c r="J21" s="4"/>
      <c r="K21" s="4"/>
      <c r="L21" s="4"/>
      <c r="M21" s="4"/>
      <c r="N21" s="4"/>
      <c r="O21" s="4"/>
      <c r="P21" s="4"/>
      <c r="Q21" s="4"/>
      <c r="R21" s="4"/>
      <c r="S21" s="4"/>
      <c r="T21" s="4"/>
      <c r="U21" s="4"/>
    </row>
    <row r="22" spans="1:21" x14ac:dyDescent="0.25">
      <c r="A22" s="2" t="s">
        <v>82</v>
      </c>
      <c r="B22" s="4"/>
      <c r="C22" s="4"/>
      <c r="D22" s="4"/>
      <c r="E22" s="4"/>
      <c r="F22" s="4"/>
      <c r="G22" s="4"/>
      <c r="H22" s="4"/>
      <c r="I22" s="4"/>
      <c r="J22" s="4"/>
      <c r="K22" s="4"/>
      <c r="L22" s="4"/>
      <c r="M22" s="4"/>
      <c r="N22" s="4"/>
      <c r="O22" s="4"/>
      <c r="P22" s="4"/>
      <c r="Q22" s="4"/>
      <c r="R22" s="6">
        <v>9769</v>
      </c>
      <c r="S22" s="4"/>
      <c r="T22" s="4"/>
      <c r="U22" s="4"/>
    </row>
    <row r="23" spans="1:21" x14ac:dyDescent="0.25">
      <c r="A23" s="2" t="s">
        <v>240</v>
      </c>
      <c r="B23" s="4"/>
      <c r="C23" s="4"/>
      <c r="D23" s="4"/>
      <c r="E23" s="4"/>
      <c r="F23" s="4"/>
      <c r="G23" s="4"/>
      <c r="H23" s="4"/>
      <c r="I23" s="4"/>
      <c r="J23" s="4"/>
      <c r="K23" s="4"/>
      <c r="L23" s="4"/>
      <c r="M23" s="4"/>
      <c r="N23" s="4"/>
      <c r="O23" s="4"/>
      <c r="P23" s="4"/>
      <c r="Q23" s="4"/>
      <c r="R23" s="4"/>
      <c r="S23" s="4"/>
      <c r="T23" s="4"/>
      <c r="U23" s="4"/>
    </row>
    <row r="24" spans="1:21" x14ac:dyDescent="0.25">
      <c r="A24" s="3" t="s">
        <v>1124</v>
      </c>
      <c r="B24" s="4"/>
      <c r="C24" s="4"/>
      <c r="D24" s="4"/>
      <c r="E24" s="4"/>
      <c r="F24" s="4"/>
      <c r="G24" s="4"/>
      <c r="H24" s="4"/>
      <c r="I24" s="4"/>
      <c r="J24" s="4"/>
      <c r="K24" s="4"/>
      <c r="L24" s="4"/>
      <c r="M24" s="4"/>
      <c r="N24" s="4"/>
      <c r="O24" s="4"/>
      <c r="P24" s="4"/>
      <c r="Q24" s="4"/>
      <c r="R24" s="4"/>
      <c r="S24" s="4"/>
      <c r="T24" s="4"/>
      <c r="U24" s="4"/>
    </row>
    <row r="25" spans="1:21" x14ac:dyDescent="0.25">
      <c r="A25" s="2" t="s">
        <v>82</v>
      </c>
      <c r="B25" s="4"/>
      <c r="C25" s="4"/>
      <c r="D25" s="4"/>
      <c r="E25" s="4"/>
      <c r="F25" s="4"/>
      <c r="G25" s="4"/>
      <c r="H25" s="4"/>
      <c r="I25" s="4"/>
      <c r="J25" s="4"/>
      <c r="K25" s="4"/>
      <c r="L25" s="4"/>
      <c r="M25" s="4"/>
      <c r="N25" s="4"/>
      <c r="O25" s="4"/>
      <c r="P25" s="4"/>
      <c r="Q25" s="4"/>
      <c r="R25" s="6">
        <v>5140</v>
      </c>
      <c r="S25" s="4"/>
      <c r="T25" s="4"/>
      <c r="U25" s="4"/>
    </row>
    <row r="26" spans="1:21" x14ac:dyDescent="0.25">
      <c r="A26" s="2" t="s">
        <v>1127</v>
      </c>
      <c r="B26" s="4"/>
      <c r="C26" s="4"/>
      <c r="D26" s="4"/>
      <c r="E26" s="4"/>
      <c r="F26" s="4"/>
      <c r="G26" s="4"/>
      <c r="H26" s="4"/>
      <c r="I26" s="4"/>
      <c r="J26" s="4"/>
      <c r="K26" s="4"/>
      <c r="L26" s="4"/>
      <c r="M26" s="4"/>
      <c r="N26" s="4"/>
      <c r="O26" s="4"/>
      <c r="P26" s="4"/>
      <c r="Q26" s="4"/>
      <c r="R26" s="4"/>
      <c r="S26" s="4"/>
      <c r="T26" s="4"/>
      <c r="U26" s="4"/>
    </row>
    <row r="27" spans="1:21" x14ac:dyDescent="0.25">
      <c r="A27" s="3" t="s">
        <v>1124</v>
      </c>
      <c r="B27" s="4"/>
      <c r="C27" s="4"/>
      <c r="D27" s="4"/>
      <c r="E27" s="4"/>
      <c r="F27" s="4"/>
      <c r="G27" s="4"/>
      <c r="H27" s="4"/>
      <c r="I27" s="4"/>
      <c r="J27" s="4"/>
      <c r="K27" s="4"/>
      <c r="L27" s="4"/>
      <c r="M27" s="4"/>
      <c r="N27" s="4"/>
      <c r="O27" s="4"/>
      <c r="P27" s="4"/>
      <c r="Q27" s="4"/>
      <c r="R27" s="4"/>
      <c r="S27" s="4"/>
      <c r="T27" s="4"/>
      <c r="U27" s="4"/>
    </row>
    <row r="28" spans="1:21" x14ac:dyDescent="0.25">
      <c r="A28" s="2" t="s">
        <v>82</v>
      </c>
      <c r="B28" s="4"/>
      <c r="C28" s="4"/>
      <c r="D28" s="4"/>
      <c r="E28" s="4"/>
      <c r="F28" s="4"/>
      <c r="G28" s="4"/>
      <c r="H28" s="4"/>
      <c r="I28" s="4"/>
      <c r="J28" s="4"/>
      <c r="K28" s="4"/>
      <c r="L28" s="4"/>
      <c r="M28" s="4"/>
      <c r="N28" s="4"/>
      <c r="O28" s="4"/>
      <c r="P28" s="4"/>
      <c r="Q28" s="4"/>
      <c r="R28" s="6">
        <v>2671</v>
      </c>
      <c r="S28" s="4"/>
      <c r="T28" s="4"/>
      <c r="U28" s="4"/>
    </row>
    <row r="29" spans="1:21" x14ac:dyDescent="0.25">
      <c r="A29" s="2" t="s">
        <v>243</v>
      </c>
      <c r="B29" s="4"/>
      <c r="C29" s="4"/>
      <c r="D29" s="4"/>
      <c r="E29" s="4"/>
      <c r="F29" s="4"/>
      <c r="G29" s="4"/>
      <c r="H29" s="4"/>
      <c r="I29" s="4"/>
      <c r="J29" s="4"/>
      <c r="K29" s="4"/>
      <c r="L29" s="4"/>
      <c r="M29" s="4"/>
      <c r="N29" s="4"/>
      <c r="O29" s="4"/>
      <c r="P29" s="4"/>
      <c r="Q29" s="4"/>
      <c r="R29" s="4"/>
      <c r="S29" s="4"/>
      <c r="T29" s="4"/>
      <c r="U29" s="4"/>
    </row>
    <row r="30" spans="1:21" x14ac:dyDescent="0.25">
      <c r="A30" s="3" t="s">
        <v>1124</v>
      </c>
      <c r="B30" s="4"/>
      <c r="C30" s="4"/>
      <c r="D30" s="4"/>
      <c r="E30" s="4"/>
      <c r="F30" s="4"/>
      <c r="G30" s="4"/>
      <c r="H30" s="4"/>
      <c r="I30" s="4"/>
      <c r="J30" s="4"/>
      <c r="K30" s="4"/>
      <c r="L30" s="4"/>
      <c r="M30" s="4"/>
      <c r="N30" s="4"/>
      <c r="O30" s="4"/>
      <c r="P30" s="4"/>
      <c r="Q30" s="4"/>
      <c r="R30" s="4"/>
      <c r="S30" s="4"/>
      <c r="T30" s="4"/>
      <c r="U30" s="4"/>
    </row>
    <row r="31" spans="1:21" x14ac:dyDescent="0.25">
      <c r="A31" s="2" t="s">
        <v>82</v>
      </c>
      <c r="B31" s="4"/>
      <c r="C31" s="4"/>
      <c r="D31" s="4"/>
      <c r="E31" s="4"/>
      <c r="F31" s="4"/>
      <c r="G31" s="4"/>
      <c r="H31" s="4"/>
      <c r="I31" s="4"/>
      <c r="J31" s="4"/>
      <c r="K31" s="4"/>
      <c r="L31" s="4"/>
      <c r="M31" s="4"/>
      <c r="N31" s="4"/>
      <c r="O31" s="4"/>
      <c r="P31" s="4"/>
      <c r="Q31" s="4"/>
      <c r="R31" s="6">
        <v>2350</v>
      </c>
      <c r="S31" s="4"/>
      <c r="T31" s="4"/>
      <c r="U31" s="4"/>
    </row>
    <row r="32" spans="1:21" x14ac:dyDescent="0.25">
      <c r="A32" s="2" t="s">
        <v>242</v>
      </c>
      <c r="B32" s="4"/>
      <c r="C32" s="4"/>
      <c r="D32" s="4"/>
      <c r="E32" s="4"/>
      <c r="F32" s="4"/>
      <c r="G32" s="4"/>
      <c r="H32" s="4"/>
      <c r="I32" s="4"/>
      <c r="J32" s="4"/>
      <c r="K32" s="4"/>
      <c r="L32" s="4"/>
      <c r="M32" s="4"/>
      <c r="N32" s="4"/>
      <c r="O32" s="4"/>
      <c r="P32" s="4"/>
      <c r="Q32" s="4"/>
      <c r="R32" s="4"/>
      <c r="S32" s="4"/>
      <c r="T32" s="4"/>
      <c r="U32" s="4"/>
    </row>
    <row r="33" spans="1:21" x14ac:dyDescent="0.25">
      <c r="A33" s="3" t="s">
        <v>1124</v>
      </c>
      <c r="B33" s="4"/>
      <c r="C33" s="4"/>
      <c r="D33" s="4"/>
      <c r="E33" s="4"/>
      <c r="F33" s="4"/>
      <c r="G33" s="4"/>
      <c r="H33" s="4"/>
      <c r="I33" s="4"/>
      <c r="J33" s="4"/>
      <c r="K33" s="4"/>
      <c r="L33" s="4"/>
      <c r="M33" s="4"/>
      <c r="N33" s="4"/>
      <c r="O33" s="4"/>
      <c r="P33" s="4"/>
      <c r="Q33" s="4"/>
      <c r="R33" s="4"/>
      <c r="S33" s="4"/>
      <c r="T33" s="4"/>
      <c r="U33" s="4"/>
    </row>
    <row r="34" spans="1:21" x14ac:dyDescent="0.25">
      <c r="A34" s="2" t="s">
        <v>82</v>
      </c>
      <c r="B34" s="4"/>
      <c r="C34" s="4"/>
      <c r="D34" s="4"/>
      <c r="E34" s="4"/>
      <c r="F34" s="4"/>
      <c r="G34" s="4"/>
      <c r="H34" s="4"/>
      <c r="I34" s="4"/>
      <c r="J34" s="4"/>
      <c r="K34" s="4"/>
      <c r="L34" s="4"/>
      <c r="M34" s="4"/>
      <c r="N34" s="4"/>
      <c r="O34" s="4"/>
      <c r="P34" s="4"/>
      <c r="Q34" s="4"/>
      <c r="R34" s="6">
        <v>4649</v>
      </c>
      <c r="S34" s="4"/>
      <c r="T34" s="4"/>
      <c r="U34" s="4"/>
    </row>
    <row r="35" spans="1:21" x14ac:dyDescent="0.25">
      <c r="A35" s="2" t="s">
        <v>1128</v>
      </c>
      <c r="B35" s="4"/>
      <c r="C35" s="4"/>
      <c r="D35" s="4"/>
      <c r="E35" s="4"/>
      <c r="F35" s="4"/>
      <c r="G35" s="4"/>
      <c r="H35" s="4"/>
      <c r="I35" s="4"/>
      <c r="J35" s="4"/>
      <c r="K35" s="4"/>
      <c r="L35" s="4"/>
      <c r="M35" s="4"/>
      <c r="N35" s="4"/>
      <c r="O35" s="4"/>
      <c r="P35" s="4"/>
      <c r="Q35" s="4"/>
      <c r="R35" s="4"/>
      <c r="S35" s="4"/>
      <c r="T35" s="4"/>
      <c r="U35" s="4"/>
    </row>
    <row r="36" spans="1:21" x14ac:dyDescent="0.25">
      <c r="A36" s="3" t="s">
        <v>1124</v>
      </c>
      <c r="B36" s="4"/>
      <c r="C36" s="4"/>
      <c r="D36" s="4"/>
      <c r="E36" s="4"/>
      <c r="F36" s="4"/>
      <c r="G36" s="4"/>
      <c r="H36" s="4"/>
      <c r="I36" s="4"/>
      <c r="J36" s="4"/>
      <c r="K36" s="4"/>
      <c r="L36" s="4"/>
      <c r="M36" s="4"/>
      <c r="N36" s="4"/>
      <c r="O36" s="4"/>
      <c r="P36" s="4"/>
      <c r="Q36" s="4"/>
      <c r="R36" s="4"/>
      <c r="S36" s="4"/>
      <c r="T36" s="4"/>
      <c r="U36" s="4"/>
    </row>
    <row r="37" spans="1:21" ht="17.25" x14ac:dyDescent="0.25">
      <c r="A37" s="2" t="s">
        <v>82</v>
      </c>
      <c r="B37" s="4"/>
      <c r="C37" s="4"/>
      <c r="D37" s="4"/>
      <c r="E37" s="4"/>
      <c r="F37" s="4"/>
      <c r="G37" s="4"/>
      <c r="H37" s="4"/>
      <c r="I37" s="4"/>
      <c r="J37" s="4"/>
      <c r="K37" s="4"/>
      <c r="L37" s="4"/>
      <c r="M37" s="4"/>
      <c r="N37" s="4"/>
      <c r="O37" s="4"/>
      <c r="P37" s="4"/>
      <c r="Q37" s="4"/>
      <c r="R37" s="6">
        <v>10000</v>
      </c>
      <c r="S37" s="73" t="s">
        <v>1129</v>
      </c>
      <c r="T37" s="4"/>
      <c r="U37" s="4"/>
    </row>
    <row r="38" spans="1:21" x14ac:dyDescent="0.25">
      <c r="A38" s="2" t="s">
        <v>239</v>
      </c>
      <c r="B38" s="4"/>
      <c r="C38" s="4"/>
      <c r="D38" s="4"/>
      <c r="E38" s="4"/>
      <c r="F38" s="4"/>
      <c r="G38" s="4"/>
      <c r="H38" s="4"/>
      <c r="I38" s="4"/>
      <c r="J38" s="4"/>
      <c r="K38" s="4"/>
      <c r="L38" s="4"/>
      <c r="M38" s="4"/>
      <c r="N38" s="4"/>
      <c r="O38" s="4"/>
      <c r="P38" s="4"/>
      <c r="Q38" s="4"/>
      <c r="R38" s="4"/>
      <c r="S38" s="4"/>
      <c r="T38" s="4"/>
      <c r="U38" s="4"/>
    </row>
    <row r="39" spans="1:21" x14ac:dyDescent="0.25">
      <c r="A39" s="3" t="s">
        <v>1124</v>
      </c>
      <c r="B39" s="4"/>
      <c r="C39" s="4"/>
      <c r="D39" s="4"/>
      <c r="E39" s="4"/>
      <c r="F39" s="4"/>
      <c r="G39" s="4"/>
      <c r="H39" s="4"/>
      <c r="I39" s="4"/>
      <c r="J39" s="4"/>
      <c r="K39" s="4"/>
      <c r="L39" s="4"/>
      <c r="M39" s="4"/>
      <c r="N39" s="4"/>
      <c r="O39" s="4"/>
      <c r="P39" s="4"/>
      <c r="Q39" s="4"/>
      <c r="R39" s="4"/>
      <c r="S39" s="4"/>
      <c r="T39" s="4"/>
      <c r="U39" s="4"/>
    </row>
    <row r="40" spans="1:21" x14ac:dyDescent="0.25">
      <c r="A40" s="2" t="s">
        <v>82</v>
      </c>
      <c r="B40" s="4"/>
      <c r="C40" s="4"/>
      <c r="D40" s="4"/>
      <c r="E40" s="4"/>
      <c r="F40" s="4"/>
      <c r="G40" s="4"/>
      <c r="H40" s="4"/>
      <c r="I40" s="4"/>
      <c r="J40" s="4"/>
      <c r="K40" s="4"/>
      <c r="L40" s="4"/>
      <c r="M40" s="4"/>
      <c r="N40" s="4"/>
      <c r="O40" s="4"/>
      <c r="P40" s="4"/>
      <c r="Q40" s="4"/>
      <c r="R40" s="4"/>
      <c r="S40" s="4"/>
      <c r="T40" s="6">
        <v>5631</v>
      </c>
      <c r="U40" s="4"/>
    </row>
    <row r="41" spans="1:21" x14ac:dyDescent="0.25">
      <c r="A41" s="2" t="s">
        <v>1130</v>
      </c>
      <c r="B41" s="4"/>
      <c r="C41" s="4"/>
      <c r="D41" s="4"/>
      <c r="E41" s="4"/>
      <c r="F41" s="4"/>
      <c r="G41" s="4"/>
      <c r="H41" s="4"/>
      <c r="I41" s="4"/>
      <c r="J41" s="4"/>
      <c r="K41" s="4"/>
      <c r="L41" s="4"/>
      <c r="M41" s="4"/>
      <c r="N41" s="4"/>
      <c r="O41" s="4"/>
      <c r="P41" s="4"/>
      <c r="Q41" s="4"/>
      <c r="R41" s="4"/>
      <c r="S41" s="4"/>
      <c r="T41" s="4"/>
      <c r="U41" s="4"/>
    </row>
    <row r="42" spans="1:21" x14ac:dyDescent="0.25">
      <c r="A42" s="3" t="s">
        <v>1124</v>
      </c>
      <c r="B42" s="4"/>
      <c r="C42" s="4"/>
      <c r="D42" s="4"/>
      <c r="E42" s="4"/>
      <c r="F42" s="4"/>
      <c r="G42" s="4"/>
      <c r="H42" s="4"/>
      <c r="I42" s="4"/>
      <c r="J42" s="4"/>
      <c r="K42" s="4"/>
      <c r="L42" s="4"/>
      <c r="M42" s="4"/>
      <c r="N42" s="4"/>
      <c r="O42" s="4"/>
      <c r="P42" s="4"/>
      <c r="Q42" s="4"/>
      <c r="R42" s="4"/>
      <c r="S42" s="4"/>
      <c r="T42" s="4"/>
      <c r="U42" s="4"/>
    </row>
    <row r="43" spans="1:21" ht="17.25" x14ac:dyDescent="0.25">
      <c r="A43" s="2" t="s">
        <v>82</v>
      </c>
      <c r="B43" s="4"/>
      <c r="C43" s="4"/>
      <c r="D43" s="4"/>
      <c r="E43" s="4"/>
      <c r="F43" s="4"/>
      <c r="G43" s="4"/>
      <c r="H43" s="4"/>
      <c r="I43" s="4"/>
      <c r="J43" s="4"/>
      <c r="K43" s="4"/>
      <c r="L43" s="4"/>
      <c r="M43" s="4"/>
      <c r="N43" s="4"/>
      <c r="O43" s="4"/>
      <c r="P43" s="4"/>
      <c r="Q43" s="4"/>
      <c r="R43" s="4"/>
      <c r="S43" s="4"/>
      <c r="T43" s="7">
        <v>6502</v>
      </c>
      <c r="U43" s="73" t="s">
        <v>1131</v>
      </c>
    </row>
    <row r="44" spans="1:21" x14ac:dyDescent="0.25">
      <c r="A44" s="59"/>
      <c r="B44" s="59"/>
      <c r="C44" s="59"/>
      <c r="D44" s="59"/>
      <c r="E44" s="59"/>
      <c r="F44" s="59"/>
      <c r="G44" s="59"/>
      <c r="H44" s="59"/>
      <c r="I44" s="59"/>
      <c r="J44" s="59"/>
      <c r="K44" s="59"/>
      <c r="L44" s="59"/>
      <c r="M44" s="59"/>
      <c r="N44" s="59"/>
      <c r="O44" s="59"/>
      <c r="P44" s="59"/>
      <c r="Q44" s="59"/>
      <c r="R44" s="59"/>
      <c r="S44" s="59"/>
      <c r="T44" s="59"/>
      <c r="U44" s="59"/>
    </row>
    <row r="45" spans="1:21" ht="30" customHeight="1" x14ac:dyDescent="0.25">
      <c r="A45" s="2" t="s">
        <v>1060</v>
      </c>
      <c r="B45" s="14" t="s">
        <v>1112</v>
      </c>
      <c r="C45" s="14"/>
      <c r="D45" s="14"/>
      <c r="E45" s="14"/>
      <c r="F45" s="14"/>
      <c r="G45" s="14"/>
      <c r="H45" s="14"/>
      <c r="I45" s="14"/>
      <c r="J45" s="14"/>
      <c r="K45" s="14"/>
      <c r="L45" s="14"/>
      <c r="M45" s="14"/>
      <c r="N45" s="14"/>
      <c r="O45" s="14"/>
      <c r="P45" s="14"/>
      <c r="Q45" s="14"/>
      <c r="R45" s="14"/>
      <c r="S45" s="14"/>
      <c r="T45" s="14"/>
      <c r="U45" s="14"/>
    </row>
    <row r="46" spans="1:21" ht="15" customHeight="1" x14ac:dyDescent="0.25">
      <c r="A46" s="2" t="s">
        <v>1061</v>
      </c>
      <c r="B46" s="14" t="s">
        <v>1113</v>
      </c>
      <c r="C46" s="14"/>
      <c r="D46" s="14"/>
      <c r="E46" s="14"/>
      <c r="F46" s="14"/>
      <c r="G46" s="14"/>
      <c r="H46" s="14"/>
      <c r="I46" s="14"/>
      <c r="J46" s="14"/>
      <c r="K46" s="14"/>
      <c r="L46" s="14"/>
      <c r="M46" s="14"/>
      <c r="N46" s="14"/>
      <c r="O46" s="14"/>
      <c r="P46" s="14"/>
      <c r="Q46" s="14"/>
      <c r="R46" s="14"/>
      <c r="S46" s="14"/>
      <c r="T46" s="14"/>
      <c r="U46" s="14"/>
    </row>
    <row r="47" spans="1:21" ht="15" customHeight="1" x14ac:dyDescent="0.25">
      <c r="A47" s="2" t="s">
        <v>1126</v>
      </c>
      <c r="B47" s="14" t="s">
        <v>1132</v>
      </c>
      <c r="C47" s="14"/>
      <c r="D47" s="14"/>
      <c r="E47" s="14"/>
      <c r="F47" s="14"/>
      <c r="G47" s="14"/>
      <c r="H47" s="14"/>
      <c r="I47" s="14"/>
      <c r="J47" s="14"/>
      <c r="K47" s="14"/>
      <c r="L47" s="14"/>
      <c r="M47" s="14"/>
      <c r="N47" s="14"/>
      <c r="O47" s="14"/>
      <c r="P47" s="14"/>
      <c r="Q47" s="14"/>
      <c r="R47" s="14"/>
      <c r="S47" s="14"/>
      <c r="T47" s="14"/>
      <c r="U47" s="14"/>
    </row>
    <row r="48" spans="1:21" ht="15" customHeight="1" x14ac:dyDescent="0.25">
      <c r="A48" s="2" t="s">
        <v>1129</v>
      </c>
      <c r="B48" s="14" t="s">
        <v>508</v>
      </c>
      <c r="C48" s="14"/>
      <c r="D48" s="14"/>
      <c r="E48" s="14"/>
      <c r="F48" s="14"/>
      <c r="G48" s="14"/>
      <c r="H48" s="14"/>
      <c r="I48" s="14"/>
      <c r="J48" s="14"/>
      <c r="K48" s="14"/>
      <c r="L48" s="14"/>
      <c r="M48" s="14"/>
      <c r="N48" s="14"/>
      <c r="O48" s="14"/>
      <c r="P48" s="14"/>
      <c r="Q48" s="14"/>
      <c r="R48" s="14"/>
      <c r="S48" s="14"/>
      <c r="T48" s="14"/>
      <c r="U48" s="14"/>
    </row>
    <row r="49" spans="1:21" ht="15" customHeight="1" x14ac:dyDescent="0.25">
      <c r="A49" s="2" t="s">
        <v>1131</v>
      </c>
      <c r="B49" s="14" t="s">
        <v>510</v>
      </c>
      <c r="C49" s="14"/>
      <c r="D49" s="14"/>
      <c r="E49" s="14"/>
      <c r="F49" s="14"/>
      <c r="G49" s="14"/>
      <c r="H49" s="14"/>
      <c r="I49" s="14"/>
      <c r="J49" s="14"/>
      <c r="K49" s="14"/>
      <c r="L49" s="14"/>
      <c r="M49" s="14"/>
      <c r="N49" s="14"/>
      <c r="O49" s="14"/>
      <c r="P49" s="14"/>
      <c r="Q49" s="14"/>
      <c r="R49" s="14"/>
      <c r="S49" s="14"/>
      <c r="T49" s="14"/>
      <c r="U49" s="14"/>
    </row>
  </sheetData>
  <mergeCells count="18">
    <mergeCell ref="B48:U48"/>
    <mergeCell ref="B49:U49"/>
    <mergeCell ref="R2:S2"/>
    <mergeCell ref="T2:U2"/>
    <mergeCell ref="A44:U44"/>
    <mergeCell ref="B45:U45"/>
    <mergeCell ref="B46:U46"/>
    <mergeCell ref="B47:U47"/>
    <mergeCell ref="B1:O1"/>
    <mergeCell ref="P1:U1"/>
    <mergeCell ref="B2:C2"/>
    <mergeCell ref="D2:E2"/>
    <mergeCell ref="F2:G2"/>
    <mergeCell ref="H2:I2"/>
    <mergeCell ref="J2:K2"/>
    <mergeCell ref="L2:M2"/>
    <mergeCell ref="N2:O2"/>
    <mergeCell ref="P2:Q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8" t="s">
        <v>1</v>
      </c>
      <c r="C1" s="8"/>
      <c r="D1" s="8"/>
    </row>
    <row r="2" spans="1:4" ht="30" x14ac:dyDescent="0.25">
      <c r="A2" s="1" t="s">
        <v>29</v>
      </c>
      <c r="B2" s="1" t="s">
        <v>2</v>
      </c>
      <c r="C2" s="1" t="s">
        <v>30</v>
      </c>
      <c r="D2" s="1" t="s">
        <v>80</v>
      </c>
    </row>
    <row r="3" spans="1:4" x14ac:dyDescent="0.25">
      <c r="A3" s="2" t="s">
        <v>93</v>
      </c>
      <c r="B3" s="7">
        <v>167429</v>
      </c>
      <c r="C3" s="7">
        <v>142587</v>
      </c>
      <c r="D3" s="7">
        <v>123509</v>
      </c>
    </row>
    <row r="4" spans="1:4" x14ac:dyDescent="0.25">
      <c r="A4" s="3" t="s">
        <v>101</v>
      </c>
      <c r="B4" s="4"/>
      <c r="C4" s="4"/>
      <c r="D4" s="4"/>
    </row>
    <row r="5" spans="1:4" x14ac:dyDescent="0.25">
      <c r="A5" s="2" t="s">
        <v>102</v>
      </c>
      <c r="B5" s="6">
        <v>-40672</v>
      </c>
      <c r="C5" s="6">
        <v>16486</v>
      </c>
      <c r="D5" s="4"/>
    </row>
    <row r="6" spans="1:4" x14ac:dyDescent="0.25">
      <c r="A6" s="2" t="s">
        <v>103</v>
      </c>
      <c r="B6" s="4"/>
      <c r="C6" s="4"/>
      <c r="D6" s="4">
        <v>483</v>
      </c>
    </row>
    <row r="7" spans="1:4" ht="30" x14ac:dyDescent="0.25">
      <c r="A7" s="2" t="s">
        <v>104</v>
      </c>
      <c r="B7" s="6">
        <v>-40672</v>
      </c>
      <c r="C7" s="6">
        <v>16486</v>
      </c>
      <c r="D7" s="4">
        <v>483</v>
      </c>
    </row>
    <row r="8" spans="1:4" x14ac:dyDescent="0.25">
      <c r="A8" s="2" t="s">
        <v>105</v>
      </c>
      <c r="B8" s="6">
        <v>126757</v>
      </c>
      <c r="C8" s="6">
        <v>159073</v>
      </c>
      <c r="D8" s="6">
        <v>123992</v>
      </c>
    </row>
    <row r="9" spans="1:4" ht="30" x14ac:dyDescent="0.25">
      <c r="A9" s="2" t="s">
        <v>106</v>
      </c>
      <c r="B9" s="6">
        <v>14693</v>
      </c>
      <c r="C9" s="6">
        <v>14539</v>
      </c>
      <c r="D9" s="6">
        <v>14101</v>
      </c>
    </row>
    <row r="10" spans="1:4" ht="30" x14ac:dyDescent="0.25">
      <c r="A10" s="2" t="s">
        <v>107</v>
      </c>
      <c r="B10" s="7">
        <v>112064</v>
      </c>
      <c r="C10" s="7">
        <v>144534</v>
      </c>
      <c r="D10" s="7">
        <v>109891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1133</v>
      </c>
      <c r="B1" s="8" t="s">
        <v>1</v>
      </c>
      <c r="C1" s="8"/>
      <c r="D1" s="8"/>
    </row>
    <row r="2" spans="1:4" x14ac:dyDescent="0.25">
      <c r="A2" s="8"/>
      <c r="B2" s="1" t="s">
        <v>2</v>
      </c>
      <c r="C2" s="1" t="s">
        <v>30</v>
      </c>
      <c r="D2" s="1" t="s">
        <v>80</v>
      </c>
    </row>
    <row r="3" spans="1:4" x14ac:dyDescent="0.25">
      <c r="A3" s="3" t="s">
        <v>1124</v>
      </c>
      <c r="B3" s="4"/>
      <c r="C3" s="4"/>
      <c r="D3" s="4"/>
    </row>
    <row r="4" spans="1:4" x14ac:dyDescent="0.25">
      <c r="A4" s="2" t="s">
        <v>1134</v>
      </c>
      <c r="B4" s="7">
        <v>54303000</v>
      </c>
      <c r="C4" s="7">
        <v>34579000</v>
      </c>
      <c r="D4" s="7">
        <v>12133000</v>
      </c>
    </row>
    <row r="5" spans="1:4" x14ac:dyDescent="0.25">
      <c r="A5" s="2" t="s">
        <v>1130</v>
      </c>
      <c r="B5" s="4"/>
      <c r="C5" s="4"/>
      <c r="D5" s="4"/>
    </row>
    <row r="6" spans="1:4" x14ac:dyDescent="0.25">
      <c r="A6" s="3" t="s">
        <v>1124</v>
      </c>
      <c r="B6" s="4"/>
      <c r="C6" s="4"/>
      <c r="D6" s="4"/>
    </row>
    <row r="7" spans="1:4" x14ac:dyDescent="0.25">
      <c r="A7" s="2" t="s">
        <v>1087</v>
      </c>
      <c r="B7" s="4"/>
      <c r="C7" s="4"/>
      <c r="D7" s="6">
        <v>6500000</v>
      </c>
    </row>
    <row r="8" spans="1:4" x14ac:dyDescent="0.25">
      <c r="A8" s="2" t="s">
        <v>1135</v>
      </c>
      <c r="B8" s="4"/>
      <c r="C8" s="4"/>
      <c r="D8" s="4"/>
    </row>
    <row r="9" spans="1:4" x14ac:dyDescent="0.25">
      <c r="A9" s="3" t="s">
        <v>1124</v>
      </c>
      <c r="B9" s="4"/>
      <c r="C9" s="4"/>
      <c r="D9" s="4"/>
    </row>
    <row r="10" spans="1:4" x14ac:dyDescent="0.25">
      <c r="A10" s="2" t="s">
        <v>1134</v>
      </c>
      <c r="B10" s="6">
        <v>7800000</v>
      </c>
      <c r="C10" s="4"/>
      <c r="D10" s="4"/>
    </row>
    <row r="11" spans="1:4" x14ac:dyDescent="0.25">
      <c r="A11" s="2" t="s">
        <v>1136</v>
      </c>
      <c r="B11" s="4"/>
      <c r="C11" s="4"/>
      <c r="D11" s="4"/>
    </row>
    <row r="12" spans="1:4" x14ac:dyDescent="0.25">
      <c r="A12" s="3" t="s">
        <v>1124</v>
      </c>
      <c r="B12" s="4"/>
      <c r="C12" s="4"/>
      <c r="D12" s="4"/>
    </row>
    <row r="13" spans="1:4" x14ac:dyDescent="0.25">
      <c r="A13" s="2" t="s">
        <v>1087</v>
      </c>
      <c r="B13" s="4"/>
      <c r="C13" s="7">
        <v>10000000</v>
      </c>
      <c r="D13"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1137</v>
      </c>
      <c r="B1" s="8" t="s">
        <v>1</v>
      </c>
      <c r="C1" s="8"/>
      <c r="D1" s="8"/>
    </row>
    <row r="2" spans="1:4" x14ac:dyDescent="0.25">
      <c r="A2" s="8"/>
      <c r="B2" s="1" t="s">
        <v>2</v>
      </c>
      <c r="C2" s="1" t="s">
        <v>30</v>
      </c>
      <c r="D2" s="1" t="s">
        <v>80</v>
      </c>
    </row>
    <row r="3" spans="1:4" ht="30" x14ac:dyDescent="0.25">
      <c r="A3" s="3" t="s">
        <v>1138</v>
      </c>
      <c r="B3" s="4"/>
      <c r="C3" s="4"/>
      <c r="D3" s="4"/>
    </row>
    <row r="4" spans="1:4" x14ac:dyDescent="0.25">
      <c r="A4" s="2" t="s">
        <v>899</v>
      </c>
      <c r="B4" s="7">
        <v>0</v>
      </c>
      <c r="C4" s="7">
        <v>0</v>
      </c>
      <c r="D4" s="7">
        <v>0</v>
      </c>
    </row>
    <row r="5" spans="1:4" x14ac:dyDescent="0.25">
      <c r="A5" s="2" t="s">
        <v>537</v>
      </c>
      <c r="B5" s="4"/>
      <c r="C5" s="4"/>
      <c r="D5" s="4"/>
    </row>
    <row r="6" spans="1:4" ht="30" x14ac:dyDescent="0.25">
      <c r="A6" s="3" t="s">
        <v>1138</v>
      </c>
      <c r="B6" s="4"/>
      <c r="C6" s="4"/>
      <c r="D6" s="4"/>
    </row>
    <row r="7" spans="1:4" ht="30" x14ac:dyDescent="0.25">
      <c r="A7" s="2" t="s">
        <v>1139</v>
      </c>
      <c r="B7" s="71">
        <v>2.5000000000000001E-2</v>
      </c>
      <c r="C7" s="4"/>
      <c r="D7" s="4"/>
    </row>
    <row r="8" spans="1:4" x14ac:dyDescent="0.25">
      <c r="A8" s="2" t="s">
        <v>536</v>
      </c>
      <c r="B8" s="4"/>
      <c r="C8" s="4"/>
      <c r="D8" s="4"/>
    </row>
    <row r="9" spans="1:4" ht="30" x14ac:dyDescent="0.25">
      <c r="A9" s="3" t="s">
        <v>1138</v>
      </c>
      <c r="B9" s="4"/>
      <c r="C9" s="4"/>
      <c r="D9" s="4"/>
    </row>
    <row r="10" spans="1:4" ht="30" x14ac:dyDescent="0.25">
      <c r="A10" s="2" t="s">
        <v>1139</v>
      </c>
      <c r="B10" s="71">
        <v>1.4999999999999999E-2</v>
      </c>
      <c r="C10" s="4"/>
      <c r="D1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1140</v>
      </c>
      <c r="B1" s="8" t="s">
        <v>2</v>
      </c>
      <c r="C1" s="8" t="s">
        <v>30</v>
      </c>
    </row>
    <row r="2" spans="1:3" ht="30" x14ac:dyDescent="0.25">
      <c r="A2" s="1" t="s">
        <v>29</v>
      </c>
      <c r="B2" s="8"/>
      <c r="C2" s="8"/>
    </row>
    <row r="3" spans="1:3" x14ac:dyDescent="0.25">
      <c r="A3" s="2" t="s">
        <v>1141</v>
      </c>
      <c r="B3" s="4"/>
      <c r="C3" s="4"/>
    </row>
    <row r="4" spans="1:3" ht="45" x14ac:dyDescent="0.25">
      <c r="A4" s="3" t="s">
        <v>1142</v>
      </c>
      <c r="B4" s="4"/>
      <c r="C4" s="4"/>
    </row>
    <row r="5" spans="1:3" ht="30" x14ac:dyDescent="0.25">
      <c r="A5" s="2" t="s">
        <v>528</v>
      </c>
      <c r="B5" s="7">
        <v>1394077</v>
      </c>
      <c r="C5" s="7">
        <v>1427319</v>
      </c>
    </row>
    <row r="6" spans="1:3" x14ac:dyDescent="0.25">
      <c r="A6" s="2" t="s">
        <v>1143</v>
      </c>
      <c r="B6" s="4"/>
      <c r="C6" s="4"/>
    </row>
    <row r="7" spans="1:3" ht="45" x14ac:dyDescent="0.25">
      <c r="A7" s="3" t="s">
        <v>1142</v>
      </c>
      <c r="B7" s="4"/>
      <c r="C7" s="4"/>
    </row>
    <row r="8" spans="1:3" ht="30" x14ac:dyDescent="0.25">
      <c r="A8" s="2" t="s">
        <v>528</v>
      </c>
      <c r="B8" s="7">
        <v>1601418</v>
      </c>
      <c r="C8" s="7">
        <v>1786232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30" x14ac:dyDescent="0.25">
      <c r="A1" s="1" t="s">
        <v>1144</v>
      </c>
      <c r="B1" s="8" t="s">
        <v>2</v>
      </c>
      <c r="C1" s="8"/>
      <c r="D1" s="8" t="s">
        <v>30</v>
      </c>
    </row>
    <row r="2" spans="1:4" ht="30" x14ac:dyDescent="0.25">
      <c r="A2" s="1" t="s">
        <v>29</v>
      </c>
      <c r="B2" s="8"/>
      <c r="C2" s="8"/>
      <c r="D2" s="8"/>
    </row>
    <row r="3" spans="1:4" x14ac:dyDescent="0.25">
      <c r="A3" s="3" t="s">
        <v>1145</v>
      </c>
      <c r="B3" s="4"/>
      <c r="C3" s="4"/>
      <c r="D3" s="4"/>
    </row>
    <row r="4" spans="1:4" x14ac:dyDescent="0.25">
      <c r="A4" s="2" t="s">
        <v>1146</v>
      </c>
      <c r="B4" s="7">
        <v>1394077</v>
      </c>
      <c r="C4" s="4"/>
      <c r="D4" s="7">
        <v>1427319</v>
      </c>
    </row>
    <row r="5" spans="1:4" x14ac:dyDescent="0.25">
      <c r="A5" s="2" t="s">
        <v>535</v>
      </c>
      <c r="B5" s="4"/>
      <c r="C5" s="4"/>
      <c r="D5" s="4"/>
    </row>
    <row r="6" spans="1:4" x14ac:dyDescent="0.25">
      <c r="A6" s="3" t="s">
        <v>1145</v>
      </c>
      <c r="B6" s="4"/>
      <c r="C6" s="4"/>
      <c r="D6" s="4"/>
    </row>
    <row r="7" spans="1:4" x14ac:dyDescent="0.25">
      <c r="A7" s="2" t="s">
        <v>1146</v>
      </c>
      <c r="B7" s="6">
        <v>774030</v>
      </c>
      <c r="C7" s="4"/>
      <c r="D7" s="6">
        <v>836888</v>
      </c>
    </row>
    <row r="8" spans="1:4" x14ac:dyDescent="0.25">
      <c r="A8" s="2" t="s">
        <v>536</v>
      </c>
      <c r="B8" s="4"/>
      <c r="C8" s="4"/>
      <c r="D8" s="4"/>
    </row>
    <row r="9" spans="1:4" x14ac:dyDescent="0.25">
      <c r="A9" s="3" t="s">
        <v>1145</v>
      </c>
      <c r="B9" s="4"/>
      <c r="C9" s="4"/>
      <c r="D9" s="4"/>
    </row>
    <row r="10" spans="1:4" ht="17.25" x14ac:dyDescent="0.25">
      <c r="A10" s="2" t="s">
        <v>1146</v>
      </c>
      <c r="B10" s="6">
        <v>339943</v>
      </c>
      <c r="C10" s="73" t="s">
        <v>1060</v>
      </c>
      <c r="D10" s="6">
        <v>323418</v>
      </c>
    </row>
    <row r="11" spans="1:4" x14ac:dyDescent="0.25">
      <c r="A11" s="2" t="s">
        <v>537</v>
      </c>
      <c r="B11" s="4"/>
      <c r="C11" s="4"/>
      <c r="D11" s="4"/>
    </row>
    <row r="12" spans="1:4" x14ac:dyDescent="0.25">
      <c r="A12" s="3" t="s">
        <v>1145</v>
      </c>
      <c r="B12" s="4"/>
      <c r="C12" s="4"/>
      <c r="D12" s="4"/>
    </row>
    <row r="13" spans="1:4" ht="17.25" x14ac:dyDescent="0.25">
      <c r="A13" s="2" t="s">
        <v>1146</v>
      </c>
      <c r="B13" s="7">
        <v>280104</v>
      </c>
      <c r="C13" s="73" t="s">
        <v>1061</v>
      </c>
      <c r="D13" s="7">
        <v>267013</v>
      </c>
    </row>
    <row r="14" spans="1:4" x14ac:dyDescent="0.25">
      <c r="A14" s="59"/>
      <c r="B14" s="59"/>
      <c r="C14" s="59"/>
      <c r="D14" s="59"/>
    </row>
    <row r="15" spans="1:4" ht="60" customHeight="1" x14ac:dyDescent="0.25">
      <c r="A15" s="2" t="s">
        <v>1060</v>
      </c>
      <c r="B15" s="14" t="s">
        <v>1147</v>
      </c>
      <c r="C15" s="14"/>
      <c r="D15" s="14"/>
    </row>
    <row r="16" spans="1:4" ht="60" customHeight="1" x14ac:dyDescent="0.25">
      <c r="A16" s="2" t="s">
        <v>1061</v>
      </c>
      <c r="B16" s="14" t="s">
        <v>1148</v>
      </c>
      <c r="C16" s="14"/>
      <c r="D16" s="14"/>
    </row>
  </sheetData>
  <mergeCells count="5">
    <mergeCell ref="B1:C2"/>
    <mergeCell ref="D1:D2"/>
    <mergeCell ref="A14:D14"/>
    <mergeCell ref="B15:D15"/>
    <mergeCell ref="B16:D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0.28515625" bestFit="1" customWidth="1"/>
  </cols>
  <sheetData>
    <row r="1" spans="1:5" ht="30" x14ac:dyDescent="0.25">
      <c r="A1" s="1" t="s">
        <v>1149</v>
      </c>
      <c r="B1" s="1" t="s">
        <v>2</v>
      </c>
      <c r="C1" s="1" t="s">
        <v>30</v>
      </c>
      <c r="D1" s="1" t="s">
        <v>1150</v>
      </c>
      <c r="E1" s="72">
        <v>40686</v>
      </c>
    </row>
    <row r="2" spans="1:5" x14ac:dyDescent="0.25">
      <c r="A2" s="2" t="s">
        <v>536</v>
      </c>
      <c r="B2" s="4"/>
      <c r="C2" s="4"/>
      <c r="D2" s="4"/>
      <c r="E2" s="4"/>
    </row>
    <row r="3" spans="1:5" x14ac:dyDescent="0.25">
      <c r="A3" s="3" t="s">
        <v>1145</v>
      </c>
      <c r="B3" s="4"/>
      <c r="C3" s="4"/>
      <c r="D3" s="4"/>
      <c r="E3" s="4"/>
    </row>
    <row r="4" spans="1:5" ht="30" x14ac:dyDescent="0.25">
      <c r="A4" s="2" t="s">
        <v>1139</v>
      </c>
      <c r="B4" s="71">
        <v>1.4999999999999999E-2</v>
      </c>
      <c r="C4" s="71">
        <v>1.4999999999999999E-2</v>
      </c>
      <c r="D4" s="71">
        <v>1.4999999999999999E-2</v>
      </c>
      <c r="E4" s="4"/>
    </row>
    <row r="5" spans="1:5" x14ac:dyDescent="0.25">
      <c r="A5" s="2" t="s">
        <v>537</v>
      </c>
      <c r="B5" s="4"/>
      <c r="C5" s="4"/>
      <c r="D5" s="4"/>
      <c r="E5" s="4"/>
    </row>
    <row r="6" spans="1:5" x14ac:dyDescent="0.25">
      <c r="A6" s="3" t="s">
        <v>1145</v>
      </c>
      <c r="B6" s="4"/>
      <c r="C6" s="4"/>
      <c r="D6" s="4"/>
      <c r="E6" s="4"/>
    </row>
    <row r="7" spans="1:5" ht="30" x14ac:dyDescent="0.25">
      <c r="A7" s="2" t="s">
        <v>1139</v>
      </c>
      <c r="B7" s="71">
        <v>2.5000000000000001E-2</v>
      </c>
      <c r="C7" s="71">
        <v>2.5000000000000001E-2</v>
      </c>
      <c r="D7" s="4"/>
      <c r="E7" s="71">
        <v>2.5000000000000001E-2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x14ac:dyDescent="0.25"/>
  <cols>
    <col min="1" max="1" width="36.5703125" bestFit="1" customWidth="1"/>
    <col min="2" max="2" width="13.7109375" customWidth="1"/>
    <col min="3" max="3" width="2.7109375" customWidth="1"/>
    <col min="4" max="4" width="13.7109375" customWidth="1"/>
    <col min="5" max="5" width="13.28515625" customWidth="1"/>
    <col min="6" max="7" width="36.5703125" bestFit="1" customWidth="1"/>
    <col min="8" max="8" width="16.5703125" customWidth="1"/>
    <col min="9" max="10" width="13.5703125" customWidth="1"/>
    <col min="11" max="11" width="16.5703125" customWidth="1"/>
    <col min="12" max="12" width="36.5703125" bestFit="1" customWidth="1"/>
    <col min="13" max="13" width="11" customWidth="1"/>
    <col min="14" max="14" width="12.85546875" customWidth="1"/>
  </cols>
  <sheetData>
    <row r="1" spans="1:14" ht="15" customHeight="1" x14ac:dyDescent="0.25">
      <c r="A1" s="8" t="s">
        <v>1151</v>
      </c>
      <c r="B1" s="8" t="s">
        <v>1</v>
      </c>
      <c r="C1" s="8"/>
      <c r="D1" s="8"/>
      <c r="E1" s="8"/>
      <c r="F1" s="8" t="s">
        <v>986</v>
      </c>
      <c r="G1" s="8"/>
      <c r="H1" s="1" t="s">
        <v>957</v>
      </c>
      <c r="I1" s="8" t="s">
        <v>986</v>
      </c>
      <c r="J1" s="8"/>
      <c r="K1" s="1" t="s">
        <v>957</v>
      </c>
      <c r="L1" s="8" t="s">
        <v>986</v>
      </c>
      <c r="M1" s="8"/>
      <c r="N1" s="1"/>
    </row>
    <row r="2" spans="1:14" ht="15" customHeight="1" x14ac:dyDescent="0.25">
      <c r="A2" s="8"/>
      <c r="B2" s="8" t="s">
        <v>2</v>
      </c>
      <c r="C2" s="8"/>
      <c r="D2" s="1" t="s">
        <v>30</v>
      </c>
      <c r="E2" s="1" t="s">
        <v>80</v>
      </c>
      <c r="F2" s="1" t="s">
        <v>1150</v>
      </c>
      <c r="G2" s="1" t="s">
        <v>1152</v>
      </c>
      <c r="H2" s="1" t="s">
        <v>4</v>
      </c>
      <c r="I2" s="1" t="s">
        <v>1153</v>
      </c>
      <c r="J2" s="1" t="s">
        <v>1154</v>
      </c>
      <c r="K2" s="1" t="s">
        <v>991</v>
      </c>
      <c r="L2" s="72">
        <v>40686</v>
      </c>
      <c r="M2" s="72">
        <v>40680</v>
      </c>
      <c r="N2" s="1" t="s">
        <v>1155</v>
      </c>
    </row>
    <row r="3" spans="1:14" x14ac:dyDescent="0.25">
      <c r="A3" s="3" t="s">
        <v>1145</v>
      </c>
      <c r="B3" s="4"/>
      <c r="C3" s="4"/>
      <c r="D3" s="4"/>
      <c r="E3" s="4"/>
      <c r="F3" s="4"/>
      <c r="G3" s="4"/>
      <c r="H3" s="4"/>
      <c r="I3" s="4"/>
      <c r="J3" s="4"/>
      <c r="K3" s="4"/>
      <c r="L3" s="4"/>
      <c r="M3" s="4"/>
      <c r="N3" s="4"/>
    </row>
    <row r="4" spans="1:14" x14ac:dyDescent="0.25">
      <c r="A4" s="2" t="s">
        <v>1156</v>
      </c>
      <c r="B4" s="4"/>
      <c r="C4" s="4"/>
      <c r="D4" s="4"/>
      <c r="E4" s="4"/>
      <c r="F4" s="4"/>
      <c r="G4" s="4"/>
      <c r="H4" s="4"/>
      <c r="I4" s="4"/>
      <c r="J4" s="4"/>
      <c r="K4" s="4"/>
      <c r="L4" s="4"/>
      <c r="M4" s="4"/>
      <c r="N4" s="71">
        <v>0.5</v>
      </c>
    </row>
    <row r="5" spans="1:14" ht="30" x14ac:dyDescent="0.25">
      <c r="A5" s="2" t="s">
        <v>1157</v>
      </c>
      <c r="B5" s="4"/>
      <c r="C5" s="4"/>
      <c r="D5" s="7">
        <v>3838000</v>
      </c>
      <c r="E5" s="7">
        <v>20941000</v>
      </c>
      <c r="F5" s="4"/>
      <c r="G5" s="4"/>
      <c r="H5" s="4"/>
      <c r="I5" s="4"/>
      <c r="J5" s="4"/>
      <c r="K5" s="4"/>
      <c r="L5" s="4"/>
      <c r="M5" s="4"/>
      <c r="N5" s="4"/>
    </row>
    <row r="6" spans="1:14" x14ac:dyDescent="0.25">
      <c r="A6" s="2" t="s">
        <v>1158</v>
      </c>
      <c r="B6" s="6">
        <v>61123000</v>
      </c>
      <c r="C6" s="4"/>
      <c r="D6" s="6">
        <v>61250000</v>
      </c>
      <c r="E6" s="4"/>
      <c r="F6" s="4"/>
      <c r="G6" s="4"/>
      <c r="H6" s="4"/>
      <c r="I6" s="4"/>
      <c r="J6" s="4"/>
      <c r="K6" s="4"/>
      <c r="L6" s="4"/>
      <c r="M6" s="4"/>
      <c r="N6" s="4"/>
    </row>
    <row r="7" spans="1:14" x14ac:dyDescent="0.25">
      <c r="A7" s="2" t="s">
        <v>1159</v>
      </c>
      <c r="B7" s="6">
        <v>59560000</v>
      </c>
      <c r="C7" s="4"/>
      <c r="D7" s="6">
        <v>58858000</v>
      </c>
      <c r="E7" s="4"/>
      <c r="F7" s="4"/>
      <c r="G7" s="4"/>
      <c r="H7" s="4"/>
      <c r="I7" s="4"/>
      <c r="J7" s="4"/>
      <c r="K7" s="4"/>
      <c r="L7" s="4"/>
      <c r="M7" s="4"/>
      <c r="N7" s="4"/>
    </row>
    <row r="8" spans="1:14" ht="30" x14ac:dyDescent="0.25">
      <c r="A8" s="2" t="s">
        <v>1160</v>
      </c>
      <c r="B8" s="4"/>
      <c r="C8" s="4"/>
      <c r="D8" s="6">
        <v>392000000</v>
      </c>
      <c r="E8" s="6">
        <v>750000000</v>
      </c>
      <c r="F8" s="4"/>
      <c r="G8" s="4"/>
      <c r="H8" s="4"/>
      <c r="I8" s="4"/>
      <c r="J8" s="4"/>
      <c r="K8" s="4"/>
      <c r="L8" s="4"/>
      <c r="M8" s="4"/>
      <c r="N8" s="4"/>
    </row>
    <row r="9" spans="1:14" x14ac:dyDescent="0.25">
      <c r="A9" s="2" t="s">
        <v>1146</v>
      </c>
      <c r="B9" s="6">
        <v>1394077000</v>
      </c>
      <c r="C9" s="4"/>
      <c r="D9" s="6">
        <v>1427319000</v>
      </c>
      <c r="E9" s="4"/>
      <c r="F9" s="4"/>
      <c r="G9" s="4"/>
      <c r="H9" s="4"/>
      <c r="I9" s="4"/>
      <c r="J9" s="4"/>
      <c r="K9" s="4"/>
      <c r="L9" s="4"/>
      <c r="M9" s="4"/>
      <c r="N9" s="4"/>
    </row>
    <row r="10" spans="1:14" ht="30" x14ac:dyDescent="0.25">
      <c r="A10" s="2" t="s">
        <v>1161</v>
      </c>
      <c r="B10" s="6">
        <v>29616000</v>
      </c>
      <c r="C10" s="4"/>
      <c r="D10" s="6">
        <v>24838000</v>
      </c>
      <c r="E10" s="6">
        <v>20098000</v>
      </c>
      <c r="F10" s="4"/>
      <c r="G10" s="4"/>
      <c r="H10" s="4"/>
      <c r="I10" s="4"/>
      <c r="J10" s="4"/>
      <c r="K10" s="4"/>
      <c r="L10" s="4"/>
      <c r="M10" s="4"/>
      <c r="N10" s="4"/>
    </row>
    <row r="11" spans="1:14" ht="30" x14ac:dyDescent="0.25">
      <c r="A11" s="2" t="s">
        <v>1162</v>
      </c>
      <c r="B11" s="6">
        <v>19179000</v>
      </c>
      <c r="C11" s="4"/>
      <c r="D11" s="6">
        <v>3707000</v>
      </c>
      <c r="E11" s="6">
        <v>1195000</v>
      </c>
      <c r="F11" s="4"/>
      <c r="G11" s="4"/>
      <c r="H11" s="4"/>
      <c r="I11" s="4"/>
      <c r="J11" s="4"/>
      <c r="K11" s="4"/>
      <c r="L11" s="4"/>
      <c r="M11" s="4"/>
      <c r="N11" s="4"/>
    </row>
    <row r="12" spans="1:14" ht="30" x14ac:dyDescent="0.25">
      <c r="A12" s="2" t="s">
        <v>1163</v>
      </c>
      <c r="B12" s="6">
        <v>52884000</v>
      </c>
      <c r="C12" s="4"/>
      <c r="D12" s="6">
        <v>57346000</v>
      </c>
      <c r="E12" s="4"/>
      <c r="F12" s="4"/>
      <c r="G12" s="4"/>
      <c r="H12" s="4"/>
      <c r="I12" s="4"/>
      <c r="J12" s="4"/>
      <c r="K12" s="4"/>
      <c r="L12" s="4"/>
      <c r="M12" s="4"/>
      <c r="N12" s="4"/>
    </row>
    <row r="13" spans="1:14" ht="30" x14ac:dyDescent="0.25">
      <c r="A13" s="2" t="s">
        <v>1164</v>
      </c>
      <c r="B13" s="4"/>
      <c r="C13" s="4"/>
      <c r="D13" s="6">
        <v>57707000</v>
      </c>
      <c r="E13" s="4"/>
      <c r="F13" s="4"/>
      <c r="G13" s="4"/>
      <c r="H13" s="4"/>
      <c r="I13" s="4"/>
      <c r="J13" s="4"/>
      <c r="K13" s="4"/>
      <c r="L13" s="4"/>
      <c r="M13" s="4"/>
      <c r="N13" s="4"/>
    </row>
    <row r="14" spans="1:14" x14ac:dyDescent="0.25">
      <c r="A14" s="2" t="s">
        <v>1165</v>
      </c>
      <c r="B14" s="4"/>
      <c r="C14" s="4"/>
      <c r="D14" s="4"/>
      <c r="E14" s="4"/>
      <c r="F14" s="4"/>
      <c r="G14" s="4"/>
      <c r="H14" s="4"/>
      <c r="I14" s="4"/>
      <c r="J14" s="4"/>
      <c r="K14" s="4"/>
      <c r="L14" s="4"/>
      <c r="M14" s="4"/>
      <c r="N14" s="4"/>
    </row>
    <row r="15" spans="1:14" x14ac:dyDescent="0.25">
      <c r="A15" s="3" t="s">
        <v>1145</v>
      </c>
      <c r="B15" s="4"/>
      <c r="C15" s="4"/>
      <c r="D15" s="4"/>
      <c r="E15" s="4"/>
      <c r="F15" s="4"/>
      <c r="G15" s="4"/>
      <c r="H15" s="4"/>
      <c r="I15" s="4"/>
      <c r="J15" s="4"/>
      <c r="K15" s="4"/>
      <c r="L15" s="4"/>
      <c r="M15" s="4"/>
      <c r="N15" s="4"/>
    </row>
    <row r="16" spans="1:14" x14ac:dyDescent="0.25">
      <c r="A16" s="2" t="s">
        <v>1166</v>
      </c>
      <c r="B16" s="4"/>
      <c r="C16" s="4"/>
      <c r="D16" s="4"/>
      <c r="E16" s="4"/>
      <c r="F16" s="4"/>
      <c r="G16" s="6">
        <v>100000000</v>
      </c>
      <c r="H16" s="4"/>
      <c r="I16" s="4"/>
      <c r="J16" s="4"/>
      <c r="K16" s="4"/>
      <c r="L16" s="4"/>
      <c r="M16" s="4"/>
      <c r="N16" s="4"/>
    </row>
    <row r="17" spans="1:14" x14ac:dyDescent="0.25">
      <c r="A17" s="2" t="s">
        <v>1167</v>
      </c>
      <c r="B17" s="4"/>
      <c r="C17" s="4"/>
      <c r="D17" s="4"/>
      <c r="E17" s="4"/>
      <c r="F17" s="4"/>
      <c r="G17" s="4"/>
      <c r="H17" s="4"/>
      <c r="I17" s="4"/>
      <c r="J17" s="4"/>
      <c r="K17" s="4"/>
      <c r="L17" s="4"/>
      <c r="M17" s="4"/>
      <c r="N17" s="4"/>
    </row>
    <row r="18" spans="1:14" x14ac:dyDescent="0.25">
      <c r="A18" s="3" t="s">
        <v>1145</v>
      </c>
      <c r="B18" s="4"/>
      <c r="C18" s="4"/>
      <c r="D18" s="4"/>
      <c r="E18" s="4"/>
      <c r="F18" s="4"/>
      <c r="G18" s="4"/>
      <c r="H18" s="4"/>
      <c r="I18" s="4"/>
      <c r="J18" s="4"/>
      <c r="K18" s="4"/>
      <c r="L18" s="4"/>
      <c r="M18" s="4"/>
      <c r="N18" s="4"/>
    </row>
    <row r="19" spans="1:14" ht="45" x14ac:dyDescent="0.25">
      <c r="A19" s="2" t="s">
        <v>1168</v>
      </c>
      <c r="B19" s="71">
        <v>5.0000000000000001E-3</v>
      </c>
      <c r="C19" s="4"/>
      <c r="D19" s="4"/>
      <c r="E19" s="4"/>
      <c r="F19" s="4"/>
      <c r="G19" s="4"/>
      <c r="H19" s="4"/>
      <c r="I19" s="4"/>
      <c r="J19" s="4"/>
      <c r="K19" s="4"/>
      <c r="L19" s="4"/>
      <c r="M19" s="4"/>
      <c r="N19" s="4"/>
    </row>
    <row r="20" spans="1:14" ht="30" x14ac:dyDescent="0.25">
      <c r="A20" s="2" t="s">
        <v>1169</v>
      </c>
      <c r="B20" s="4" t="s">
        <v>1170</v>
      </c>
      <c r="C20" s="4"/>
      <c r="D20" s="4"/>
      <c r="E20" s="4"/>
      <c r="F20" s="4"/>
      <c r="G20" s="4"/>
      <c r="H20" s="4"/>
      <c r="I20" s="4"/>
      <c r="J20" s="4"/>
      <c r="K20" s="4"/>
      <c r="L20" s="4"/>
      <c r="M20" s="4"/>
      <c r="N20" s="4"/>
    </row>
    <row r="21" spans="1:14" x14ac:dyDescent="0.25">
      <c r="A21" s="2" t="s">
        <v>1171</v>
      </c>
      <c r="B21" s="71">
        <v>0.05</v>
      </c>
      <c r="C21" s="4"/>
      <c r="D21" s="4"/>
      <c r="E21" s="4"/>
      <c r="F21" s="4"/>
      <c r="G21" s="4"/>
      <c r="H21" s="4"/>
      <c r="I21" s="4"/>
      <c r="J21" s="4"/>
      <c r="K21" s="4"/>
      <c r="L21" s="4"/>
      <c r="M21" s="4"/>
      <c r="N21" s="4"/>
    </row>
    <row r="22" spans="1:14" x14ac:dyDescent="0.25">
      <c r="A22" s="2" t="s">
        <v>1172</v>
      </c>
      <c r="B22" s="4"/>
      <c r="C22" s="4"/>
      <c r="D22" s="4"/>
      <c r="E22" s="4"/>
      <c r="F22" s="4"/>
      <c r="G22" s="4"/>
      <c r="H22" s="4"/>
      <c r="I22" s="4"/>
      <c r="J22" s="4"/>
      <c r="K22" s="4"/>
      <c r="L22" s="4"/>
      <c r="M22" s="4"/>
      <c r="N22" s="4"/>
    </row>
    <row r="23" spans="1:14" x14ac:dyDescent="0.25">
      <c r="A23" s="3" t="s">
        <v>1145</v>
      </c>
      <c r="B23" s="4"/>
      <c r="C23" s="4"/>
      <c r="D23" s="4"/>
      <c r="E23" s="4"/>
      <c r="F23" s="4"/>
      <c r="G23" s="4"/>
      <c r="H23" s="4"/>
      <c r="I23" s="4"/>
      <c r="J23" s="4"/>
      <c r="K23" s="4"/>
      <c r="L23" s="4"/>
      <c r="M23" s="4"/>
      <c r="N23" s="4"/>
    </row>
    <row r="24" spans="1:14" ht="30" x14ac:dyDescent="0.25">
      <c r="A24" s="2" t="s">
        <v>1173</v>
      </c>
      <c r="B24" s="4"/>
      <c r="C24" s="4"/>
      <c r="D24" s="4"/>
      <c r="E24" s="4"/>
      <c r="F24" s="71">
        <v>1.02</v>
      </c>
      <c r="G24" s="4"/>
      <c r="H24" s="4"/>
      <c r="I24" s="4"/>
      <c r="J24" s="4"/>
      <c r="K24" s="4"/>
      <c r="L24" s="4"/>
      <c r="M24" s="4"/>
      <c r="N24" s="4"/>
    </row>
    <row r="25" spans="1:14" x14ac:dyDescent="0.25">
      <c r="A25" s="2" t="s">
        <v>476</v>
      </c>
      <c r="B25" s="4"/>
      <c r="C25" s="4"/>
      <c r="D25" s="4"/>
      <c r="E25" s="4"/>
      <c r="F25" s="4"/>
      <c r="G25" s="4"/>
      <c r="H25" s="4"/>
      <c r="I25" s="4"/>
      <c r="J25" s="4"/>
      <c r="K25" s="4"/>
      <c r="L25" s="4"/>
      <c r="M25" s="4"/>
      <c r="N25" s="4"/>
    </row>
    <row r="26" spans="1:14" x14ac:dyDescent="0.25">
      <c r="A26" s="3" t="s">
        <v>1145</v>
      </c>
      <c r="B26" s="4"/>
      <c r="C26" s="4"/>
      <c r="D26" s="4"/>
      <c r="E26" s="4"/>
      <c r="F26" s="4"/>
      <c r="G26" s="4"/>
      <c r="H26" s="4"/>
      <c r="I26" s="4"/>
      <c r="J26" s="4"/>
      <c r="K26" s="4"/>
      <c r="L26" s="4"/>
      <c r="M26" s="4"/>
      <c r="N26" s="4"/>
    </row>
    <row r="27" spans="1:14" x14ac:dyDescent="0.25">
      <c r="A27" s="2" t="s">
        <v>1156</v>
      </c>
      <c r="B27" s="4"/>
      <c r="C27" s="4"/>
      <c r="D27" s="4"/>
      <c r="E27" s="4"/>
      <c r="F27" s="4"/>
      <c r="G27" s="71">
        <v>0.85</v>
      </c>
      <c r="H27" s="4"/>
      <c r="I27" s="4"/>
      <c r="J27" s="4"/>
      <c r="K27" s="4"/>
      <c r="L27" s="4"/>
      <c r="M27" s="4"/>
      <c r="N27" s="4"/>
    </row>
    <row r="28" spans="1:14" x14ac:dyDescent="0.25">
      <c r="A28" s="2" t="s">
        <v>198</v>
      </c>
      <c r="B28" s="4"/>
      <c r="C28" s="4"/>
      <c r="D28" s="4"/>
      <c r="E28" s="4"/>
      <c r="F28" s="4"/>
      <c r="G28" s="4"/>
      <c r="H28" s="4"/>
      <c r="I28" s="4"/>
      <c r="J28" s="4"/>
      <c r="K28" s="4"/>
      <c r="L28" s="4"/>
      <c r="M28" s="4"/>
      <c r="N28" s="4"/>
    </row>
    <row r="29" spans="1:14" x14ac:dyDescent="0.25">
      <c r="A29" s="3" t="s">
        <v>1145</v>
      </c>
      <c r="B29" s="4"/>
      <c r="C29" s="4"/>
      <c r="D29" s="4"/>
      <c r="E29" s="4"/>
      <c r="F29" s="4"/>
      <c r="G29" s="4"/>
      <c r="H29" s="4"/>
      <c r="I29" s="4"/>
      <c r="J29" s="4"/>
      <c r="K29" s="4"/>
      <c r="L29" s="4"/>
      <c r="M29" s="4"/>
      <c r="N29" s="4"/>
    </row>
    <row r="30" spans="1:14" x14ac:dyDescent="0.25">
      <c r="A30" s="2" t="s">
        <v>1156</v>
      </c>
      <c r="B30" s="4"/>
      <c r="C30" s="4"/>
      <c r="D30" s="4"/>
      <c r="E30" s="4"/>
      <c r="F30" s="4"/>
      <c r="G30" s="71">
        <v>0.5</v>
      </c>
      <c r="H30" s="4"/>
      <c r="I30" s="4"/>
      <c r="J30" s="4"/>
      <c r="K30" s="4"/>
      <c r="L30" s="4"/>
      <c r="M30" s="4"/>
      <c r="N30" s="4"/>
    </row>
    <row r="31" spans="1:14" x14ac:dyDescent="0.25">
      <c r="A31" s="2" t="s">
        <v>996</v>
      </c>
      <c r="B31" s="4"/>
      <c r="C31" s="4"/>
      <c r="D31" s="4"/>
      <c r="E31" s="4"/>
      <c r="F31" s="4"/>
      <c r="G31" s="4"/>
      <c r="H31" s="4"/>
      <c r="I31" s="4"/>
      <c r="J31" s="4"/>
      <c r="K31" s="4"/>
      <c r="L31" s="4"/>
      <c r="M31" s="4"/>
      <c r="N31" s="4"/>
    </row>
    <row r="32" spans="1:14" x14ac:dyDescent="0.25">
      <c r="A32" s="3" t="s">
        <v>1145</v>
      </c>
      <c r="B32" s="4"/>
      <c r="C32" s="4"/>
      <c r="D32" s="4"/>
      <c r="E32" s="4"/>
      <c r="F32" s="4"/>
      <c r="G32" s="4"/>
      <c r="H32" s="4"/>
      <c r="I32" s="4"/>
      <c r="J32" s="4"/>
      <c r="K32" s="4"/>
      <c r="L32" s="4"/>
      <c r="M32" s="4"/>
      <c r="N32" s="4"/>
    </row>
    <row r="33" spans="1:14" x14ac:dyDescent="0.25">
      <c r="A33" s="2" t="s">
        <v>1156</v>
      </c>
      <c r="B33" s="4"/>
      <c r="C33" s="4"/>
      <c r="D33" s="4"/>
      <c r="E33" s="4"/>
      <c r="F33" s="4"/>
      <c r="G33" s="71">
        <v>1</v>
      </c>
      <c r="H33" s="4"/>
      <c r="I33" s="4"/>
      <c r="J33" s="4"/>
      <c r="K33" s="4"/>
      <c r="L33" s="4"/>
      <c r="M33" s="4"/>
      <c r="N33" s="4"/>
    </row>
    <row r="34" spans="1:14" x14ac:dyDescent="0.25">
      <c r="A34" s="2" t="s">
        <v>1016</v>
      </c>
      <c r="B34" s="4"/>
      <c r="C34" s="4"/>
      <c r="D34" s="4"/>
      <c r="E34" s="4"/>
      <c r="F34" s="4"/>
      <c r="G34" s="4"/>
      <c r="H34" s="4"/>
      <c r="I34" s="4"/>
      <c r="J34" s="4"/>
      <c r="K34" s="4"/>
      <c r="L34" s="4"/>
      <c r="M34" s="4"/>
      <c r="N34" s="4"/>
    </row>
    <row r="35" spans="1:14" x14ac:dyDescent="0.25">
      <c r="A35" s="3" t="s">
        <v>1145</v>
      </c>
      <c r="B35" s="4"/>
      <c r="C35" s="4"/>
      <c r="D35" s="4"/>
      <c r="E35" s="4"/>
      <c r="F35" s="4"/>
      <c r="G35" s="4"/>
      <c r="H35" s="4"/>
      <c r="I35" s="4"/>
      <c r="J35" s="4"/>
      <c r="K35" s="4"/>
      <c r="L35" s="4"/>
      <c r="M35" s="4"/>
      <c r="N35" s="4"/>
    </row>
    <row r="36" spans="1:14" x14ac:dyDescent="0.25">
      <c r="A36" s="2" t="s">
        <v>1156</v>
      </c>
      <c r="B36" s="4"/>
      <c r="C36" s="4"/>
      <c r="D36" s="4"/>
      <c r="E36" s="4"/>
      <c r="F36" s="4"/>
      <c r="G36" s="71">
        <v>0.8</v>
      </c>
      <c r="H36" s="4"/>
      <c r="I36" s="4"/>
      <c r="J36" s="4"/>
      <c r="K36" s="4"/>
      <c r="L36" s="4"/>
      <c r="M36" s="4"/>
      <c r="N36" s="4"/>
    </row>
    <row r="37" spans="1:14" x14ac:dyDescent="0.25">
      <c r="A37" s="2" t="s">
        <v>535</v>
      </c>
      <c r="B37" s="4"/>
      <c r="C37" s="4"/>
      <c r="D37" s="4"/>
      <c r="E37" s="4"/>
      <c r="F37" s="4"/>
      <c r="G37" s="4"/>
      <c r="H37" s="4"/>
      <c r="I37" s="4"/>
      <c r="J37" s="4"/>
      <c r="K37" s="4"/>
      <c r="L37" s="4"/>
      <c r="M37" s="4"/>
      <c r="N37" s="4"/>
    </row>
    <row r="38" spans="1:14" x14ac:dyDescent="0.25">
      <c r="A38" s="3" t="s">
        <v>1145</v>
      </c>
      <c r="B38" s="4"/>
      <c r="C38" s="4"/>
      <c r="D38" s="4"/>
      <c r="E38" s="4"/>
      <c r="F38" s="4"/>
      <c r="G38" s="4"/>
      <c r="H38" s="4"/>
      <c r="I38" s="4"/>
      <c r="J38" s="4"/>
      <c r="K38" s="4"/>
      <c r="L38" s="4"/>
      <c r="M38" s="4"/>
      <c r="N38" s="4"/>
    </row>
    <row r="39" spans="1:14" x14ac:dyDescent="0.25">
      <c r="A39" s="2" t="s">
        <v>1166</v>
      </c>
      <c r="B39" s="6">
        <v>774000000</v>
      </c>
      <c r="C39" s="4"/>
      <c r="D39" s="4"/>
      <c r="E39" s="4"/>
      <c r="F39" s="4"/>
      <c r="G39" s="6">
        <v>600000000</v>
      </c>
      <c r="H39" s="4"/>
      <c r="I39" s="4"/>
      <c r="J39" s="4"/>
      <c r="K39" s="4"/>
      <c r="L39" s="4"/>
      <c r="M39" s="4"/>
      <c r="N39" s="6">
        <v>275000000</v>
      </c>
    </row>
    <row r="40" spans="1:14" ht="30" x14ac:dyDescent="0.25">
      <c r="A40" s="2" t="s">
        <v>1139</v>
      </c>
      <c r="B40" s="4"/>
      <c r="C40" s="4"/>
      <c r="D40" s="4"/>
      <c r="E40" s="4"/>
      <c r="F40" s="4"/>
      <c r="G40" s="71">
        <v>4.2299999999999997E-2</v>
      </c>
      <c r="H40" s="4"/>
      <c r="I40" s="4"/>
      <c r="J40" s="4"/>
      <c r="K40" s="4"/>
      <c r="L40" s="4"/>
      <c r="M40" s="4"/>
      <c r="N40" s="71">
        <v>4.3499999999999997E-2</v>
      </c>
    </row>
    <row r="41" spans="1:14" ht="30" x14ac:dyDescent="0.25">
      <c r="A41" s="2" t="s">
        <v>1169</v>
      </c>
      <c r="B41" s="4"/>
      <c r="C41" s="4"/>
      <c r="D41" s="4"/>
      <c r="E41" s="4"/>
      <c r="F41" s="4"/>
      <c r="G41" s="4" t="s">
        <v>1174</v>
      </c>
      <c r="H41" s="4"/>
      <c r="I41" s="4"/>
      <c r="J41" s="4"/>
      <c r="K41" s="4"/>
      <c r="L41" s="4"/>
      <c r="M41" s="4"/>
      <c r="N41" s="4"/>
    </row>
    <row r="42" spans="1:14" x14ac:dyDescent="0.25">
      <c r="A42" s="2" t="s">
        <v>1171</v>
      </c>
      <c r="B42" s="4"/>
      <c r="C42" s="4"/>
      <c r="D42" s="4"/>
      <c r="E42" s="4"/>
      <c r="F42" s="4"/>
      <c r="G42" s="71">
        <v>0.05</v>
      </c>
      <c r="H42" s="4"/>
      <c r="I42" s="4"/>
      <c r="J42" s="4"/>
      <c r="K42" s="4"/>
      <c r="L42" s="4"/>
      <c r="M42" s="4"/>
      <c r="N42" s="4"/>
    </row>
    <row r="43" spans="1:14" x14ac:dyDescent="0.25">
      <c r="A43" s="2" t="s">
        <v>1175</v>
      </c>
      <c r="B43" s="4"/>
      <c r="C43" s="4"/>
      <c r="D43" s="4"/>
      <c r="E43" s="4"/>
      <c r="F43" s="4"/>
      <c r="G43" s="4"/>
      <c r="H43" s="6">
        <v>1600000</v>
      </c>
      <c r="I43" s="4"/>
      <c r="J43" s="4"/>
      <c r="K43" s="4"/>
      <c r="L43" s="4"/>
      <c r="M43" s="4"/>
      <c r="N43" s="4"/>
    </row>
    <row r="44" spans="1:14" x14ac:dyDescent="0.25">
      <c r="A44" s="2" t="s">
        <v>1176</v>
      </c>
      <c r="B44" s="4"/>
      <c r="C44" s="4"/>
      <c r="D44" s="4"/>
      <c r="E44" s="4"/>
      <c r="F44" s="4"/>
      <c r="G44" s="4" t="s">
        <v>1177</v>
      </c>
      <c r="H44" s="4"/>
      <c r="I44" s="4"/>
      <c r="J44" s="4"/>
      <c r="K44" s="4"/>
      <c r="L44" s="4"/>
      <c r="M44" s="4"/>
      <c r="N44" s="4"/>
    </row>
    <row r="45" spans="1:14" ht="225" x14ac:dyDescent="0.25">
      <c r="A45" s="2" t="s">
        <v>1178</v>
      </c>
      <c r="B45" s="4"/>
      <c r="C45" s="4"/>
      <c r="D45" s="4"/>
      <c r="E45" s="4"/>
      <c r="F45" s="4"/>
      <c r="G45" s="4" t="s">
        <v>1179</v>
      </c>
      <c r="H45" s="4"/>
      <c r="I45" s="4"/>
      <c r="J45" s="4"/>
      <c r="K45" s="4"/>
      <c r="L45" s="4"/>
      <c r="M45" s="4"/>
      <c r="N45" s="4"/>
    </row>
    <row r="46" spans="1:14" x14ac:dyDescent="0.25">
      <c r="A46" s="2" t="s">
        <v>1180</v>
      </c>
      <c r="B46" s="4"/>
      <c r="C46" s="4"/>
      <c r="D46" s="4"/>
      <c r="E46" s="4"/>
      <c r="F46" s="4"/>
      <c r="G46" s="4" t="s">
        <v>947</v>
      </c>
      <c r="H46" s="4"/>
      <c r="I46" s="4"/>
      <c r="J46" s="4"/>
      <c r="K46" s="4"/>
      <c r="L46" s="4"/>
      <c r="M46" s="4"/>
      <c r="N46" s="4"/>
    </row>
    <row r="47" spans="1:14" ht="30" x14ac:dyDescent="0.25">
      <c r="A47" s="2" t="s">
        <v>1181</v>
      </c>
      <c r="B47" s="4"/>
      <c r="C47" s="4"/>
      <c r="D47" s="4"/>
      <c r="E47" s="4"/>
      <c r="F47" s="4"/>
      <c r="G47" s="71">
        <v>3.4000000000000002E-2</v>
      </c>
      <c r="H47" s="4"/>
      <c r="I47" s="4"/>
      <c r="J47" s="4"/>
      <c r="K47" s="4"/>
      <c r="L47" s="4"/>
      <c r="M47" s="4"/>
      <c r="N47" s="4"/>
    </row>
    <row r="48" spans="1:14" x14ac:dyDescent="0.25">
      <c r="A48" s="2" t="s">
        <v>1158</v>
      </c>
      <c r="B48" s="6">
        <v>61100000</v>
      </c>
      <c r="C48" s="4"/>
      <c r="D48" s="4"/>
      <c r="E48" s="4"/>
      <c r="F48" s="4"/>
      <c r="G48" s="4"/>
      <c r="H48" s="4"/>
      <c r="I48" s="4"/>
      <c r="J48" s="4"/>
      <c r="K48" s="4"/>
      <c r="L48" s="4"/>
      <c r="M48" s="4"/>
      <c r="N48" s="4"/>
    </row>
    <row r="49" spans="1:14" x14ac:dyDescent="0.25">
      <c r="A49" s="2" t="s">
        <v>1159</v>
      </c>
      <c r="B49" s="6">
        <v>58700000</v>
      </c>
      <c r="C49" s="4"/>
      <c r="D49" s="6">
        <v>52400000</v>
      </c>
      <c r="E49" s="4"/>
      <c r="F49" s="4"/>
      <c r="G49" s="4"/>
      <c r="H49" s="4"/>
      <c r="I49" s="4"/>
      <c r="J49" s="4"/>
      <c r="K49" s="4"/>
      <c r="L49" s="4"/>
      <c r="M49" s="4"/>
      <c r="N49" s="4"/>
    </row>
    <row r="50" spans="1:14" x14ac:dyDescent="0.25">
      <c r="A50" s="2" t="s">
        <v>1182</v>
      </c>
      <c r="B50" s="6">
        <v>34200000</v>
      </c>
      <c r="C50" s="4"/>
      <c r="D50" s="6">
        <v>31200000</v>
      </c>
      <c r="E50" s="4">
        <v>0</v>
      </c>
      <c r="F50" s="4"/>
      <c r="G50" s="4"/>
      <c r="H50" s="4"/>
      <c r="I50" s="4"/>
      <c r="J50" s="4"/>
      <c r="K50" s="4"/>
      <c r="L50" s="4"/>
      <c r="M50" s="4"/>
      <c r="N50" s="4"/>
    </row>
    <row r="51" spans="1:14" x14ac:dyDescent="0.25">
      <c r="A51" s="2" t="s">
        <v>1146</v>
      </c>
      <c r="B51" s="6">
        <v>774030000</v>
      </c>
      <c r="C51" s="4"/>
      <c r="D51" s="6">
        <v>836888000</v>
      </c>
      <c r="E51" s="4"/>
      <c r="F51" s="4"/>
      <c r="G51" s="4"/>
      <c r="H51" s="4"/>
      <c r="I51" s="4"/>
      <c r="J51" s="4"/>
      <c r="K51" s="4"/>
      <c r="L51" s="4"/>
      <c r="M51" s="4"/>
      <c r="N51" s="4"/>
    </row>
    <row r="52" spans="1:14" ht="30" x14ac:dyDescent="0.25">
      <c r="A52" s="2" t="s">
        <v>1183</v>
      </c>
      <c r="B52" s="4"/>
      <c r="C52" s="4"/>
      <c r="D52" s="4"/>
      <c r="E52" s="4"/>
      <c r="F52" s="4"/>
      <c r="G52" s="4"/>
      <c r="H52" s="4"/>
      <c r="I52" s="4"/>
      <c r="J52" s="4"/>
      <c r="K52" s="4"/>
      <c r="L52" s="4"/>
      <c r="M52" s="4"/>
      <c r="N52" s="4"/>
    </row>
    <row r="53" spans="1:14" x14ac:dyDescent="0.25">
      <c r="A53" s="3" t="s">
        <v>1145</v>
      </c>
      <c r="B53" s="4"/>
      <c r="C53" s="4"/>
      <c r="D53" s="4"/>
      <c r="E53" s="4"/>
      <c r="F53" s="4"/>
      <c r="G53" s="4"/>
      <c r="H53" s="4"/>
      <c r="I53" s="4"/>
      <c r="J53" s="4"/>
      <c r="K53" s="4"/>
      <c r="L53" s="4"/>
      <c r="M53" s="4"/>
      <c r="N53" s="4"/>
    </row>
    <row r="54" spans="1:14" x14ac:dyDescent="0.25">
      <c r="A54" s="2" t="s">
        <v>1175</v>
      </c>
      <c r="B54" s="4"/>
      <c r="C54" s="4"/>
      <c r="D54" s="4"/>
      <c r="E54" s="4"/>
      <c r="F54" s="4"/>
      <c r="G54" s="6">
        <v>10500000</v>
      </c>
      <c r="H54" s="4"/>
      <c r="I54" s="4"/>
      <c r="J54" s="4"/>
      <c r="K54" s="4"/>
      <c r="L54" s="4"/>
      <c r="M54" s="4"/>
      <c r="N54" s="4"/>
    </row>
    <row r="55" spans="1:14" ht="30" x14ac:dyDescent="0.25">
      <c r="A55" s="2" t="s">
        <v>1184</v>
      </c>
      <c r="B55" s="4"/>
      <c r="C55" s="4"/>
      <c r="D55" s="4"/>
      <c r="E55" s="4"/>
      <c r="F55" s="4"/>
      <c r="G55" s="6">
        <v>150400000</v>
      </c>
      <c r="H55" s="4"/>
      <c r="I55" s="4"/>
      <c r="J55" s="4"/>
      <c r="K55" s="4"/>
      <c r="L55" s="4"/>
      <c r="M55" s="4"/>
      <c r="N55" s="4"/>
    </row>
    <row r="56" spans="1:14" ht="30" x14ac:dyDescent="0.25">
      <c r="A56" s="2" t="s">
        <v>1157</v>
      </c>
      <c r="B56" s="4"/>
      <c r="C56" s="4"/>
      <c r="D56" s="4"/>
      <c r="E56" s="4"/>
      <c r="F56" s="4"/>
      <c r="G56" s="6">
        <v>20900000</v>
      </c>
      <c r="H56" s="4"/>
      <c r="I56" s="4"/>
      <c r="J56" s="4"/>
      <c r="K56" s="4"/>
      <c r="L56" s="4"/>
      <c r="M56" s="4"/>
      <c r="N56" s="4"/>
    </row>
    <row r="57" spans="1:14" ht="30" x14ac:dyDescent="0.25">
      <c r="A57" s="2" t="s">
        <v>1185</v>
      </c>
      <c r="B57" s="4"/>
      <c r="C57" s="4"/>
      <c r="D57" s="4"/>
      <c r="E57" s="4"/>
      <c r="F57" s="4"/>
      <c r="G57" s="4"/>
      <c r="H57" s="4"/>
      <c r="I57" s="4"/>
      <c r="J57" s="4"/>
      <c r="K57" s="4"/>
      <c r="L57" s="4"/>
      <c r="M57" s="4"/>
      <c r="N57" s="4"/>
    </row>
    <row r="58" spans="1:14" x14ac:dyDescent="0.25">
      <c r="A58" s="3" t="s">
        <v>1145</v>
      </c>
      <c r="B58" s="4"/>
      <c r="C58" s="4"/>
      <c r="D58" s="4"/>
      <c r="E58" s="4"/>
      <c r="F58" s="4"/>
      <c r="G58" s="4"/>
      <c r="H58" s="4"/>
      <c r="I58" s="4"/>
      <c r="J58" s="4"/>
      <c r="K58" s="4"/>
      <c r="L58" s="4"/>
      <c r="M58" s="4"/>
      <c r="N58" s="4"/>
    </row>
    <row r="59" spans="1:14" x14ac:dyDescent="0.25">
      <c r="A59" s="2" t="s">
        <v>1186</v>
      </c>
      <c r="B59" s="4"/>
      <c r="C59" s="4"/>
      <c r="D59" s="4"/>
      <c r="E59" s="4"/>
      <c r="F59" s="4"/>
      <c r="G59" s="6">
        <v>218300000</v>
      </c>
      <c r="H59" s="4"/>
      <c r="I59" s="4"/>
      <c r="J59" s="4"/>
      <c r="K59" s="4"/>
      <c r="L59" s="4"/>
      <c r="M59" s="4"/>
      <c r="N59" s="4"/>
    </row>
    <row r="60" spans="1:14" ht="30" x14ac:dyDescent="0.25">
      <c r="A60" s="2" t="s">
        <v>1187</v>
      </c>
      <c r="B60" s="4"/>
      <c r="C60" s="4"/>
      <c r="D60" s="4"/>
      <c r="E60" s="4"/>
      <c r="F60" s="4"/>
      <c r="G60" s="4"/>
      <c r="H60" s="4"/>
      <c r="I60" s="4"/>
      <c r="J60" s="4"/>
      <c r="K60" s="4"/>
      <c r="L60" s="4"/>
      <c r="M60" s="4"/>
      <c r="N60" s="4"/>
    </row>
    <row r="61" spans="1:14" x14ac:dyDescent="0.25">
      <c r="A61" s="3" t="s">
        <v>1145</v>
      </c>
      <c r="B61" s="4"/>
      <c r="C61" s="4"/>
      <c r="D61" s="4"/>
      <c r="E61" s="4"/>
      <c r="F61" s="4"/>
      <c r="G61" s="4"/>
      <c r="H61" s="4"/>
      <c r="I61" s="4"/>
      <c r="J61" s="4"/>
      <c r="K61" s="4"/>
      <c r="L61" s="4"/>
      <c r="M61" s="4"/>
      <c r="N61" s="4"/>
    </row>
    <row r="62" spans="1:14" x14ac:dyDescent="0.25">
      <c r="A62" s="2" t="s">
        <v>1175</v>
      </c>
      <c r="B62" s="4"/>
      <c r="C62" s="4"/>
      <c r="D62" s="4"/>
      <c r="E62" s="4"/>
      <c r="F62" s="4"/>
      <c r="G62" s="6">
        <v>4800000</v>
      </c>
      <c r="H62" s="4"/>
      <c r="I62" s="4"/>
      <c r="J62" s="4"/>
      <c r="K62" s="4"/>
      <c r="L62" s="4"/>
      <c r="M62" s="4"/>
      <c r="N62" s="4"/>
    </row>
    <row r="63" spans="1:14" ht="30" x14ac:dyDescent="0.25">
      <c r="A63" s="2" t="s">
        <v>1181</v>
      </c>
      <c r="B63" s="4"/>
      <c r="C63" s="4"/>
      <c r="D63" s="4"/>
      <c r="E63" s="4"/>
      <c r="F63" s="4"/>
      <c r="G63" s="71">
        <v>3.1399999999999997E-2</v>
      </c>
      <c r="H63" s="4"/>
      <c r="I63" s="4"/>
      <c r="J63" s="4"/>
      <c r="K63" s="4"/>
      <c r="L63" s="4"/>
      <c r="M63" s="4"/>
      <c r="N63" s="4"/>
    </row>
    <row r="64" spans="1:14" ht="30" x14ac:dyDescent="0.25">
      <c r="A64" s="2" t="s">
        <v>1184</v>
      </c>
      <c r="B64" s="4"/>
      <c r="C64" s="4"/>
      <c r="D64" s="4"/>
      <c r="E64" s="4"/>
      <c r="F64" s="4"/>
      <c r="G64" s="6">
        <v>7200000</v>
      </c>
      <c r="H64" s="4"/>
      <c r="I64" s="4"/>
      <c r="J64" s="4"/>
      <c r="K64" s="4"/>
      <c r="L64" s="4"/>
      <c r="M64" s="4"/>
      <c r="N64" s="4"/>
    </row>
    <row r="65" spans="1:14" x14ac:dyDescent="0.25">
      <c r="A65" s="2" t="s">
        <v>536</v>
      </c>
      <c r="B65" s="4"/>
      <c r="C65" s="4"/>
      <c r="D65" s="4"/>
      <c r="E65" s="4"/>
      <c r="F65" s="4"/>
      <c r="G65" s="4"/>
      <c r="H65" s="4"/>
      <c r="I65" s="4"/>
      <c r="J65" s="4"/>
      <c r="K65" s="4"/>
      <c r="L65" s="4"/>
      <c r="M65" s="4"/>
      <c r="N65" s="4"/>
    </row>
    <row r="66" spans="1:14" x14ac:dyDescent="0.25">
      <c r="A66" s="3" t="s">
        <v>1145</v>
      </c>
      <c r="B66" s="4"/>
      <c r="C66" s="4"/>
      <c r="D66" s="4"/>
      <c r="E66" s="4"/>
      <c r="F66" s="4"/>
      <c r="G66" s="4"/>
      <c r="H66" s="4"/>
      <c r="I66" s="4"/>
      <c r="J66" s="4"/>
      <c r="K66" s="4"/>
      <c r="L66" s="4"/>
      <c r="M66" s="4"/>
      <c r="N66" s="4"/>
    </row>
    <row r="67" spans="1:14" x14ac:dyDescent="0.25">
      <c r="A67" s="2" t="s">
        <v>1166</v>
      </c>
      <c r="B67" s="6">
        <v>400000000</v>
      </c>
      <c r="C67" s="4"/>
      <c r="D67" s="4"/>
      <c r="E67" s="4"/>
      <c r="F67" s="6">
        <v>400000000</v>
      </c>
      <c r="G67" s="4"/>
      <c r="H67" s="4"/>
      <c r="I67" s="4"/>
      <c r="J67" s="4"/>
      <c r="K67" s="4"/>
      <c r="L67" s="4"/>
      <c r="M67" s="4"/>
      <c r="N67" s="4"/>
    </row>
    <row r="68" spans="1:14" ht="30" x14ac:dyDescent="0.25">
      <c r="A68" s="2" t="s">
        <v>1139</v>
      </c>
      <c r="B68" s="71">
        <v>1.4999999999999999E-2</v>
      </c>
      <c r="C68" s="4"/>
      <c r="D68" s="71">
        <v>1.4999999999999999E-2</v>
      </c>
      <c r="E68" s="4"/>
      <c r="F68" s="71">
        <v>1.4999999999999999E-2</v>
      </c>
      <c r="G68" s="4"/>
      <c r="H68" s="4"/>
      <c r="I68" s="4"/>
      <c r="J68" s="4"/>
      <c r="K68" s="4"/>
      <c r="L68" s="4"/>
      <c r="M68" s="4"/>
      <c r="N68" s="4"/>
    </row>
    <row r="69" spans="1:14" x14ac:dyDescent="0.25">
      <c r="A69" s="2" t="s">
        <v>1182</v>
      </c>
      <c r="B69" s="6">
        <v>6000000</v>
      </c>
      <c r="C69" s="4"/>
      <c r="D69" s="6">
        <v>4700000</v>
      </c>
      <c r="E69" s="4">
        <v>0</v>
      </c>
      <c r="F69" s="4"/>
      <c r="G69" s="4"/>
      <c r="H69" s="4"/>
      <c r="I69" s="4"/>
      <c r="J69" s="4"/>
      <c r="K69" s="4"/>
      <c r="L69" s="4"/>
      <c r="M69" s="4"/>
      <c r="N69" s="4"/>
    </row>
    <row r="70" spans="1:14" x14ac:dyDescent="0.25">
      <c r="A70" s="2" t="s">
        <v>1188</v>
      </c>
      <c r="B70" s="4"/>
      <c r="C70" s="4"/>
      <c r="D70" s="4"/>
      <c r="E70" s="4"/>
      <c r="F70" s="5">
        <v>43174</v>
      </c>
      <c r="G70" s="4"/>
      <c r="H70" s="4"/>
      <c r="I70" s="4"/>
      <c r="J70" s="4"/>
      <c r="K70" s="4"/>
      <c r="L70" s="4"/>
      <c r="M70" s="4"/>
      <c r="N70" s="4"/>
    </row>
    <row r="71" spans="1:14" ht="30" x14ac:dyDescent="0.25">
      <c r="A71" s="2" t="s">
        <v>1160</v>
      </c>
      <c r="B71" s="4"/>
      <c r="C71" s="4"/>
      <c r="D71" s="4"/>
      <c r="E71" s="4"/>
      <c r="F71" s="6">
        <v>390600000</v>
      </c>
      <c r="G71" s="4"/>
      <c r="H71" s="4"/>
      <c r="I71" s="4"/>
      <c r="J71" s="4"/>
      <c r="K71" s="4"/>
      <c r="L71" s="4"/>
      <c r="M71" s="4"/>
      <c r="N71" s="4"/>
    </row>
    <row r="72" spans="1:14" ht="75" x14ac:dyDescent="0.25">
      <c r="A72" s="2" t="s">
        <v>1189</v>
      </c>
      <c r="B72" s="4"/>
      <c r="C72" s="4"/>
      <c r="D72" s="4"/>
      <c r="E72" s="4"/>
      <c r="F72" s="4" t="s">
        <v>1190</v>
      </c>
      <c r="G72" s="4"/>
      <c r="H72" s="4"/>
      <c r="I72" s="4"/>
      <c r="J72" s="4"/>
      <c r="K72" s="4"/>
      <c r="L72" s="4"/>
      <c r="M72" s="4"/>
      <c r="N72" s="4"/>
    </row>
    <row r="73" spans="1:14" ht="30" x14ac:dyDescent="0.25">
      <c r="A73" s="2" t="s">
        <v>1191</v>
      </c>
      <c r="B73" s="4"/>
      <c r="C73" s="4"/>
      <c r="D73" s="4"/>
      <c r="E73" s="4"/>
      <c r="F73" s="71">
        <v>6.5000000000000002E-2</v>
      </c>
      <c r="G73" s="4"/>
      <c r="H73" s="4"/>
      <c r="I73" s="4"/>
      <c r="J73" s="4"/>
      <c r="K73" s="4"/>
      <c r="L73" s="4"/>
      <c r="M73" s="4"/>
      <c r="N73" s="4"/>
    </row>
    <row r="74" spans="1:14" x14ac:dyDescent="0.25">
      <c r="A74" s="2" t="s">
        <v>1192</v>
      </c>
      <c r="B74" s="4"/>
      <c r="C74" s="4"/>
      <c r="D74" s="4"/>
      <c r="E74" s="4"/>
      <c r="F74" s="4">
        <v>32.405200000000001</v>
      </c>
      <c r="G74" s="4"/>
      <c r="H74" s="4"/>
      <c r="I74" s="4"/>
      <c r="J74" s="4"/>
      <c r="K74" s="4"/>
      <c r="L74" s="4"/>
      <c r="M74" s="4"/>
      <c r="N74" s="4"/>
    </row>
    <row r="75" spans="1:14" ht="30" x14ac:dyDescent="0.25">
      <c r="A75" s="2" t="s">
        <v>1193</v>
      </c>
      <c r="B75" s="4"/>
      <c r="C75" s="4"/>
      <c r="D75" s="4"/>
      <c r="E75" s="4"/>
      <c r="F75" s="6">
        <v>1000</v>
      </c>
      <c r="G75" s="4"/>
      <c r="H75" s="4"/>
      <c r="I75" s="4"/>
      <c r="J75" s="4"/>
      <c r="K75" s="4"/>
      <c r="L75" s="4"/>
      <c r="M75" s="4"/>
      <c r="N75" s="4"/>
    </row>
    <row r="76" spans="1:14" ht="30" x14ac:dyDescent="0.25">
      <c r="A76" s="2" t="s">
        <v>1194</v>
      </c>
      <c r="B76" s="4"/>
      <c r="C76" s="4"/>
      <c r="D76" s="4"/>
      <c r="E76" s="4"/>
      <c r="F76" s="4">
        <v>30.86</v>
      </c>
      <c r="G76" s="4"/>
      <c r="H76" s="4"/>
      <c r="I76" s="4"/>
      <c r="J76" s="4"/>
      <c r="K76" s="4"/>
      <c r="L76" s="4"/>
      <c r="M76" s="4"/>
      <c r="N76" s="4"/>
    </row>
    <row r="77" spans="1:14" ht="17.25" x14ac:dyDescent="0.25">
      <c r="A77" s="2" t="s">
        <v>1146</v>
      </c>
      <c r="B77" s="6">
        <v>339943000</v>
      </c>
      <c r="C77" s="73" t="s">
        <v>1060</v>
      </c>
      <c r="D77" s="6">
        <v>323418000</v>
      </c>
      <c r="E77" s="4"/>
      <c r="F77" s="4"/>
      <c r="G77" s="4"/>
      <c r="H77" s="4"/>
      <c r="I77" s="4"/>
      <c r="J77" s="4"/>
      <c r="K77" s="4"/>
      <c r="L77" s="4"/>
      <c r="M77" s="4"/>
      <c r="N77" s="4"/>
    </row>
    <row r="78" spans="1:14" ht="30" x14ac:dyDescent="0.25">
      <c r="A78" s="2" t="s">
        <v>1161</v>
      </c>
      <c r="B78" s="6">
        <v>15300000</v>
      </c>
      <c r="C78" s="4"/>
      <c r="D78" s="6">
        <v>11500000</v>
      </c>
      <c r="E78" s="4">
        <v>0</v>
      </c>
      <c r="F78" s="4"/>
      <c r="G78" s="4"/>
      <c r="H78" s="4"/>
      <c r="I78" s="4"/>
      <c r="J78" s="4"/>
      <c r="K78" s="4"/>
      <c r="L78" s="4"/>
      <c r="M78" s="4"/>
      <c r="N78" s="4"/>
    </row>
    <row r="79" spans="1:14" ht="30" x14ac:dyDescent="0.25">
      <c r="A79" s="2" t="s">
        <v>1195</v>
      </c>
      <c r="B79" s="4"/>
      <c r="C79" s="4"/>
      <c r="D79" s="4"/>
      <c r="E79" s="4"/>
      <c r="F79" s="6">
        <v>2964000</v>
      </c>
      <c r="G79" s="4"/>
      <c r="H79" s="4"/>
      <c r="I79" s="4"/>
      <c r="J79" s="4"/>
      <c r="K79" s="4"/>
      <c r="L79" s="4"/>
      <c r="M79" s="4"/>
      <c r="N79" s="4"/>
    </row>
    <row r="80" spans="1:14" ht="30" x14ac:dyDescent="0.25">
      <c r="A80" s="2" t="s">
        <v>1162</v>
      </c>
      <c r="B80" s="4"/>
      <c r="C80" s="4"/>
      <c r="D80" s="4"/>
      <c r="E80" s="4"/>
      <c r="F80" s="6">
        <v>69000000</v>
      </c>
      <c r="G80" s="4"/>
      <c r="H80" s="4"/>
      <c r="I80" s="4"/>
      <c r="J80" s="4"/>
      <c r="K80" s="4"/>
      <c r="L80" s="4"/>
      <c r="M80" s="4"/>
      <c r="N80" s="4"/>
    </row>
    <row r="81" spans="1:14" x14ac:dyDescent="0.25">
      <c r="A81" s="2" t="s">
        <v>1196</v>
      </c>
      <c r="B81" s="4"/>
      <c r="C81" s="4"/>
      <c r="D81" s="4"/>
      <c r="E81" s="4"/>
      <c r="F81" s="4"/>
      <c r="G81" s="4"/>
      <c r="H81" s="4"/>
      <c r="I81" s="6">
        <v>12960000</v>
      </c>
      <c r="J81" s="4"/>
      <c r="K81" s="4"/>
      <c r="L81" s="4"/>
      <c r="M81" s="4"/>
      <c r="N81" s="4"/>
    </row>
    <row r="82" spans="1:14" ht="30" x14ac:dyDescent="0.25">
      <c r="A82" s="2" t="s">
        <v>1197</v>
      </c>
      <c r="B82" s="4"/>
      <c r="C82" s="4"/>
      <c r="D82" s="4"/>
      <c r="E82" s="4"/>
      <c r="F82" s="4"/>
      <c r="G82" s="4"/>
      <c r="H82" s="4"/>
      <c r="I82" s="9">
        <v>35.517299999999999</v>
      </c>
      <c r="J82" s="4"/>
      <c r="K82" s="4"/>
      <c r="L82" s="4"/>
      <c r="M82" s="4"/>
      <c r="N82" s="4"/>
    </row>
    <row r="83" spans="1:14" ht="30" x14ac:dyDescent="0.25">
      <c r="A83" s="2" t="s">
        <v>1198</v>
      </c>
      <c r="B83" s="4"/>
      <c r="C83" s="4"/>
      <c r="D83" s="4"/>
      <c r="E83" s="4"/>
      <c r="F83" s="4"/>
      <c r="G83" s="4"/>
      <c r="H83" s="4"/>
      <c r="I83" s="5">
        <v>43269</v>
      </c>
      <c r="J83" s="4"/>
      <c r="K83" s="4"/>
      <c r="L83" s="4"/>
      <c r="M83" s="4"/>
      <c r="N83" s="4"/>
    </row>
    <row r="84" spans="1:14" ht="30" x14ac:dyDescent="0.25">
      <c r="A84" s="2" t="s">
        <v>1199</v>
      </c>
      <c r="B84" s="4"/>
      <c r="C84" s="4"/>
      <c r="D84" s="4"/>
      <c r="E84" s="4"/>
      <c r="F84" s="4"/>
      <c r="G84" s="4"/>
      <c r="H84" s="4"/>
      <c r="I84" s="5">
        <v>43344</v>
      </c>
      <c r="J84" s="4"/>
      <c r="K84" s="4"/>
      <c r="L84" s="4"/>
      <c r="M84" s="4"/>
      <c r="N84" s="4"/>
    </row>
    <row r="85" spans="1:14" ht="30" x14ac:dyDescent="0.25">
      <c r="A85" s="2" t="s">
        <v>1164</v>
      </c>
      <c r="B85" s="4"/>
      <c r="C85" s="4"/>
      <c r="D85" s="4"/>
      <c r="E85" s="4"/>
      <c r="F85" s="4"/>
      <c r="G85" s="4"/>
      <c r="H85" s="4"/>
      <c r="I85" s="6">
        <v>57700000</v>
      </c>
      <c r="J85" s="4"/>
      <c r="K85" s="4"/>
      <c r="L85" s="4"/>
      <c r="M85" s="4"/>
      <c r="N85" s="4"/>
    </row>
    <row r="86" spans="1:14" ht="45" x14ac:dyDescent="0.25">
      <c r="A86" s="2" t="s">
        <v>1200</v>
      </c>
      <c r="B86" s="4"/>
      <c r="C86" s="4"/>
      <c r="D86" s="4"/>
      <c r="E86" s="4"/>
      <c r="F86" s="4"/>
      <c r="G86" s="4"/>
      <c r="H86" s="4"/>
      <c r="I86" s="4"/>
      <c r="J86" s="4"/>
      <c r="K86" s="6">
        <v>3000000</v>
      </c>
      <c r="L86" s="4"/>
      <c r="M86" s="4"/>
      <c r="N86" s="4"/>
    </row>
    <row r="87" spans="1:14" x14ac:dyDescent="0.25">
      <c r="A87" s="2" t="s">
        <v>1201</v>
      </c>
      <c r="B87" s="4"/>
      <c r="C87" s="4"/>
      <c r="D87" s="4"/>
      <c r="E87" s="4"/>
      <c r="F87" s="4"/>
      <c r="G87" s="4"/>
      <c r="H87" s="4"/>
      <c r="I87" s="4"/>
      <c r="J87" s="9">
        <v>35.517299999999999</v>
      </c>
      <c r="K87" s="4"/>
      <c r="L87" s="4"/>
      <c r="M87" s="4"/>
      <c r="N87" s="4"/>
    </row>
    <row r="88" spans="1:14" x14ac:dyDescent="0.25">
      <c r="A88" s="2" t="s">
        <v>1202</v>
      </c>
      <c r="B88" s="4"/>
      <c r="C88" s="4"/>
      <c r="D88" s="4"/>
      <c r="E88" s="4"/>
      <c r="F88" s="4"/>
      <c r="G88" s="4"/>
      <c r="H88" s="4"/>
      <c r="I88" s="4"/>
      <c r="J88" s="71">
        <v>0.52500000000000002</v>
      </c>
      <c r="K88" s="4"/>
      <c r="L88" s="4"/>
      <c r="M88" s="4"/>
      <c r="N88" s="4"/>
    </row>
    <row r="89" spans="1:14" ht="30" x14ac:dyDescent="0.25">
      <c r="A89" s="2" t="s">
        <v>1203</v>
      </c>
      <c r="B89" s="4"/>
      <c r="C89" s="4"/>
      <c r="D89" s="4"/>
      <c r="E89" s="4"/>
      <c r="F89" s="4"/>
      <c r="G89" s="4"/>
      <c r="H89" s="4"/>
      <c r="I89" s="4"/>
      <c r="J89" s="9">
        <v>23.29</v>
      </c>
      <c r="K89" s="4"/>
      <c r="L89" s="4"/>
      <c r="M89" s="4"/>
      <c r="N89" s="4"/>
    </row>
    <row r="90" spans="1:14" ht="30" x14ac:dyDescent="0.25">
      <c r="A90" s="2" t="s">
        <v>1204</v>
      </c>
      <c r="B90" s="4"/>
      <c r="C90" s="4"/>
      <c r="D90" s="4"/>
      <c r="E90" s="4"/>
      <c r="F90" s="4"/>
      <c r="G90" s="4"/>
      <c r="H90" s="4"/>
      <c r="I90" s="4"/>
      <c r="J90" s="4"/>
      <c r="K90" s="4"/>
      <c r="L90" s="4"/>
      <c r="M90" s="4"/>
      <c r="N90" s="4"/>
    </row>
    <row r="91" spans="1:14" x14ac:dyDescent="0.25">
      <c r="A91" s="3" t="s">
        <v>1145</v>
      </c>
      <c r="B91" s="4"/>
      <c r="C91" s="4"/>
      <c r="D91" s="4"/>
      <c r="E91" s="4"/>
      <c r="F91" s="4"/>
      <c r="G91" s="4"/>
      <c r="H91" s="4"/>
      <c r="I91" s="4"/>
      <c r="J91" s="4"/>
      <c r="K91" s="4"/>
      <c r="L91" s="4"/>
      <c r="M91" s="4"/>
      <c r="N91" s="4"/>
    </row>
    <row r="92" spans="1:14" ht="30" x14ac:dyDescent="0.25">
      <c r="A92" s="2" t="s">
        <v>1205</v>
      </c>
      <c r="B92" s="4"/>
      <c r="C92" s="4"/>
      <c r="D92" s="4"/>
      <c r="E92" s="4"/>
      <c r="F92" s="4">
        <f>--3-15</f>
        <v>-12</v>
      </c>
      <c r="G92" s="4"/>
      <c r="H92" s="4"/>
      <c r="I92" s="4"/>
      <c r="J92" s="4"/>
      <c r="K92" s="4"/>
      <c r="L92" s="4"/>
      <c r="M92" s="4"/>
      <c r="N92" s="4"/>
    </row>
    <row r="93" spans="1:14" ht="30" x14ac:dyDescent="0.25">
      <c r="A93" s="2" t="s">
        <v>1206</v>
      </c>
      <c r="B93" s="4"/>
      <c r="C93" s="4"/>
      <c r="D93" s="4"/>
      <c r="E93" s="4"/>
      <c r="F93" s="4"/>
      <c r="G93" s="4"/>
      <c r="H93" s="4"/>
      <c r="I93" s="4"/>
      <c r="J93" s="4"/>
      <c r="K93" s="4"/>
      <c r="L93" s="4"/>
      <c r="M93" s="4"/>
      <c r="N93" s="4"/>
    </row>
    <row r="94" spans="1:14" x14ac:dyDescent="0.25">
      <c r="A94" s="3" t="s">
        <v>1145</v>
      </c>
      <c r="B94" s="4"/>
      <c r="C94" s="4"/>
      <c r="D94" s="4"/>
      <c r="E94" s="4"/>
      <c r="F94" s="4"/>
      <c r="G94" s="4"/>
      <c r="H94" s="4"/>
      <c r="I94" s="4"/>
      <c r="J94" s="4"/>
      <c r="K94" s="4"/>
      <c r="L94" s="4"/>
      <c r="M94" s="4"/>
      <c r="N94" s="4"/>
    </row>
    <row r="95" spans="1:14" ht="30" x14ac:dyDescent="0.25">
      <c r="A95" s="2" t="s">
        <v>1205</v>
      </c>
      <c r="B95" s="4"/>
      <c r="C95" s="4"/>
      <c r="D95" s="4"/>
      <c r="E95" s="4"/>
      <c r="F95" s="4">
        <f>--9-15</f>
        <v>-6</v>
      </c>
      <c r="G95" s="4"/>
      <c r="H95" s="4"/>
      <c r="I95" s="4"/>
      <c r="J95" s="4"/>
      <c r="K95" s="4"/>
      <c r="L95" s="4"/>
      <c r="M95" s="4"/>
      <c r="N95" s="4"/>
    </row>
    <row r="96" spans="1:14" ht="30" x14ac:dyDescent="0.25">
      <c r="A96" s="2" t="s">
        <v>1207</v>
      </c>
      <c r="B96" s="4"/>
      <c r="C96" s="4"/>
      <c r="D96" s="4"/>
      <c r="E96" s="4"/>
      <c r="F96" s="4"/>
      <c r="G96" s="4"/>
      <c r="H96" s="4"/>
      <c r="I96" s="4"/>
      <c r="J96" s="4"/>
      <c r="K96" s="4"/>
      <c r="L96" s="4"/>
      <c r="M96" s="4"/>
      <c r="N96" s="4"/>
    </row>
    <row r="97" spans="1:14" x14ac:dyDescent="0.25">
      <c r="A97" s="3" t="s">
        <v>1145</v>
      </c>
      <c r="B97" s="4"/>
      <c r="C97" s="4"/>
      <c r="D97" s="4"/>
      <c r="E97" s="4"/>
      <c r="F97" s="4"/>
      <c r="G97" s="4"/>
      <c r="H97" s="4"/>
      <c r="I97" s="4"/>
      <c r="J97" s="4"/>
      <c r="K97" s="4"/>
      <c r="L97" s="4"/>
      <c r="M97" s="4"/>
      <c r="N97" s="4"/>
    </row>
    <row r="98" spans="1:14" ht="30" x14ac:dyDescent="0.25">
      <c r="A98" s="2" t="s">
        <v>1208</v>
      </c>
      <c r="B98" s="4"/>
      <c r="C98" s="4"/>
      <c r="D98" s="4"/>
      <c r="E98" s="4"/>
      <c r="F98" s="6">
        <v>13000000</v>
      </c>
      <c r="G98" s="4"/>
      <c r="H98" s="4"/>
      <c r="I98" s="4"/>
      <c r="J98" s="4"/>
      <c r="K98" s="4"/>
      <c r="L98" s="4"/>
      <c r="M98" s="4"/>
      <c r="N98" s="4"/>
    </row>
    <row r="99" spans="1:14" x14ac:dyDescent="0.25">
      <c r="A99" s="2" t="s">
        <v>1209</v>
      </c>
      <c r="B99" s="4"/>
      <c r="C99" s="4"/>
      <c r="D99" s="4"/>
      <c r="E99" s="4"/>
      <c r="F99" s="4"/>
      <c r="G99" s="4"/>
      <c r="H99" s="4"/>
      <c r="I99" s="6">
        <v>84100000</v>
      </c>
      <c r="J99" s="4"/>
      <c r="K99" s="4"/>
      <c r="L99" s="4"/>
      <c r="M99" s="4"/>
      <c r="N99" s="4"/>
    </row>
    <row r="100" spans="1:14" ht="30" x14ac:dyDescent="0.25">
      <c r="A100" s="2" t="s">
        <v>1163</v>
      </c>
      <c r="B100" s="6">
        <v>18900000</v>
      </c>
      <c r="C100" s="4"/>
      <c r="D100" s="4"/>
      <c r="E100" s="4"/>
      <c r="F100" s="4"/>
      <c r="G100" s="4"/>
      <c r="H100" s="4"/>
      <c r="I100" s="6">
        <v>29400000</v>
      </c>
      <c r="J100" s="4"/>
      <c r="K100" s="4"/>
      <c r="L100" s="4"/>
      <c r="M100" s="4"/>
      <c r="N100" s="4"/>
    </row>
    <row r="101" spans="1:14" ht="30" x14ac:dyDescent="0.25">
      <c r="A101" s="2" t="s">
        <v>1210</v>
      </c>
      <c r="B101" s="4"/>
      <c r="C101" s="4"/>
      <c r="D101" s="4"/>
      <c r="E101" s="4"/>
      <c r="F101" s="4"/>
      <c r="G101" s="4"/>
      <c r="H101" s="4"/>
      <c r="I101" s="4"/>
      <c r="J101" s="4"/>
      <c r="K101" s="4"/>
      <c r="L101" s="4"/>
      <c r="M101" s="4"/>
      <c r="N101" s="4"/>
    </row>
    <row r="102" spans="1:14" x14ac:dyDescent="0.25">
      <c r="A102" s="3" t="s">
        <v>1145</v>
      </c>
      <c r="B102" s="4"/>
      <c r="C102" s="4"/>
      <c r="D102" s="4"/>
      <c r="E102" s="4"/>
      <c r="F102" s="4"/>
      <c r="G102" s="4"/>
      <c r="H102" s="4"/>
      <c r="I102" s="4"/>
      <c r="J102" s="4"/>
      <c r="K102" s="4"/>
      <c r="L102" s="4"/>
      <c r="M102" s="4"/>
      <c r="N102" s="4"/>
    </row>
    <row r="103" spans="1:14" ht="30" x14ac:dyDescent="0.25">
      <c r="A103" s="2" t="s">
        <v>1173</v>
      </c>
      <c r="B103" s="4"/>
      <c r="C103" s="4"/>
      <c r="D103" s="4"/>
      <c r="E103" s="4"/>
      <c r="F103" s="71">
        <v>1</v>
      </c>
      <c r="G103" s="4"/>
      <c r="H103" s="4"/>
      <c r="I103" s="4"/>
      <c r="J103" s="4"/>
      <c r="K103" s="4"/>
      <c r="L103" s="4"/>
      <c r="M103" s="4"/>
      <c r="N103" s="4"/>
    </row>
    <row r="104" spans="1:14" x14ac:dyDescent="0.25">
      <c r="A104" s="2" t="s">
        <v>1211</v>
      </c>
      <c r="B104" s="4"/>
      <c r="C104" s="4"/>
      <c r="D104" s="4"/>
      <c r="E104" s="4"/>
      <c r="F104" s="4"/>
      <c r="G104" s="4"/>
      <c r="H104" s="4"/>
      <c r="I104" s="4"/>
      <c r="J104" s="4"/>
      <c r="K104" s="4"/>
      <c r="L104" s="4"/>
      <c r="M104" s="4"/>
      <c r="N104" s="4"/>
    </row>
    <row r="105" spans="1:14" x14ac:dyDescent="0.25">
      <c r="A105" s="3" t="s">
        <v>1145</v>
      </c>
      <c r="B105" s="4"/>
      <c r="C105" s="4"/>
      <c r="D105" s="4"/>
      <c r="E105" s="4"/>
      <c r="F105" s="4"/>
      <c r="G105" s="4"/>
      <c r="H105" s="4"/>
      <c r="I105" s="4"/>
      <c r="J105" s="4"/>
      <c r="K105" s="4"/>
      <c r="L105" s="4"/>
      <c r="M105" s="4"/>
      <c r="N105" s="4"/>
    </row>
    <row r="106" spans="1:14" ht="60" x14ac:dyDescent="0.25">
      <c r="A106" s="2" t="s">
        <v>1212</v>
      </c>
      <c r="B106" s="4"/>
      <c r="C106" s="4"/>
      <c r="D106" s="4"/>
      <c r="E106" s="4"/>
      <c r="F106" s="71">
        <v>1.3</v>
      </c>
      <c r="G106" s="4"/>
      <c r="H106" s="4"/>
      <c r="I106" s="4"/>
      <c r="J106" s="4"/>
      <c r="K106" s="4"/>
      <c r="L106" s="4"/>
      <c r="M106" s="4"/>
      <c r="N106" s="4"/>
    </row>
    <row r="107" spans="1:14" x14ac:dyDescent="0.25">
      <c r="A107" s="2" t="s">
        <v>1213</v>
      </c>
      <c r="B107" s="4"/>
      <c r="C107" s="4"/>
      <c r="D107" s="4"/>
      <c r="E107" s="4"/>
      <c r="F107" s="4"/>
      <c r="G107" s="4"/>
      <c r="H107" s="4"/>
      <c r="I107" s="4"/>
      <c r="J107" s="4"/>
      <c r="K107" s="4"/>
      <c r="L107" s="4"/>
      <c r="M107" s="4"/>
      <c r="N107" s="4"/>
    </row>
    <row r="108" spans="1:14" x14ac:dyDescent="0.25">
      <c r="A108" s="3" t="s">
        <v>1145</v>
      </c>
      <c r="B108" s="4"/>
      <c r="C108" s="4"/>
      <c r="D108" s="4"/>
      <c r="E108" s="4"/>
      <c r="F108" s="4"/>
      <c r="G108" s="4"/>
      <c r="H108" s="4"/>
      <c r="I108" s="4"/>
      <c r="J108" s="4"/>
      <c r="K108" s="4"/>
      <c r="L108" s="4"/>
      <c r="M108" s="4"/>
      <c r="N108" s="4"/>
    </row>
    <row r="109" spans="1:14" ht="60" x14ac:dyDescent="0.25">
      <c r="A109" s="2" t="s">
        <v>1212</v>
      </c>
      <c r="B109" s="4"/>
      <c r="C109" s="4"/>
      <c r="D109" s="4"/>
      <c r="E109" s="4"/>
      <c r="F109" s="71">
        <v>0.98</v>
      </c>
      <c r="G109" s="4"/>
      <c r="H109" s="4"/>
      <c r="I109" s="4"/>
      <c r="J109" s="4"/>
      <c r="K109" s="4"/>
      <c r="L109" s="4"/>
      <c r="M109" s="4"/>
      <c r="N109" s="4"/>
    </row>
    <row r="110" spans="1:14" x14ac:dyDescent="0.25">
      <c r="A110" s="2" t="s">
        <v>537</v>
      </c>
      <c r="B110" s="4"/>
      <c r="C110" s="4"/>
      <c r="D110" s="4"/>
      <c r="E110" s="4"/>
      <c r="F110" s="4"/>
      <c r="G110" s="4"/>
      <c r="H110" s="4"/>
      <c r="I110" s="4"/>
      <c r="J110" s="4"/>
      <c r="K110" s="4"/>
      <c r="L110" s="4"/>
      <c r="M110" s="4"/>
      <c r="N110" s="4"/>
    </row>
    <row r="111" spans="1:14" x14ac:dyDescent="0.25">
      <c r="A111" s="3" t="s">
        <v>1145</v>
      </c>
      <c r="B111" s="4"/>
      <c r="C111" s="4"/>
      <c r="D111" s="4"/>
      <c r="E111" s="4"/>
      <c r="F111" s="4"/>
      <c r="G111" s="4"/>
      <c r="H111" s="4"/>
      <c r="I111" s="4"/>
      <c r="J111" s="4"/>
      <c r="K111" s="4"/>
      <c r="L111" s="4"/>
      <c r="M111" s="4"/>
      <c r="N111" s="4"/>
    </row>
    <row r="112" spans="1:14" x14ac:dyDescent="0.25">
      <c r="A112" s="2" t="s">
        <v>1166</v>
      </c>
      <c r="B112" s="6">
        <v>300000000</v>
      </c>
      <c r="C112" s="4"/>
      <c r="D112" s="4"/>
      <c r="E112" s="4"/>
      <c r="F112" s="4"/>
      <c r="G112" s="4"/>
      <c r="H112" s="4"/>
      <c r="I112" s="4"/>
      <c r="J112" s="4"/>
      <c r="K112" s="4"/>
      <c r="L112" s="6">
        <v>300000000</v>
      </c>
      <c r="M112" s="4"/>
      <c r="N112" s="4"/>
    </row>
    <row r="113" spans="1:14" ht="30" x14ac:dyDescent="0.25">
      <c r="A113" s="2" t="s">
        <v>1139</v>
      </c>
      <c r="B113" s="71">
        <v>2.5000000000000001E-2</v>
      </c>
      <c r="C113" s="4"/>
      <c r="D113" s="71">
        <v>2.5000000000000001E-2</v>
      </c>
      <c r="E113" s="4"/>
      <c r="F113" s="4"/>
      <c r="G113" s="4"/>
      <c r="H113" s="4"/>
      <c r="I113" s="4"/>
      <c r="J113" s="4"/>
      <c r="K113" s="4"/>
      <c r="L113" s="71">
        <v>2.5000000000000001E-2</v>
      </c>
      <c r="M113" s="4"/>
      <c r="N113" s="4"/>
    </row>
    <row r="114" spans="1:14" x14ac:dyDescent="0.25">
      <c r="A114" s="2" t="s">
        <v>1182</v>
      </c>
      <c r="B114" s="6">
        <v>7500000</v>
      </c>
      <c r="C114" s="4"/>
      <c r="D114" s="6">
        <v>7500000</v>
      </c>
      <c r="E114" s="6">
        <v>7500000</v>
      </c>
      <c r="F114" s="4"/>
      <c r="G114" s="4"/>
      <c r="H114" s="4"/>
      <c r="I114" s="4"/>
      <c r="J114" s="4"/>
      <c r="K114" s="4"/>
      <c r="L114" s="4"/>
      <c r="M114" s="4"/>
      <c r="N114" s="4"/>
    </row>
    <row r="115" spans="1:14" ht="30" x14ac:dyDescent="0.25">
      <c r="A115" s="2" t="s">
        <v>1160</v>
      </c>
      <c r="B115" s="4"/>
      <c r="C115" s="4"/>
      <c r="D115" s="4"/>
      <c r="E115" s="4"/>
      <c r="F115" s="4"/>
      <c r="G115" s="4"/>
      <c r="H115" s="4"/>
      <c r="I115" s="4"/>
      <c r="J115" s="4"/>
      <c r="K115" s="4"/>
      <c r="L115" s="6">
        <v>291600000</v>
      </c>
      <c r="M115" s="4"/>
      <c r="N115" s="4"/>
    </row>
    <row r="116" spans="1:14" ht="75" x14ac:dyDescent="0.25">
      <c r="A116" s="2" t="s">
        <v>1189</v>
      </c>
      <c r="B116" s="4"/>
      <c r="C116" s="4"/>
      <c r="D116" s="4"/>
      <c r="E116" s="4"/>
      <c r="F116" s="4"/>
      <c r="G116" s="4"/>
      <c r="H116" s="4"/>
      <c r="I116" s="4"/>
      <c r="J116" s="4"/>
      <c r="K116" s="4"/>
      <c r="L116" s="4" t="s">
        <v>1214</v>
      </c>
      <c r="M116" s="4"/>
      <c r="N116" s="4"/>
    </row>
    <row r="117" spans="1:14" ht="30" x14ac:dyDescent="0.25">
      <c r="A117" s="2" t="s">
        <v>1191</v>
      </c>
      <c r="B117" s="4"/>
      <c r="C117" s="4"/>
      <c r="D117" s="4"/>
      <c r="E117" s="4"/>
      <c r="F117" s="4"/>
      <c r="G117" s="4"/>
      <c r="H117" s="4"/>
      <c r="I117" s="4"/>
      <c r="J117" s="4"/>
      <c r="K117" s="4"/>
      <c r="L117" s="71">
        <v>7.2499999999999995E-2</v>
      </c>
      <c r="M117" s="4"/>
      <c r="N117" s="4"/>
    </row>
    <row r="118" spans="1:14" x14ac:dyDescent="0.25">
      <c r="A118" s="2" t="s">
        <v>1192</v>
      </c>
      <c r="B118" s="4"/>
      <c r="C118" s="4"/>
      <c r="D118" s="4"/>
      <c r="E118" s="4"/>
      <c r="F118" s="4"/>
      <c r="G118" s="4"/>
      <c r="H118" s="4"/>
      <c r="I118" s="4"/>
      <c r="J118" s="4"/>
      <c r="K118" s="4"/>
      <c r="L118" s="4">
        <v>32.5169</v>
      </c>
      <c r="M118" s="4"/>
      <c r="N118" s="4"/>
    </row>
    <row r="119" spans="1:14" ht="30" x14ac:dyDescent="0.25">
      <c r="A119" s="2" t="s">
        <v>1193</v>
      </c>
      <c r="B119" s="4"/>
      <c r="C119" s="4"/>
      <c r="D119" s="4"/>
      <c r="E119" s="4"/>
      <c r="F119" s="4"/>
      <c r="G119" s="4"/>
      <c r="H119" s="4"/>
      <c r="I119" s="4"/>
      <c r="J119" s="4"/>
      <c r="K119" s="4"/>
      <c r="L119" s="6">
        <v>1000</v>
      </c>
      <c r="M119" s="4"/>
      <c r="N119" s="4"/>
    </row>
    <row r="120" spans="1:14" ht="30" x14ac:dyDescent="0.25">
      <c r="A120" s="2" t="s">
        <v>1194</v>
      </c>
      <c r="B120" s="4"/>
      <c r="C120" s="4"/>
      <c r="D120" s="4"/>
      <c r="E120" s="4"/>
      <c r="F120" s="4"/>
      <c r="G120" s="4"/>
      <c r="H120" s="4"/>
      <c r="I120" s="4"/>
      <c r="J120" s="4"/>
      <c r="K120" s="4"/>
      <c r="L120" s="9">
        <v>30.75</v>
      </c>
      <c r="M120" s="4"/>
      <c r="N120" s="4"/>
    </row>
    <row r="121" spans="1:14" ht="17.25" x14ac:dyDescent="0.25">
      <c r="A121" s="2" t="s">
        <v>1146</v>
      </c>
      <c r="B121" s="6">
        <v>280104000</v>
      </c>
      <c r="C121" s="73" t="s">
        <v>1061</v>
      </c>
      <c r="D121" s="6">
        <v>267013000</v>
      </c>
      <c r="E121" s="4"/>
      <c r="F121" s="4"/>
      <c r="G121" s="4"/>
      <c r="H121" s="4"/>
      <c r="I121" s="4"/>
      <c r="J121" s="4"/>
      <c r="K121" s="4"/>
      <c r="L121" s="4"/>
      <c r="M121" s="4"/>
      <c r="N121" s="4"/>
    </row>
    <row r="122" spans="1:14" ht="30" x14ac:dyDescent="0.25">
      <c r="A122" s="2" t="s">
        <v>1161</v>
      </c>
      <c r="B122" s="6">
        <v>11900000</v>
      </c>
      <c r="C122" s="4"/>
      <c r="D122" s="6">
        <v>11100000</v>
      </c>
      <c r="E122" s="6">
        <v>10300000</v>
      </c>
      <c r="F122" s="4"/>
      <c r="G122" s="4"/>
      <c r="H122" s="4"/>
      <c r="I122" s="4"/>
      <c r="J122" s="4"/>
      <c r="K122" s="4"/>
      <c r="L122" s="4"/>
      <c r="M122" s="4"/>
      <c r="N122" s="4"/>
    </row>
    <row r="123" spans="1:14" x14ac:dyDescent="0.25">
      <c r="A123" s="2" t="s">
        <v>1196</v>
      </c>
      <c r="B123" s="4"/>
      <c r="C123" s="4"/>
      <c r="D123" s="4"/>
      <c r="E123" s="4"/>
      <c r="F123" s="4"/>
      <c r="G123" s="4"/>
      <c r="H123" s="4"/>
      <c r="I123" s="4"/>
      <c r="J123" s="4"/>
      <c r="K123" s="4"/>
      <c r="L123" s="6">
        <v>9760000</v>
      </c>
      <c r="M123" s="4"/>
      <c r="N123" s="4"/>
    </row>
    <row r="124" spans="1:14" ht="30" x14ac:dyDescent="0.25">
      <c r="A124" s="2" t="s">
        <v>1197</v>
      </c>
      <c r="B124" s="4"/>
      <c r="C124" s="4"/>
      <c r="D124" s="4"/>
      <c r="E124" s="4"/>
      <c r="F124" s="4"/>
      <c r="G124" s="4"/>
      <c r="H124" s="4"/>
      <c r="I124" s="4"/>
      <c r="J124" s="4"/>
      <c r="K124" s="4"/>
      <c r="L124" s="9">
        <v>40.6175</v>
      </c>
      <c r="M124" s="4"/>
      <c r="N124" s="4"/>
    </row>
    <row r="125" spans="1:14" ht="30" x14ac:dyDescent="0.25">
      <c r="A125" s="2" t="s">
        <v>1198</v>
      </c>
      <c r="B125" s="4"/>
      <c r="C125" s="4"/>
      <c r="D125" s="4"/>
      <c r="E125" s="4"/>
      <c r="F125" s="4"/>
      <c r="G125" s="4"/>
      <c r="H125" s="4"/>
      <c r="I125" s="4"/>
      <c r="J125" s="4"/>
      <c r="K125" s="4"/>
      <c r="L125" s="5">
        <v>42614</v>
      </c>
      <c r="M125" s="4"/>
      <c r="N125" s="4"/>
    </row>
    <row r="126" spans="1:14" ht="30" x14ac:dyDescent="0.25">
      <c r="A126" s="2" t="s">
        <v>1199</v>
      </c>
      <c r="B126" s="4"/>
      <c r="C126" s="4"/>
      <c r="D126" s="4"/>
      <c r="E126" s="4"/>
      <c r="F126" s="4"/>
      <c r="G126" s="4"/>
      <c r="H126" s="4"/>
      <c r="I126" s="4"/>
      <c r="J126" s="4"/>
      <c r="K126" s="4"/>
      <c r="L126" s="5">
        <v>42735</v>
      </c>
      <c r="M126" s="4"/>
      <c r="N126" s="4"/>
    </row>
    <row r="127" spans="1:14" ht="30" x14ac:dyDescent="0.25">
      <c r="A127" s="2" t="s">
        <v>1164</v>
      </c>
      <c r="B127" s="4"/>
      <c r="C127" s="4"/>
      <c r="D127" s="4"/>
      <c r="E127" s="4"/>
      <c r="F127" s="4"/>
      <c r="G127" s="4"/>
      <c r="H127" s="4"/>
      <c r="I127" s="4"/>
      <c r="J127" s="4"/>
      <c r="K127" s="4"/>
      <c r="L127" s="6">
        <v>28800000</v>
      </c>
      <c r="M127" s="4"/>
      <c r="N127" s="4"/>
    </row>
    <row r="128" spans="1:14" ht="45" x14ac:dyDescent="0.25">
      <c r="A128" s="2" t="s">
        <v>1200</v>
      </c>
      <c r="B128" s="4"/>
      <c r="C128" s="4"/>
      <c r="D128" s="4"/>
      <c r="E128" s="4"/>
      <c r="F128" s="4"/>
      <c r="G128" s="4"/>
      <c r="H128" s="4"/>
      <c r="I128" s="4"/>
      <c r="J128" s="4"/>
      <c r="K128" s="4"/>
      <c r="L128" s="6">
        <v>-9400000</v>
      </c>
      <c r="M128" s="4"/>
      <c r="N128" s="4"/>
    </row>
    <row r="129" spans="1:14" x14ac:dyDescent="0.25">
      <c r="A129" s="2" t="s">
        <v>1201</v>
      </c>
      <c r="B129" s="4"/>
      <c r="C129" s="4"/>
      <c r="D129" s="4"/>
      <c r="E129" s="4"/>
      <c r="F129" s="4"/>
      <c r="G129" s="4"/>
      <c r="H129" s="4"/>
      <c r="I129" s="4"/>
      <c r="J129" s="4"/>
      <c r="K129" s="4"/>
      <c r="L129" s="4"/>
      <c r="M129" s="9">
        <v>40.6175</v>
      </c>
      <c r="N129" s="4"/>
    </row>
    <row r="130" spans="1:14" x14ac:dyDescent="0.25">
      <c r="A130" s="2" t="s">
        <v>1202</v>
      </c>
      <c r="B130" s="4"/>
      <c r="C130" s="4"/>
      <c r="D130" s="4"/>
      <c r="E130" s="4"/>
      <c r="F130" s="4"/>
      <c r="G130" s="4"/>
      <c r="H130" s="4"/>
      <c r="I130" s="4"/>
      <c r="J130" s="4"/>
      <c r="K130" s="4"/>
      <c r="L130" s="4"/>
      <c r="M130" s="71">
        <v>0.75</v>
      </c>
      <c r="N130" s="4"/>
    </row>
    <row r="131" spans="1:14" ht="30" x14ac:dyDescent="0.25">
      <c r="A131" s="2" t="s">
        <v>1203</v>
      </c>
      <c r="B131" s="4"/>
      <c r="C131" s="4"/>
      <c r="D131" s="4"/>
      <c r="E131" s="4"/>
      <c r="F131" s="4"/>
      <c r="G131" s="4"/>
      <c r="H131" s="4"/>
      <c r="I131" s="4"/>
      <c r="J131" s="4"/>
      <c r="K131" s="4"/>
      <c r="L131" s="4"/>
      <c r="M131" s="9">
        <v>23.21</v>
      </c>
      <c r="N131" s="4"/>
    </row>
    <row r="132" spans="1:14" ht="30" x14ac:dyDescent="0.25">
      <c r="A132" s="2" t="s">
        <v>1215</v>
      </c>
      <c r="B132" s="4"/>
      <c r="C132" s="4"/>
      <c r="D132" s="4"/>
      <c r="E132" s="4"/>
      <c r="F132" s="4"/>
      <c r="G132" s="4"/>
      <c r="H132" s="4"/>
      <c r="I132" s="4"/>
      <c r="J132" s="4"/>
      <c r="K132" s="4"/>
      <c r="L132" s="4" t="s">
        <v>1216</v>
      </c>
      <c r="M132" s="4"/>
      <c r="N132" s="4"/>
    </row>
    <row r="133" spans="1:14" ht="30" x14ac:dyDescent="0.25">
      <c r="A133" s="2" t="s">
        <v>1217</v>
      </c>
      <c r="B133" s="4"/>
      <c r="C133" s="4"/>
      <c r="D133" s="4"/>
      <c r="E133" s="4"/>
      <c r="F133" s="4"/>
      <c r="G133" s="4"/>
      <c r="H133" s="4"/>
      <c r="I133" s="4"/>
      <c r="J133" s="4"/>
      <c r="K133" s="4"/>
      <c r="L133" s="4"/>
      <c r="M133" s="4"/>
      <c r="N133" s="4"/>
    </row>
    <row r="134" spans="1:14" x14ac:dyDescent="0.25">
      <c r="A134" s="3" t="s">
        <v>1145</v>
      </c>
      <c r="B134" s="4"/>
      <c r="C134" s="4"/>
      <c r="D134" s="4"/>
      <c r="E134" s="4"/>
      <c r="F134" s="4"/>
      <c r="G134" s="4"/>
      <c r="H134" s="4"/>
      <c r="I134" s="4"/>
      <c r="J134" s="4"/>
      <c r="K134" s="4"/>
      <c r="L134" s="4"/>
      <c r="M134" s="4"/>
      <c r="N134" s="4"/>
    </row>
    <row r="135" spans="1:14" ht="30" x14ac:dyDescent="0.25">
      <c r="A135" s="2" t="s">
        <v>1205</v>
      </c>
      <c r="B135" s="4"/>
      <c r="C135" s="4"/>
      <c r="D135" s="4"/>
      <c r="E135" s="4"/>
      <c r="F135" s="4"/>
      <c r="G135" s="4"/>
      <c r="H135" s="4"/>
      <c r="I135" s="4"/>
      <c r="J135" s="4"/>
      <c r="K135" s="4"/>
      <c r="L135" s="4">
        <f>--6-1</f>
        <v>5</v>
      </c>
      <c r="M135" s="4"/>
      <c r="N135" s="4"/>
    </row>
    <row r="136" spans="1:14" ht="30" x14ac:dyDescent="0.25">
      <c r="A136" s="2" t="s">
        <v>1218</v>
      </c>
      <c r="B136" s="4"/>
      <c r="C136" s="4"/>
      <c r="D136" s="4"/>
      <c r="E136" s="4"/>
      <c r="F136" s="4"/>
      <c r="G136" s="4"/>
      <c r="H136" s="4"/>
      <c r="I136" s="4"/>
      <c r="J136" s="4"/>
      <c r="K136" s="4"/>
      <c r="L136" s="4"/>
      <c r="M136" s="4"/>
      <c r="N136" s="4"/>
    </row>
    <row r="137" spans="1:14" x14ac:dyDescent="0.25">
      <c r="A137" s="3" t="s">
        <v>1145</v>
      </c>
      <c r="B137" s="4"/>
      <c r="C137" s="4"/>
      <c r="D137" s="4"/>
      <c r="E137" s="4"/>
      <c r="F137" s="4"/>
      <c r="G137" s="4"/>
      <c r="H137" s="4"/>
      <c r="I137" s="4"/>
      <c r="J137" s="4"/>
      <c r="K137" s="4"/>
      <c r="L137" s="4"/>
      <c r="M137" s="4"/>
      <c r="N137" s="4"/>
    </row>
    <row r="138" spans="1:14" ht="30" x14ac:dyDescent="0.25">
      <c r="A138" s="2" t="s">
        <v>1205</v>
      </c>
      <c r="B138" s="4"/>
      <c r="C138" s="4"/>
      <c r="D138" s="4"/>
      <c r="E138" s="4"/>
      <c r="F138" s="4"/>
      <c r="G138" s="4"/>
      <c r="H138" s="4"/>
      <c r="I138" s="4"/>
      <c r="J138" s="4"/>
      <c r="K138" s="4"/>
      <c r="L138" s="4">
        <f>--12-1</f>
        <v>11</v>
      </c>
      <c r="M138" s="4"/>
      <c r="N138" s="4"/>
    </row>
    <row r="139" spans="1:14" ht="30" x14ac:dyDescent="0.25">
      <c r="A139" s="2" t="s">
        <v>1219</v>
      </c>
      <c r="B139" s="4"/>
      <c r="C139" s="4"/>
      <c r="D139" s="4"/>
      <c r="E139" s="4"/>
      <c r="F139" s="4"/>
      <c r="G139" s="4"/>
      <c r="H139" s="4"/>
      <c r="I139" s="4"/>
      <c r="J139" s="4"/>
      <c r="K139" s="4"/>
      <c r="L139" s="4"/>
      <c r="M139" s="4"/>
      <c r="N139" s="4"/>
    </row>
    <row r="140" spans="1:14" x14ac:dyDescent="0.25">
      <c r="A140" s="3" t="s">
        <v>1145</v>
      </c>
      <c r="B140" s="4"/>
      <c r="C140" s="4"/>
      <c r="D140" s="4"/>
      <c r="E140" s="4"/>
      <c r="F140" s="4"/>
      <c r="G140" s="4"/>
      <c r="H140" s="4"/>
      <c r="I140" s="4"/>
      <c r="J140" s="4"/>
      <c r="K140" s="4"/>
      <c r="L140" s="4"/>
      <c r="M140" s="4"/>
      <c r="N140" s="4"/>
    </row>
    <row r="141" spans="1:14" ht="30" x14ac:dyDescent="0.25">
      <c r="A141" s="2" t="s">
        <v>1208</v>
      </c>
      <c r="B141" s="4"/>
      <c r="C141" s="4"/>
      <c r="D141" s="4"/>
      <c r="E141" s="4"/>
      <c r="F141" s="4"/>
      <c r="G141" s="4"/>
      <c r="H141" s="4"/>
      <c r="I141" s="4"/>
      <c r="J141" s="4"/>
      <c r="K141" s="4"/>
      <c r="L141" s="6">
        <v>9800000</v>
      </c>
      <c r="M141" s="4"/>
      <c r="N141" s="4"/>
    </row>
    <row r="142" spans="1:14" x14ac:dyDescent="0.25">
      <c r="A142" s="2" t="s">
        <v>1209</v>
      </c>
      <c r="B142" s="4"/>
      <c r="C142" s="4"/>
      <c r="D142" s="4"/>
      <c r="E142" s="4"/>
      <c r="F142" s="4"/>
      <c r="G142" s="4"/>
      <c r="H142" s="4"/>
      <c r="I142" s="4"/>
      <c r="J142" s="4"/>
      <c r="K142" s="4"/>
      <c r="L142" s="6">
        <v>58700000</v>
      </c>
      <c r="M142" s="4"/>
      <c r="N142" s="4"/>
    </row>
    <row r="143" spans="1:14" ht="30" x14ac:dyDescent="0.25">
      <c r="A143" s="2" t="s">
        <v>1163</v>
      </c>
      <c r="B143" s="7">
        <v>5900000</v>
      </c>
      <c r="C143" s="4"/>
      <c r="D143" s="4"/>
      <c r="E143" s="4"/>
      <c r="F143" s="4"/>
      <c r="G143" s="4"/>
      <c r="H143" s="4"/>
      <c r="I143" s="4"/>
      <c r="J143" s="4"/>
      <c r="K143" s="4"/>
      <c r="L143" s="7">
        <v>20600000</v>
      </c>
      <c r="M143" s="4"/>
      <c r="N143" s="4"/>
    </row>
    <row r="144" spans="1:14" ht="30" x14ac:dyDescent="0.25">
      <c r="A144" s="2" t="s">
        <v>1220</v>
      </c>
      <c r="B144" s="4"/>
      <c r="C144" s="4"/>
      <c r="D144" s="4"/>
      <c r="E144" s="4"/>
      <c r="F144" s="4"/>
      <c r="G144" s="4"/>
      <c r="H144" s="4"/>
      <c r="I144" s="4"/>
      <c r="J144" s="4"/>
      <c r="K144" s="4"/>
      <c r="L144" s="4"/>
      <c r="M144" s="4"/>
      <c r="N144" s="4"/>
    </row>
    <row r="145" spans="1:14" x14ac:dyDescent="0.25">
      <c r="A145" s="3" t="s">
        <v>1145</v>
      </c>
      <c r="B145" s="4"/>
      <c r="C145" s="4"/>
      <c r="D145" s="4"/>
      <c r="E145" s="4"/>
      <c r="F145" s="4"/>
      <c r="G145" s="4"/>
      <c r="H145" s="4"/>
      <c r="I145" s="4"/>
      <c r="J145" s="4"/>
      <c r="K145" s="4"/>
      <c r="L145" s="4"/>
      <c r="M145" s="4"/>
      <c r="N145" s="4"/>
    </row>
    <row r="146" spans="1:14" ht="30" x14ac:dyDescent="0.25">
      <c r="A146" s="2" t="s">
        <v>1173</v>
      </c>
      <c r="B146" s="4"/>
      <c r="C146" s="4"/>
      <c r="D146" s="4"/>
      <c r="E146" s="4"/>
      <c r="F146" s="4"/>
      <c r="G146" s="4"/>
      <c r="H146" s="4"/>
      <c r="I146" s="4"/>
      <c r="J146" s="4"/>
      <c r="K146" s="4"/>
      <c r="L146" s="71">
        <v>1</v>
      </c>
      <c r="M146" s="4"/>
      <c r="N146" s="4"/>
    </row>
    <row r="147" spans="1:14" ht="30" x14ac:dyDescent="0.25">
      <c r="A147" s="2" t="s">
        <v>1221</v>
      </c>
      <c r="B147" s="4"/>
      <c r="C147" s="4"/>
      <c r="D147" s="4"/>
      <c r="E147" s="4"/>
      <c r="F147" s="4"/>
      <c r="G147" s="4"/>
      <c r="H147" s="4"/>
      <c r="I147" s="4"/>
      <c r="J147" s="4"/>
      <c r="K147" s="4"/>
      <c r="L147" s="4"/>
      <c r="M147" s="4"/>
      <c r="N147" s="4"/>
    </row>
    <row r="148" spans="1:14" x14ac:dyDescent="0.25">
      <c r="A148" s="3" t="s">
        <v>1145</v>
      </c>
      <c r="B148" s="4"/>
      <c r="C148" s="4"/>
      <c r="D148" s="4"/>
      <c r="E148" s="4"/>
      <c r="F148" s="4"/>
      <c r="G148" s="4"/>
      <c r="H148" s="4"/>
      <c r="I148" s="4"/>
      <c r="J148" s="4"/>
      <c r="K148" s="4"/>
      <c r="L148" s="4"/>
      <c r="M148" s="4"/>
      <c r="N148" s="4"/>
    </row>
    <row r="149" spans="1:14" ht="30" x14ac:dyDescent="0.25">
      <c r="A149" s="2" t="s">
        <v>1173</v>
      </c>
      <c r="B149" s="4"/>
      <c r="C149" s="4"/>
      <c r="D149" s="4"/>
      <c r="E149" s="4"/>
      <c r="F149" s="4"/>
      <c r="G149" s="4"/>
      <c r="H149" s="4"/>
      <c r="I149" s="4"/>
      <c r="J149" s="4"/>
      <c r="K149" s="4"/>
      <c r="L149" s="71">
        <v>1.02</v>
      </c>
      <c r="M149" s="4"/>
      <c r="N149" s="4"/>
    </row>
    <row r="150" spans="1:14" x14ac:dyDescent="0.25">
      <c r="A150" s="2" t="s">
        <v>1222</v>
      </c>
      <c r="B150" s="4"/>
      <c r="C150" s="4"/>
      <c r="D150" s="4"/>
      <c r="E150" s="4"/>
      <c r="F150" s="4"/>
      <c r="G150" s="4"/>
      <c r="H150" s="4"/>
      <c r="I150" s="4"/>
      <c r="J150" s="4"/>
      <c r="K150" s="4"/>
      <c r="L150" s="4"/>
      <c r="M150" s="4"/>
      <c r="N150" s="4"/>
    </row>
    <row r="151" spans="1:14" x14ac:dyDescent="0.25">
      <c r="A151" s="3" t="s">
        <v>1145</v>
      </c>
      <c r="B151" s="4"/>
      <c r="C151" s="4"/>
      <c r="D151" s="4"/>
      <c r="E151" s="4"/>
      <c r="F151" s="4"/>
      <c r="G151" s="4"/>
      <c r="H151" s="4"/>
      <c r="I151" s="4"/>
      <c r="J151" s="4"/>
      <c r="K151" s="4"/>
      <c r="L151" s="4"/>
      <c r="M151" s="4"/>
      <c r="N151" s="4"/>
    </row>
    <row r="152" spans="1:14" ht="60" x14ac:dyDescent="0.25">
      <c r="A152" s="2" t="s">
        <v>1212</v>
      </c>
      <c r="B152" s="4"/>
      <c r="C152" s="4"/>
      <c r="D152" s="4"/>
      <c r="E152" s="4"/>
      <c r="F152" s="4"/>
      <c r="G152" s="4"/>
      <c r="H152" s="4"/>
      <c r="I152" s="4"/>
      <c r="J152" s="4"/>
      <c r="K152" s="4"/>
      <c r="L152" s="71">
        <v>1.3</v>
      </c>
      <c r="M152" s="4"/>
      <c r="N152" s="4"/>
    </row>
    <row r="153" spans="1:14" x14ac:dyDescent="0.25">
      <c r="A153" s="2" t="s">
        <v>1223</v>
      </c>
      <c r="B153" s="4"/>
      <c r="C153" s="4"/>
      <c r="D153" s="4"/>
      <c r="E153" s="4"/>
      <c r="F153" s="4"/>
      <c r="G153" s="4"/>
      <c r="H153" s="4"/>
      <c r="I153" s="4"/>
      <c r="J153" s="4"/>
      <c r="K153" s="4"/>
      <c r="L153" s="4"/>
      <c r="M153" s="4"/>
      <c r="N153" s="4"/>
    </row>
    <row r="154" spans="1:14" x14ac:dyDescent="0.25">
      <c r="A154" s="3" t="s">
        <v>1145</v>
      </c>
      <c r="B154" s="4"/>
      <c r="C154" s="4"/>
      <c r="D154" s="4"/>
      <c r="E154" s="4"/>
      <c r="F154" s="4"/>
      <c r="G154" s="4"/>
      <c r="H154" s="4"/>
      <c r="I154" s="4"/>
      <c r="J154" s="4"/>
      <c r="K154" s="4"/>
      <c r="L154" s="4"/>
      <c r="M154" s="4"/>
      <c r="N154" s="4"/>
    </row>
    <row r="155" spans="1:14" ht="60" x14ac:dyDescent="0.25">
      <c r="A155" s="2" t="s">
        <v>1212</v>
      </c>
      <c r="B155" s="4"/>
      <c r="C155" s="4"/>
      <c r="D155" s="4"/>
      <c r="E155" s="4"/>
      <c r="F155" s="4"/>
      <c r="G155" s="4"/>
      <c r="H155" s="4"/>
      <c r="I155" s="4"/>
      <c r="J155" s="4"/>
      <c r="K155" s="4"/>
      <c r="L155" s="71">
        <v>0.98</v>
      </c>
      <c r="M155" s="4"/>
      <c r="N155" s="4"/>
    </row>
    <row r="156" spans="1:14" x14ac:dyDescent="0.25">
      <c r="A156" s="59"/>
      <c r="B156" s="59"/>
      <c r="C156" s="59"/>
      <c r="D156" s="59"/>
      <c r="E156" s="59"/>
      <c r="F156" s="59"/>
      <c r="G156" s="59"/>
      <c r="H156" s="59"/>
      <c r="I156" s="59"/>
      <c r="J156" s="59"/>
      <c r="K156" s="59"/>
      <c r="L156" s="59"/>
      <c r="M156" s="59"/>
      <c r="N156" s="59"/>
    </row>
    <row r="157" spans="1:14" ht="30" customHeight="1" x14ac:dyDescent="0.25">
      <c r="A157" s="2" t="s">
        <v>1060</v>
      </c>
      <c r="B157" s="14" t="s">
        <v>1147</v>
      </c>
      <c r="C157" s="14"/>
      <c r="D157" s="14"/>
      <c r="E157" s="14"/>
      <c r="F157" s="14"/>
      <c r="G157" s="14"/>
      <c r="H157" s="14"/>
      <c r="I157" s="14"/>
      <c r="J157" s="14"/>
      <c r="K157" s="14"/>
      <c r="L157" s="14"/>
      <c r="M157" s="14"/>
      <c r="N157" s="14"/>
    </row>
    <row r="158" spans="1:14" ht="30" customHeight="1" x14ac:dyDescent="0.25">
      <c r="A158" s="2" t="s">
        <v>1061</v>
      </c>
      <c r="B158" s="14" t="s">
        <v>1148</v>
      </c>
      <c r="C158" s="14"/>
      <c r="D158" s="14"/>
      <c r="E158" s="14"/>
      <c r="F158" s="14"/>
      <c r="G158" s="14"/>
      <c r="H158" s="14"/>
      <c r="I158" s="14"/>
      <c r="J158" s="14"/>
      <c r="K158" s="14"/>
      <c r="L158" s="14"/>
      <c r="M158" s="14"/>
      <c r="N158" s="14"/>
    </row>
  </sheetData>
  <mergeCells count="9">
    <mergeCell ref="A156:N156"/>
    <mergeCell ref="B157:N157"/>
    <mergeCell ref="B158:N158"/>
    <mergeCell ref="A1:A2"/>
    <mergeCell ref="B1:E1"/>
    <mergeCell ref="F1:G1"/>
    <mergeCell ref="I1:J1"/>
    <mergeCell ref="L1:M1"/>
    <mergeCell ref="B2: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60" x14ac:dyDescent="0.25">
      <c r="A1" s="1" t="s">
        <v>1224</v>
      </c>
      <c r="B1" s="8" t="s">
        <v>2</v>
      </c>
      <c r="C1" s="8"/>
      <c r="D1" s="8" t="s">
        <v>30</v>
      </c>
    </row>
    <row r="2" spans="1:4" ht="30" x14ac:dyDescent="0.25">
      <c r="A2" s="1" t="s">
        <v>29</v>
      </c>
      <c r="B2" s="8"/>
      <c r="C2" s="8"/>
      <c r="D2" s="8"/>
    </row>
    <row r="3" spans="1:4" x14ac:dyDescent="0.25">
      <c r="A3" s="3" t="s">
        <v>1145</v>
      </c>
      <c r="B3" s="4"/>
      <c r="C3" s="4"/>
      <c r="D3" s="4"/>
    </row>
    <row r="4" spans="1:4" x14ac:dyDescent="0.25">
      <c r="A4" s="2" t="s">
        <v>562</v>
      </c>
      <c r="B4" s="7">
        <v>1394077</v>
      </c>
      <c r="C4" s="4"/>
      <c r="D4" s="7">
        <v>1427319</v>
      </c>
    </row>
    <row r="5" spans="1:4" x14ac:dyDescent="0.25">
      <c r="A5" s="2" t="s">
        <v>536</v>
      </c>
      <c r="B5" s="4"/>
      <c r="C5" s="4"/>
      <c r="D5" s="4"/>
    </row>
    <row r="6" spans="1:4" x14ac:dyDescent="0.25">
      <c r="A6" s="3" t="s">
        <v>1145</v>
      </c>
      <c r="B6" s="4"/>
      <c r="C6" s="4"/>
      <c r="D6" s="4"/>
    </row>
    <row r="7" spans="1:4" x14ac:dyDescent="0.25">
      <c r="A7" s="2" t="s">
        <v>560</v>
      </c>
      <c r="B7" s="6">
        <v>49931</v>
      </c>
      <c r="C7" s="4"/>
      <c r="D7" s="6">
        <v>49931</v>
      </c>
    </row>
    <row r="8" spans="1:4" x14ac:dyDescent="0.25">
      <c r="A8" s="2" t="s">
        <v>561</v>
      </c>
      <c r="B8" s="6">
        <v>60057</v>
      </c>
      <c r="C8" s="4"/>
      <c r="D8" s="6">
        <v>76582</v>
      </c>
    </row>
    <row r="9" spans="1:4" ht="17.25" x14ac:dyDescent="0.25">
      <c r="A9" s="2" t="s">
        <v>562</v>
      </c>
      <c r="B9" s="7">
        <v>339943</v>
      </c>
      <c r="C9" s="73" t="s">
        <v>1060</v>
      </c>
      <c r="D9" s="7">
        <v>323418</v>
      </c>
    </row>
    <row r="10" spans="1:4" x14ac:dyDescent="0.25">
      <c r="A10" s="59"/>
      <c r="B10" s="59"/>
      <c r="C10" s="59"/>
      <c r="D10" s="59"/>
    </row>
    <row r="11" spans="1:4" ht="60" customHeight="1" x14ac:dyDescent="0.25">
      <c r="A11" s="2" t="s">
        <v>1060</v>
      </c>
      <c r="B11" s="14" t="s">
        <v>1147</v>
      </c>
      <c r="C11" s="14"/>
      <c r="D11" s="14"/>
    </row>
  </sheetData>
  <mergeCells count="4">
    <mergeCell ref="B1:C2"/>
    <mergeCell ref="D1:D2"/>
    <mergeCell ref="A10:D10"/>
    <mergeCell ref="B11:D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60" x14ac:dyDescent="0.25">
      <c r="A1" s="1" t="s">
        <v>1225</v>
      </c>
      <c r="B1" s="8" t="s">
        <v>2</v>
      </c>
      <c r="C1" s="8"/>
      <c r="D1" s="8" t="s">
        <v>30</v>
      </c>
    </row>
    <row r="2" spans="1:4" ht="30" x14ac:dyDescent="0.25">
      <c r="A2" s="1" t="s">
        <v>29</v>
      </c>
      <c r="B2" s="8"/>
      <c r="C2" s="8"/>
      <c r="D2" s="8"/>
    </row>
    <row r="3" spans="1:4" x14ac:dyDescent="0.25">
      <c r="A3" s="3" t="s">
        <v>1145</v>
      </c>
      <c r="B3" s="4"/>
      <c r="C3" s="4"/>
      <c r="D3" s="4"/>
    </row>
    <row r="4" spans="1:4" x14ac:dyDescent="0.25">
      <c r="A4" s="2" t="s">
        <v>562</v>
      </c>
      <c r="B4" s="7">
        <v>1394077</v>
      </c>
      <c r="C4" s="4"/>
      <c r="D4" s="7">
        <v>1427319</v>
      </c>
    </row>
    <row r="5" spans="1:4" x14ac:dyDescent="0.25">
      <c r="A5" s="2" t="s">
        <v>537</v>
      </c>
      <c r="B5" s="4"/>
      <c r="C5" s="4"/>
      <c r="D5" s="4"/>
    </row>
    <row r="6" spans="1:4" x14ac:dyDescent="0.25">
      <c r="A6" s="3" t="s">
        <v>1145</v>
      </c>
      <c r="B6" s="4"/>
      <c r="C6" s="4"/>
      <c r="D6" s="4"/>
    </row>
    <row r="7" spans="1:4" x14ac:dyDescent="0.25">
      <c r="A7" s="2" t="s">
        <v>560</v>
      </c>
      <c r="B7" s="6">
        <v>35996</v>
      </c>
      <c r="C7" s="4"/>
      <c r="D7" s="6">
        <v>35996</v>
      </c>
    </row>
    <row r="8" spans="1:4" x14ac:dyDescent="0.25">
      <c r="A8" s="2" t="s">
        <v>561</v>
      </c>
      <c r="B8" s="6">
        <v>19896</v>
      </c>
      <c r="C8" s="4"/>
      <c r="D8" s="6">
        <v>32987</v>
      </c>
    </row>
    <row r="9" spans="1:4" ht="17.25" x14ac:dyDescent="0.25">
      <c r="A9" s="2" t="s">
        <v>562</v>
      </c>
      <c r="B9" s="7">
        <v>280104</v>
      </c>
      <c r="C9" s="73" t="s">
        <v>1060</v>
      </c>
      <c r="D9" s="7">
        <v>267013</v>
      </c>
    </row>
    <row r="10" spans="1:4" x14ac:dyDescent="0.25">
      <c r="A10" s="59"/>
      <c r="B10" s="59"/>
      <c r="C10" s="59"/>
      <c r="D10" s="59"/>
    </row>
    <row r="11" spans="1:4" ht="60" customHeight="1" x14ac:dyDescent="0.25">
      <c r="A11" s="2" t="s">
        <v>1060</v>
      </c>
      <c r="B11" s="14" t="s">
        <v>1148</v>
      </c>
      <c r="C11" s="14"/>
      <c r="D11" s="14"/>
    </row>
  </sheetData>
  <mergeCells count="4">
    <mergeCell ref="B1:C2"/>
    <mergeCell ref="D1:D2"/>
    <mergeCell ref="A10:D10"/>
    <mergeCell ref="B11:D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30" x14ac:dyDescent="0.25">
      <c r="A1" s="1" t="s">
        <v>1226</v>
      </c>
      <c r="B1" s="8" t="s">
        <v>2</v>
      </c>
      <c r="C1" s="8"/>
      <c r="D1" s="8" t="s">
        <v>30</v>
      </c>
    </row>
    <row r="2" spans="1:4" ht="30" x14ac:dyDescent="0.25">
      <c r="A2" s="1" t="s">
        <v>29</v>
      </c>
      <c r="B2" s="8"/>
      <c r="C2" s="8"/>
      <c r="D2" s="8"/>
    </row>
    <row r="3" spans="1:4" x14ac:dyDescent="0.25">
      <c r="A3" s="3" t="s">
        <v>1145</v>
      </c>
      <c r="B3" s="4"/>
      <c r="C3" s="4"/>
      <c r="D3" s="4"/>
    </row>
    <row r="4" spans="1:4" x14ac:dyDescent="0.25">
      <c r="A4" s="2" t="s">
        <v>110</v>
      </c>
      <c r="B4" s="7">
        <v>1394077</v>
      </c>
      <c r="C4" s="4"/>
      <c r="D4" s="7">
        <v>1427319</v>
      </c>
    </row>
    <row r="5" spans="1:4" x14ac:dyDescent="0.25">
      <c r="A5" s="2">
        <v>2015</v>
      </c>
      <c r="B5" s="6">
        <v>61123</v>
      </c>
      <c r="C5" s="4"/>
      <c r="D5" s="4"/>
    </row>
    <row r="6" spans="1:4" x14ac:dyDescent="0.25">
      <c r="A6" s="2">
        <v>2016</v>
      </c>
      <c r="B6" s="6">
        <v>341227</v>
      </c>
      <c r="C6" s="4"/>
      <c r="D6" s="4"/>
    </row>
    <row r="7" spans="1:4" x14ac:dyDescent="0.25">
      <c r="A7" s="2">
        <v>2017</v>
      </c>
      <c r="B7" s="6">
        <v>61123</v>
      </c>
      <c r="C7" s="4"/>
      <c r="D7" s="4"/>
    </row>
    <row r="8" spans="1:4" x14ac:dyDescent="0.25">
      <c r="A8" s="2">
        <v>2018</v>
      </c>
      <c r="B8" s="6">
        <v>401066</v>
      </c>
      <c r="C8" s="4"/>
      <c r="D8" s="4"/>
    </row>
    <row r="9" spans="1:4" x14ac:dyDescent="0.25">
      <c r="A9" s="2">
        <v>2019</v>
      </c>
      <c r="B9" s="6">
        <v>61123</v>
      </c>
      <c r="C9" s="4"/>
      <c r="D9" s="4"/>
    </row>
    <row r="10" spans="1:4" x14ac:dyDescent="0.25">
      <c r="A10" s="2" t="s">
        <v>593</v>
      </c>
      <c r="B10" s="6">
        <v>468415</v>
      </c>
      <c r="C10" s="4"/>
      <c r="D10" s="4"/>
    </row>
    <row r="11" spans="1:4" x14ac:dyDescent="0.25">
      <c r="A11" s="2" t="s">
        <v>536</v>
      </c>
      <c r="B11" s="4"/>
      <c r="C11" s="4"/>
      <c r="D11" s="4"/>
    </row>
    <row r="12" spans="1:4" x14ac:dyDescent="0.25">
      <c r="A12" s="3" t="s">
        <v>1145</v>
      </c>
      <c r="B12" s="4"/>
      <c r="C12" s="4"/>
      <c r="D12" s="4"/>
    </row>
    <row r="13" spans="1:4" ht="17.25" x14ac:dyDescent="0.25">
      <c r="A13" s="2" t="s">
        <v>110</v>
      </c>
      <c r="B13" s="6">
        <v>339943</v>
      </c>
      <c r="C13" s="73" t="s">
        <v>1060</v>
      </c>
      <c r="D13" s="6">
        <v>323418</v>
      </c>
    </row>
    <row r="14" spans="1:4" ht="17.25" x14ac:dyDescent="0.25">
      <c r="A14" s="2">
        <v>2018</v>
      </c>
      <c r="B14" s="6">
        <v>339943</v>
      </c>
      <c r="C14" s="73" t="s">
        <v>1060</v>
      </c>
      <c r="D14" s="4"/>
    </row>
    <row r="15" spans="1:4" x14ac:dyDescent="0.25">
      <c r="A15" s="2" t="s">
        <v>537</v>
      </c>
      <c r="B15" s="4"/>
      <c r="C15" s="4"/>
      <c r="D15" s="4"/>
    </row>
    <row r="16" spans="1:4" x14ac:dyDescent="0.25">
      <c r="A16" s="3" t="s">
        <v>1145</v>
      </c>
      <c r="B16" s="4"/>
      <c r="C16" s="4"/>
      <c r="D16" s="4"/>
    </row>
    <row r="17" spans="1:4" ht="17.25" x14ac:dyDescent="0.25">
      <c r="A17" s="2" t="s">
        <v>110</v>
      </c>
      <c r="B17" s="6">
        <v>280104</v>
      </c>
      <c r="C17" s="73" t="s">
        <v>1061</v>
      </c>
      <c r="D17" s="6">
        <v>267013</v>
      </c>
    </row>
    <row r="18" spans="1:4" ht="17.25" x14ac:dyDescent="0.25">
      <c r="A18" s="2">
        <v>2016</v>
      </c>
      <c r="B18" s="6">
        <v>280104</v>
      </c>
      <c r="C18" s="73" t="s">
        <v>1061</v>
      </c>
      <c r="D18" s="4"/>
    </row>
    <row r="19" spans="1:4" x14ac:dyDescent="0.25">
      <c r="A19" s="2" t="s">
        <v>535</v>
      </c>
      <c r="B19" s="4"/>
      <c r="C19" s="4"/>
      <c r="D19" s="4"/>
    </row>
    <row r="20" spans="1:4" x14ac:dyDescent="0.25">
      <c r="A20" s="3" t="s">
        <v>1145</v>
      </c>
      <c r="B20" s="4"/>
      <c r="C20" s="4"/>
      <c r="D20" s="4"/>
    </row>
    <row r="21" spans="1:4" x14ac:dyDescent="0.25">
      <c r="A21" s="2" t="s">
        <v>110</v>
      </c>
      <c r="B21" s="6">
        <v>774030</v>
      </c>
      <c r="C21" s="4"/>
      <c r="D21" s="6">
        <v>836888</v>
      </c>
    </row>
    <row r="22" spans="1:4" x14ac:dyDescent="0.25">
      <c r="A22" s="2">
        <v>2015</v>
      </c>
      <c r="B22" s="6">
        <v>61123</v>
      </c>
      <c r="C22" s="4"/>
      <c r="D22" s="4"/>
    </row>
    <row r="23" spans="1:4" x14ac:dyDescent="0.25">
      <c r="A23" s="2">
        <v>2016</v>
      </c>
      <c r="B23" s="6">
        <v>61123</v>
      </c>
      <c r="C23" s="4"/>
      <c r="D23" s="4"/>
    </row>
    <row r="24" spans="1:4" x14ac:dyDescent="0.25">
      <c r="A24" s="2">
        <v>2017</v>
      </c>
      <c r="B24" s="6">
        <v>61123</v>
      </c>
      <c r="C24" s="4"/>
      <c r="D24" s="4"/>
    </row>
    <row r="25" spans="1:4" x14ac:dyDescent="0.25">
      <c r="A25" s="2">
        <v>2018</v>
      </c>
      <c r="B25" s="6">
        <v>61123</v>
      </c>
      <c r="C25" s="4"/>
      <c r="D25" s="4"/>
    </row>
    <row r="26" spans="1:4" x14ac:dyDescent="0.25">
      <c r="A26" s="2">
        <v>2019</v>
      </c>
      <c r="B26" s="6">
        <v>61123</v>
      </c>
      <c r="C26" s="4"/>
      <c r="D26" s="4"/>
    </row>
    <row r="27" spans="1:4" x14ac:dyDescent="0.25">
      <c r="A27" s="2" t="s">
        <v>593</v>
      </c>
      <c r="B27" s="7">
        <v>468415</v>
      </c>
      <c r="C27" s="4"/>
      <c r="D27" s="4"/>
    </row>
    <row r="28" spans="1:4" x14ac:dyDescent="0.25">
      <c r="A28" s="59"/>
      <c r="B28" s="59"/>
      <c r="C28" s="59"/>
      <c r="D28" s="59"/>
    </row>
    <row r="29" spans="1:4" ht="60" customHeight="1" x14ac:dyDescent="0.25">
      <c r="A29" s="2" t="s">
        <v>1060</v>
      </c>
      <c r="B29" s="14" t="s">
        <v>1147</v>
      </c>
      <c r="C29" s="14"/>
      <c r="D29" s="14"/>
    </row>
    <row r="30" spans="1:4" ht="60" customHeight="1" x14ac:dyDescent="0.25">
      <c r="A30" s="2" t="s">
        <v>1061</v>
      </c>
      <c r="B30" s="14" t="s">
        <v>1148</v>
      </c>
      <c r="C30" s="14"/>
      <c r="D30" s="14"/>
    </row>
  </sheetData>
  <mergeCells count="5">
    <mergeCell ref="B1:C2"/>
    <mergeCell ref="D1:D2"/>
    <mergeCell ref="A28:D28"/>
    <mergeCell ref="B29:D29"/>
    <mergeCell ref="B30:D3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0.28515625" bestFit="1" customWidth="1"/>
  </cols>
  <sheetData>
    <row r="1" spans="1:5" ht="45" x14ac:dyDescent="0.25">
      <c r="A1" s="1" t="s">
        <v>1227</v>
      </c>
      <c r="B1" s="8" t="s">
        <v>2</v>
      </c>
      <c r="C1" s="8" t="s">
        <v>30</v>
      </c>
      <c r="D1" s="8" t="s">
        <v>1150</v>
      </c>
      <c r="E1" s="74">
        <v>40686</v>
      </c>
    </row>
    <row r="2" spans="1:5" x14ac:dyDescent="0.25">
      <c r="A2" s="1" t="s">
        <v>1228</v>
      </c>
      <c r="B2" s="8"/>
      <c r="C2" s="8"/>
      <c r="D2" s="8"/>
      <c r="E2" s="74"/>
    </row>
    <row r="3" spans="1:5" x14ac:dyDescent="0.25">
      <c r="A3" s="2" t="s">
        <v>536</v>
      </c>
      <c r="B3" s="4"/>
      <c r="C3" s="4"/>
      <c r="D3" s="4"/>
      <c r="E3" s="4"/>
    </row>
    <row r="4" spans="1:5" x14ac:dyDescent="0.25">
      <c r="A4" s="3" t="s">
        <v>1145</v>
      </c>
      <c r="B4" s="4"/>
      <c r="C4" s="4"/>
      <c r="D4" s="4"/>
      <c r="E4" s="4"/>
    </row>
    <row r="5" spans="1:5" ht="30" x14ac:dyDescent="0.25">
      <c r="A5" s="2" t="s">
        <v>1139</v>
      </c>
      <c r="B5" s="71">
        <v>1.4999999999999999E-2</v>
      </c>
      <c r="C5" s="71">
        <v>1.4999999999999999E-2</v>
      </c>
      <c r="D5" s="71">
        <v>1.4999999999999999E-2</v>
      </c>
      <c r="E5" s="4"/>
    </row>
    <row r="6" spans="1:5" x14ac:dyDescent="0.25">
      <c r="A6" s="2" t="s">
        <v>1166</v>
      </c>
      <c r="B6" s="7">
        <v>400</v>
      </c>
      <c r="C6" s="4"/>
      <c r="D6" s="7">
        <v>400</v>
      </c>
      <c r="E6" s="4"/>
    </row>
    <row r="7" spans="1:5" x14ac:dyDescent="0.25">
      <c r="A7" s="2" t="s">
        <v>537</v>
      </c>
      <c r="B7" s="4"/>
      <c r="C7" s="4"/>
      <c r="D7" s="4"/>
      <c r="E7" s="4"/>
    </row>
    <row r="8" spans="1:5" x14ac:dyDescent="0.25">
      <c r="A8" s="3" t="s">
        <v>1145</v>
      </c>
      <c r="B8" s="4"/>
      <c r="C8" s="4"/>
      <c r="D8" s="4"/>
      <c r="E8" s="4"/>
    </row>
    <row r="9" spans="1:5" ht="30" x14ac:dyDescent="0.25">
      <c r="A9" s="2" t="s">
        <v>1139</v>
      </c>
      <c r="B9" s="71">
        <v>2.5000000000000001E-2</v>
      </c>
      <c r="C9" s="71">
        <v>2.5000000000000001E-2</v>
      </c>
      <c r="D9" s="4"/>
      <c r="E9" s="71">
        <v>2.5000000000000001E-2</v>
      </c>
    </row>
    <row r="10" spans="1:5" x14ac:dyDescent="0.25">
      <c r="A10" s="2" t="s">
        <v>1166</v>
      </c>
      <c r="B10" s="7">
        <v>300</v>
      </c>
      <c r="C10" s="4"/>
      <c r="D10" s="4"/>
      <c r="E10" s="7">
        <v>300</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13.85546875" bestFit="1" customWidth="1"/>
    <col min="8" max="8" width="23.140625" bestFit="1" customWidth="1"/>
  </cols>
  <sheetData>
    <row r="1" spans="1:8" ht="30" x14ac:dyDescent="0.25">
      <c r="A1" s="1" t="s">
        <v>108</v>
      </c>
      <c r="B1" s="8" t="s">
        <v>110</v>
      </c>
      <c r="C1" s="8" t="s">
        <v>111</v>
      </c>
      <c r="D1" s="8" t="s">
        <v>112</v>
      </c>
      <c r="E1" s="8" t="s">
        <v>113</v>
      </c>
      <c r="F1" s="8" t="s">
        <v>114</v>
      </c>
      <c r="G1" s="8" t="s">
        <v>115</v>
      </c>
      <c r="H1" s="8" t="s">
        <v>116</v>
      </c>
    </row>
    <row r="2" spans="1:8" x14ac:dyDescent="0.25">
      <c r="A2" s="1" t="s">
        <v>109</v>
      </c>
      <c r="B2" s="8"/>
      <c r="C2" s="8"/>
      <c r="D2" s="8"/>
      <c r="E2" s="8"/>
      <c r="F2" s="8"/>
      <c r="G2" s="8"/>
      <c r="H2" s="8"/>
    </row>
    <row r="3" spans="1:8" x14ac:dyDescent="0.25">
      <c r="A3" s="2" t="s">
        <v>117</v>
      </c>
      <c r="B3" s="7">
        <v>1293576</v>
      </c>
      <c r="C3" s="7">
        <v>76</v>
      </c>
      <c r="D3" s="7">
        <v>802193</v>
      </c>
      <c r="E3" s="7">
        <v>420421</v>
      </c>
      <c r="F3" s="7">
        <v>-483</v>
      </c>
      <c r="G3" s="7">
        <v>-33154</v>
      </c>
      <c r="H3" s="7">
        <v>104523</v>
      </c>
    </row>
    <row r="4" spans="1:8" ht="30" x14ac:dyDescent="0.25">
      <c r="A4" s="2" t="s">
        <v>118</v>
      </c>
      <c r="B4" s="4"/>
      <c r="C4" s="6">
        <v>75827000</v>
      </c>
      <c r="D4" s="4"/>
      <c r="E4" s="4"/>
      <c r="F4" s="4"/>
      <c r="G4" s="4"/>
      <c r="H4" s="4"/>
    </row>
    <row r="5" spans="1:8" ht="30" x14ac:dyDescent="0.25">
      <c r="A5" s="2" t="s">
        <v>119</v>
      </c>
      <c r="B5" s="4"/>
      <c r="C5" s="6">
        <v>267000</v>
      </c>
      <c r="D5" s="4"/>
      <c r="E5" s="4"/>
      <c r="F5" s="4"/>
      <c r="G5" s="4"/>
      <c r="H5" s="4"/>
    </row>
    <row r="6" spans="1:8" ht="30" x14ac:dyDescent="0.25">
      <c r="A6" s="2" t="s">
        <v>120</v>
      </c>
      <c r="B6" s="4">
        <v>757</v>
      </c>
      <c r="C6" s="4">
        <v>1</v>
      </c>
      <c r="D6" s="4">
        <v>756</v>
      </c>
      <c r="E6" s="4"/>
      <c r="F6" s="4"/>
      <c r="G6" s="4"/>
      <c r="H6" s="4"/>
    </row>
    <row r="7" spans="1:8" ht="30" x14ac:dyDescent="0.25">
      <c r="A7" s="2" t="s">
        <v>121</v>
      </c>
      <c r="B7" s="4"/>
      <c r="C7" s="6">
        <v>311000</v>
      </c>
      <c r="D7" s="4"/>
      <c r="E7" s="4"/>
      <c r="F7" s="4"/>
      <c r="G7" s="4"/>
      <c r="H7" s="4"/>
    </row>
    <row r="8" spans="1:8" ht="30" x14ac:dyDescent="0.25">
      <c r="A8" s="2" t="s">
        <v>122</v>
      </c>
      <c r="B8" s="4"/>
      <c r="C8" s="6">
        <v>144000</v>
      </c>
      <c r="D8" s="4"/>
      <c r="E8" s="4"/>
      <c r="F8" s="4"/>
      <c r="G8" s="4"/>
      <c r="H8" s="4"/>
    </row>
    <row r="9" spans="1:8" ht="30" x14ac:dyDescent="0.25">
      <c r="A9" s="2" t="s">
        <v>123</v>
      </c>
      <c r="B9" s="4">
        <v>0</v>
      </c>
      <c r="C9" s="4">
        <v>0</v>
      </c>
      <c r="D9" s="4">
        <v>0</v>
      </c>
      <c r="E9" s="4">
        <v>0</v>
      </c>
      <c r="F9" s="4">
        <v>0</v>
      </c>
      <c r="G9" s="4">
        <v>0</v>
      </c>
      <c r="H9" s="4">
        <v>0</v>
      </c>
    </row>
    <row r="10" spans="1:8" x14ac:dyDescent="0.25">
      <c r="A10" s="2" t="s">
        <v>124</v>
      </c>
      <c r="B10" s="6">
        <v>1495</v>
      </c>
      <c r="C10" s="4"/>
      <c r="D10" s="6">
        <v>1495</v>
      </c>
      <c r="E10" s="4"/>
      <c r="F10" s="4"/>
      <c r="G10" s="4"/>
      <c r="H10" s="4"/>
    </row>
    <row r="11" spans="1:8" ht="30" x14ac:dyDescent="0.25">
      <c r="A11" s="2" t="s">
        <v>125</v>
      </c>
      <c r="B11" s="6">
        <v>11491</v>
      </c>
      <c r="C11" s="4"/>
      <c r="D11" s="6">
        <v>11491</v>
      </c>
      <c r="E11" s="4"/>
      <c r="F11" s="4"/>
      <c r="G11" s="4"/>
      <c r="H11" s="4"/>
    </row>
    <row r="12" spans="1:8" ht="30" x14ac:dyDescent="0.25">
      <c r="A12" s="2" t="s">
        <v>126</v>
      </c>
      <c r="B12" s="6">
        <v>-125341</v>
      </c>
      <c r="C12" s="4"/>
      <c r="D12" s="4"/>
      <c r="E12" s="4"/>
      <c r="F12" s="4"/>
      <c r="G12" s="6">
        <v>-125341</v>
      </c>
      <c r="H12" s="4"/>
    </row>
    <row r="13" spans="1:8" ht="45" x14ac:dyDescent="0.25">
      <c r="A13" s="2" t="s">
        <v>127</v>
      </c>
      <c r="B13" s="6">
        <v>-1195</v>
      </c>
      <c r="C13" s="4"/>
      <c r="D13" s="4"/>
      <c r="E13" s="4"/>
      <c r="F13" s="4"/>
      <c r="G13" s="6">
        <v>-1195</v>
      </c>
      <c r="H13" s="4"/>
    </row>
    <row r="14" spans="1:8" x14ac:dyDescent="0.25">
      <c r="A14" s="2" t="s">
        <v>93</v>
      </c>
      <c r="B14" s="6">
        <v>123509</v>
      </c>
      <c r="C14" s="4"/>
      <c r="D14" s="4"/>
      <c r="E14" s="6">
        <v>109408</v>
      </c>
      <c r="F14" s="4"/>
      <c r="G14" s="4"/>
      <c r="H14" s="6">
        <v>14101</v>
      </c>
    </row>
    <row r="15" spans="1:8" x14ac:dyDescent="0.25">
      <c r="A15" s="2" t="s">
        <v>103</v>
      </c>
      <c r="B15" s="4">
        <v>483</v>
      </c>
      <c r="C15" s="4"/>
      <c r="D15" s="4"/>
      <c r="E15" s="4"/>
      <c r="F15" s="4">
        <v>483</v>
      </c>
      <c r="G15" s="4"/>
      <c r="H15" s="4"/>
    </row>
    <row r="16" spans="1:8" x14ac:dyDescent="0.25">
      <c r="A16" s="2" t="s">
        <v>128</v>
      </c>
      <c r="B16" s="6">
        <v>-9039</v>
      </c>
      <c r="C16" s="4"/>
      <c r="D16" s="4"/>
      <c r="E16" s="4"/>
      <c r="F16" s="4"/>
      <c r="G16" s="4"/>
      <c r="H16" s="6">
        <v>-9039</v>
      </c>
    </row>
    <row r="17" spans="1:8" ht="30" x14ac:dyDescent="0.25">
      <c r="A17" s="2" t="s">
        <v>129</v>
      </c>
      <c r="B17" s="6">
        <v>4104</v>
      </c>
      <c r="C17" s="4"/>
      <c r="D17" s="4"/>
      <c r="E17" s="4"/>
      <c r="F17" s="4"/>
      <c r="G17" s="4"/>
      <c r="H17" s="6">
        <v>4104</v>
      </c>
    </row>
    <row r="18" spans="1:8" x14ac:dyDescent="0.25">
      <c r="A18" s="2" t="s">
        <v>130</v>
      </c>
      <c r="B18" s="6">
        <v>1299840</v>
      </c>
      <c r="C18" s="4">
        <v>77</v>
      </c>
      <c r="D18" s="6">
        <v>815935</v>
      </c>
      <c r="E18" s="6">
        <v>529829</v>
      </c>
      <c r="F18" s="4"/>
      <c r="G18" s="6">
        <v>-159690</v>
      </c>
      <c r="H18" s="6">
        <v>113689</v>
      </c>
    </row>
    <row r="19" spans="1:8" ht="30" x14ac:dyDescent="0.25">
      <c r="A19" s="2" t="s">
        <v>131</v>
      </c>
      <c r="B19" s="4"/>
      <c r="C19" s="6">
        <v>76549000</v>
      </c>
      <c r="D19" s="4"/>
      <c r="E19" s="4"/>
      <c r="F19" s="4"/>
      <c r="G19" s="4"/>
      <c r="H19" s="4"/>
    </row>
    <row r="20" spans="1:8" ht="30" x14ac:dyDescent="0.25">
      <c r="A20" s="2" t="s">
        <v>119</v>
      </c>
      <c r="B20" s="4"/>
      <c r="C20" s="6">
        <v>131000</v>
      </c>
      <c r="D20" s="4"/>
      <c r="E20" s="4"/>
      <c r="F20" s="4"/>
      <c r="G20" s="4"/>
      <c r="H20" s="4"/>
    </row>
    <row r="21" spans="1:8" ht="30" x14ac:dyDescent="0.25">
      <c r="A21" s="2" t="s">
        <v>120</v>
      </c>
      <c r="B21" s="4">
        <v>353</v>
      </c>
      <c r="C21" s="4"/>
      <c r="D21" s="4">
        <v>353</v>
      </c>
      <c r="E21" s="4"/>
      <c r="F21" s="4"/>
      <c r="G21" s="4"/>
      <c r="H21" s="4"/>
    </row>
    <row r="22" spans="1:8" ht="30" x14ac:dyDescent="0.25">
      <c r="A22" s="2" t="s">
        <v>121</v>
      </c>
      <c r="B22" s="4"/>
      <c r="C22" s="6">
        <v>368000</v>
      </c>
      <c r="D22" s="4"/>
      <c r="E22" s="4"/>
      <c r="F22" s="4"/>
      <c r="G22" s="4"/>
      <c r="H22" s="4"/>
    </row>
    <row r="23" spans="1:8" ht="30" x14ac:dyDescent="0.25">
      <c r="A23" s="2" t="s">
        <v>132</v>
      </c>
      <c r="B23" s="6">
        <v>17246</v>
      </c>
      <c r="C23" s="4"/>
      <c r="D23" s="6">
        <v>17246</v>
      </c>
      <c r="E23" s="4"/>
      <c r="F23" s="4"/>
      <c r="G23" s="4"/>
      <c r="H23" s="4"/>
    </row>
    <row r="24" spans="1:8" x14ac:dyDescent="0.25">
      <c r="A24" s="2" t="s">
        <v>124</v>
      </c>
      <c r="B24" s="6">
        <v>1193</v>
      </c>
      <c r="C24" s="4"/>
      <c r="D24" s="6">
        <v>1193</v>
      </c>
      <c r="E24" s="4"/>
      <c r="F24" s="4"/>
      <c r="G24" s="4"/>
      <c r="H24" s="4"/>
    </row>
    <row r="25" spans="1:8" ht="30" x14ac:dyDescent="0.25">
      <c r="A25" s="2" t="s">
        <v>125</v>
      </c>
      <c r="B25" s="6">
        <v>20018</v>
      </c>
      <c r="C25" s="4"/>
      <c r="D25" s="6">
        <v>20018</v>
      </c>
      <c r="E25" s="4"/>
      <c r="F25" s="4"/>
      <c r="G25" s="4"/>
      <c r="H25" s="4"/>
    </row>
    <row r="26" spans="1:8" ht="30" x14ac:dyDescent="0.25">
      <c r="A26" s="2" t="s">
        <v>126</v>
      </c>
      <c r="B26" s="6">
        <v>-436419</v>
      </c>
      <c r="C26" s="4"/>
      <c r="D26" s="4"/>
      <c r="E26" s="4"/>
      <c r="F26" s="4"/>
      <c r="G26" s="6">
        <v>-436419</v>
      </c>
      <c r="H26" s="4"/>
    </row>
    <row r="27" spans="1:8" ht="45" x14ac:dyDescent="0.25">
      <c r="A27" s="2" t="s">
        <v>127</v>
      </c>
      <c r="B27" s="6">
        <v>-3707</v>
      </c>
      <c r="C27" s="4"/>
      <c r="D27" s="4"/>
      <c r="E27" s="4"/>
      <c r="F27" s="4"/>
      <c r="G27" s="6">
        <v>-3707</v>
      </c>
      <c r="H27" s="4"/>
    </row>
    <row r="28" spans="1:8" x14ac:dyDescent="0.25">
      <c r="A28" s="2" t="s">
        <v>133</v>
      </c>
      <c r="B28" s="6">
        <v>52362</v>
      </c>
      <c r="C28" s="4"/>
      <c r="D28" s="6">
        <v>52362</v>
      </c>
      <c r="E28" s="4"/>
      <c r="F28" s="4"/>
      <c r="G28" s="4"/>
      <c r="H28" s="4"/>
    </row>
    <row r="29" spans="1:8" x14ac:dyDescent="0.25">
      <c r="A29" s="2" t="s">
        <v>134</v>
      </c>
      <c r="B29" s="6">
        <v>3038</v>
      </c>
      <c r="C29" s="4"/>
      <c r="D29" s="6">
        <v>3038</v>
      </c>
      <c r="E29" s="4"/>
      <c r="F29" s="4"/>
      <c r="G29" s="4"/>
      <c r="H29" s="4"/>
    </row>
    <row r="30" spans="1:8" x14ac:dyDescent="0.25">
      <c r="A30" s="2" t="s">
        <v>93</v>
      </c>
      <c r="B30" s="6">
        <v>142587</v>
      </c>
      <c r="C30" s="4"/>
      <c r="D30" s="4"/>
      <c r="E30" s="6">
        <v>128048</v>
      </c>
      <c r="F30" s="4"/>
      <c r="G30" s="4"/>
      <c r="H30" s="6">
        <v>14539</v>
      </c>
    </row>
    <row r="31" spans="1:8" x14ac:dyDescent="0.25">
      <c r="A31" s="2" t="s">
        <v>135</v>
      </c>
      <c r="B31" s="6">
        <v>16486</v>
      </c>
      <c r="C31" s="4"/>
      <c r="D31" s="4"/>
      <c r="E31" s="4"/>
      <c r="F31" s="6">
        <v>16486</v>
      </c>
      <c r="G31" s="4"/>
      <c r="H31" s="4"/>
    </row>
    <row r="32" spans="1:8" x14ac:dyDescent="0.25">
      <c r="A32" s="2" t="s">
        <v>128</v>
      </c>
      <c r="B32" s="6">
        <v>-8290</v>
      </c>
      <c r="C32" s="4"/>
      <c r="D32" s="4"/>
      <c r="E32" s="4"/>
      <c r="F32" s="4"/>
      <c r="G32" s="4"/>
      <c r="H32" s="6">
        <v>-8290</v>
      </c>
    </row>
    <row r="33" spans="1:8" ht="30" x14ac:dyDescent="0.25">
      <c r="A33" s="2" t="s">
        <v>129</v>
      </c>
      <c r="B33" s="6">
        <v>-2765</v>
      </c>
      <c r="C33" s="4"/>
      <c r="D33" s="4"/>
      <c r="E33" s="4"/>
      <c r="F33" s="4"/>
      <c r="G33" s="4"/>
      <c r="H33" s="6">
        <v>-2765</v>
      </c>
    </row>
    <row r="34" spans="1:8" x14ac:dyDescent="0.25">
      <c r="A34" s="2" t="s">
        <v>136</v>
      </c>
      <c r="B34" s="6">
        <v>1101942</v>
      </c>
      <c r="C34" s="4">
        <v>77</v>
      </c>
      <c r="D34" s="6">
        <v>910145</v>
      </c>
      <c r="E34" s="6">
        <v>657877</v>
      </c>
      <c r="F34" s="6">
        <v>16486</v>
      </c>
      <c r="G34" s="6">
        <v>-599816</v>
      </c>
      <c r="H34" s="6">
        <v>117173</v>
      </c>
    </row>
    <row r="35" spans="1:8" ht="30" x14ac:dyDescent="0.25">
      <c r="A35" s="2" t="s">
        <v>137</v>
      </c>
      <c r="B35" s="4"/>
      <c r="C35" s="6">
        <v>77048000</v>
      </c>
      <c r="D35" s="4"/>
      <c r="E35" s="4"/>
      <c r="F35" s="4"/>
      <c r="G35" s="4"/>
      <c r="H35" s="4"/>
    </row>
    <row r="36" spans="1:8" ht="30" x14ac:dyDescent="0.25">
      <c r="A36" s="2" t="s">
        <v>119</v>
      </c>
      <c r="B36" s="4"/>
      <c r="C36" s="6">
        <v>1332000</v>
      </c>
      <c r="D36" s="4"/>
      <c r="E36" s="4"/>
      <c r="F36" s="4"/>
      <c r="G36" s="4"/>
      <c r="H36" s="4"/>
    </row>
    <row r="37" spans="1:8" ht="30" x14ac:dyDescent="0.25">
      <c r="A37" s="2" t="s">
        <v>120</v>
      </c>
      <c r="B37" s="6">
        <v>10088</v>
      </c>
      <c r="C37" s="4">
        <v>1</v>
      </c>
      <c r="D37" s="6">
        <v>10087</v>
      </c>
      <c r="E37" s="4"/>
      <c r="F37" s="4"/>
      <c r="G37" s="4"/>
      <c r="H37" s="4"/>
    </row>
    <row r="38" spans="1:8" ht="30" x14ac:dyDescent="0.25">
      <c r="A38" s="2" t="s">
        <v>121</v>
      </c>
      <c r="B38" s="4"/>
      <c r="C38" s="6">
        <v>883000</v>
      </c>
      <c r="D38" s="4"/>
      <c r="E38" s="4"/>
      <c r="F38" s="4"/>
      <c r="G38" s="4"/>
      <c r="H38" s="4"/>
    </row>
    <row r="39" spans="1:8" ht="30" x14ac:dyDescent="0.25">
      <c r="A39" s="2" t="s">
        <v>138</v>
      </c>
      <c r="B39" s="4">
        <v>1</v>
      </c>
      <c r="C39" s="4">
        <v>1</v>
      </c>
      <c r="D39" s="4"/>
      <c r="E39" s="4"/>
      <c r="F39" s="4"/>
      <c r="G39" s="4"/>
      <c r="H39" s="4"/>
    </row>
    <row r="40" spans="1:8" x14ac:dyDescent="0.25">
      <c r="A40" s="2" t="s">
        <v>124</v>
      </c>
      <c r="B40" s="6">
        <v>10706</v>
      </c>
      <c r="C40" s="4"/>
      <c r="D40" s="6">
        <v>10706</v>
      </c>
      <c r="E40" s="4"/>
      <c r="F40" s="4"/>
      <c r="G40" s="4"/>
      <c r="H40" s="4"/>
    </row>
    <row r="41" spans="1:8" ht="30" x14ac:dyDescent="0.25">
      <c r="A41" s="2" t="s">
        <v>125</v>
      </c>
      <c r="B41" s="6">
        <v>18492</v>
      </c>
      <c r="C41" s="4"/>
      <c r="D41" s="6">
        <v>18492</v>
      </c>
      <c r="E41" s="4"/>
      <c r="F41" s="4"/>
      <c r="G41" s="4"/>
      <c r="H41" s="4"/>
    </row>
    <row r="42" spans="1:8" ht="30" x14ac:dyDescent="0.25">
      <c r="A42" s="2" t="s">
        <v>126</v>
      </c>
      <c r="B42" s="6">
        <v>-193434</v>
      </c>
      <c r="C42" s="4"/>
      <c r="D42" s="4"/>
      <c r="E42" s="4"/>
      <c r="F42" s="4"/>
      <c r="G42" s="6">
        <v>-193434</v>
      </c>
      <c r="H42" s="4"/>
    </row>
    <row r="43" spans="1:8" ht="45" x14ac:dyDescent="0.25">
      <c r="A43" s="2" t="s">
        <v>127</v>
      </c>
      <c r="B43" s="6">
        <v>-19179</v>
      </c>
      <c r="C43" s="4"/>
      <c r="D43" s="4"/>
      <c r="E43" s="4"/>
      <c r="F43" s="4"/>
      <c r="G43" s="6">
        <v>-19179</v>
      </c>
      <c r="H43" s="4"/>
    </row>
    <row r="44" spans="1:8" ht="30" x14ac:dyDescent="0.25">
      <c r="A44" s="2" t="s">
        <v>139</v>
      </c>
      <c r="B44" s="4">
        <v>-716</v>
      </c>
      <c r="C44" s="4"/>
      <c r="D44" s="4">
        <v>-716</v>
      </c>
      <c r="E44" s="4"/>
      <c r="F44" s="4"/>
      <c r="G44" s="4"/>
      <c r="H44" s="4"/>
    </row>
    <row r="45" spans="1:8" x14ac:dyDescent="0.25">
      <c r="A45" s="2" t="s">
        <v>93</v>
      </c>
      <c r="B45" s="6">
        <v>167429</v>
      </c>
      <c r="C45" s="4"/>
      <c r="D45" s="4"/>
      <c r="E45" s="6">
        <v>152736</v>
      </c>
      <c r="F45" s="4"/>
      <c r="G45" s="4"/>
      <c r="H45" s="6">
        <v>14693</v>
      </c>
    </row>
    <row r="46" spans="1:8" x14ac:dyDescent="0.25">
      <c r="A46" s="2" t="s">
        <v>135</v>
      </c>
      <c r="B46" s="6">
        <v>-40672</v>
      </c>
      <c r="C46" s="4"/>
      <c r="D46" s="4"/>
      <c r="E46" s="4"/>
      <c r="F46" s="6">
        <v>-40672</v>
      </c>
      <c r="G46" s="4"/>
      <c r="H46" s="4"/>
    </row>
    <row r="47" spans="1:8" x14ac:dyDescent="0.25">
      <c r="A47" s="2" t="s">
        <v>128</v>
      </c>
      <c r="B47" s="6">
        <v>-11648</v>
      </c>
      <c r="C47" s="4"/>
      <c r="D47" s="4"/>
      <c r="E47" s="6">
        <v>-1193</v>
      </c>
      <c r="F47" s="4"/>
      <c r="G47" s="4"/>
      <c r="H47" s="6">
        <v>-10455</v>
      </c>
    </row>
    <row r="48" spans="1:8" ht="30" x14ac:dyDescent="0.25">
      <c r="A48" s="2" t="s">
        <v>129</v>
      </c>
      <c r="B48" s="6">
        <v>11528</v>
      </c>
      <c r="C48" s="4"/>
      <c r="D48" s="4"/>
      <c r="E48" s="4"/>
      <c r="F48" s="4"/>
      <c r="G48" s="4"/>
      <c r="H48" s="6">
        <v>11528</v>
      </c>
    </row>
    <row r="49" spans="1:8" x14ac:dyDescent="0.25">
      <c r="A49" s="2" t="s">
        <v>140</v>
      </c>
      <c r="B49" s="7">
        <v>1054537</v>
      </c>
      <c r="C49" s="7">
        <v>79</v>
      </c>
      <c r="D49" s="7">
        <v>948714</v>
      </c>
      <c r="E49" s="7">
        <v>809420</v>
      </c>
      <c r="F49" s="7">
        <v>-24186</v>
      </c>
      <c r="G49" s="7">
        <v>-812429</v>
      </c>
      <c r="H49" s="7">
        <v>132939</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36.5703125" bestFit="1" customWidth="1"/>
    <col min="2" max="2" width="22" bestFit="1" customWidth="1"/>
    <col min="3" max="4" width="23" bestFit="1" customWidth="1"/>
    <col min="5" max="5" width="15.42578125" bestFit="1" customWidth="1"/>
    <col min="6" max="6" width="11.42578125" bestFit="1" customWidth="1"/>
    <col min="7" max="7" width="12" bestFit="1" customWidth="1"/>
    <col min="8" max="9" width="12.28515625" bestFit="1" customWidth="1"/>
    <col min="10" max="11" width="12.42578125" bestFit="1" customWidth="1"/>
    <col min="12" max="12" width="10.28515625" bestFit="1" customWidth="1"/>
  </cols>
  <sheetData>
    <row r="1" spans="1:12" ht="15" customHeight="1" x14ac:dyDescent="0.25">
      <c r="A1" s="8" t="s">
        <v>1229</v>
      </c>
      <c r="B1" s="8" t="s">
        <v>1</v>
      </c>
      <c r="C1" s="8"/>
      <c r="D1" s="8"/>
      <c r="E1" s="1" t="s">
        <v>986</v>
      </c>
      <c r="F1" s="8" t="s">
        <v>957</v>
      </c>
      <c r="G1" s="8"/>
      <c r="H1" s="8"/>
      <c r="I1" s="8"/>
      <c r="J1" s="8" t="s">
        <v>986</v>
      </c>
      <c r="K1" s="8"/>
      <c r="L1" s="1"/>
    </row>
    <row r="2" spans="1:12" x14ac:dyDescent="0.25">
      <c r="A2" s="8"/>
      <c r="B2" s="1" t="s">
        <v>2</v>
      </c>
      <c r="C2" s="1" t="s">
        <v>30</v>
      </c>
      <c r="D2" s="1" t="s">
        <v>80</v>
      </c>
      <c r="E2" s="1" t="s">
        <v>1150</v>
      </c>
      <c r="F2" s="1" t="s">
        <v>1000</v>
      </c>
      <c r="G2" s="1" t="s">
        <v>1230</v>
      </c>
      <c r="H2" s="1" t="s">
        <v>893</v>
      </c>
      <c r="I2" s="1" t="s">
        <v>894</v>
      </c>
      <c r="J2" s="1" t="s">
        <v>1231</v>
      </c>
      <c r="K2" s="1" t="s">
        <v>1232</v>
      </c>
      <c r="L2" s="72">
        <v>40686</v>
      </c>
    </row>
    <row r="3" spans="1:12" x14ac:dyDescent="0.25">
      <c r="A3" s="3" t="s">
        <v>1233</v>
      </c>
      <c r="B3" s="4"/>
      <c r="C3" s="4"/>
      <c r="D3" s="4"/>
      <c r="E3" s="4"/>
      <c r="F3" s="4"/>
      <c r="G3" s="4"/>
      <c r="H3" s="4"/>
      <c r="I3" s="4"/>
      <c r="J3" s="4"/>
      <c r="K3" s="4"/>
      <c r="L3" s="4"/>
    </row>
    <row r="4" spans="1:12" ht="30" x14ac:dyDescent="0.25">
      <c r="A4" s="2" t="s">
        <v>1234</v>
      </c>
      <c r="B4" s="4" t="s">
        <v>1235</v>
      </c>
      <c r="C4" s="4" t="s">
        <v>1236</v>
      </c>
      <c r="D4" s="4" t="s">
        <v>1237</v>
      </c>
      <c r="E4" s="4"/>
      <c r="F4" s="4"/>
      <c r="G4" s="4"/>
      <c r="H4" s="4"/>
      <c r="I4" s="4"/>
      <c r="J4" s="4"/>
      <c r="K4" s="4"/>
      <c r="L4" s="4"/>
    </row>
    <row r="5" spans="1:12" x14ac:dyDescent="0.25">
      <c r="A5" s="2" t="s">
        <v>1238</v>
      </c>
      <c r="B5" s="4">
        <v>0</v>
      </c>
      <c r="C5" s="4">
        <v>0</v>
      </c>
      <c r="D5" s="4">
        <v>0</v>
      </c>
      <c r="E5" s="4"/>
      <c r="F5" s="4"/>
      <c r="G5" s="4"/>
      <c r="H5" s="4"/>
      <c r="I5" s="4"/>
      <c r="J5" s="4"/>
      <c r="K5" s="4"/>
      <c r="L5" s="4"/>
    </row>
    <row r="6" spans="1:12" x14ac:dyDescent="0.25">
      <c r="A6" s="2" t="s">
        <v>1239</v>
      </c>
      <c r="B6" s="4">
        <v>0</v>
      </c>
      <c r="C6" s="4">
        <v>0</v>
      </c>
      <c r="D6" s="4">
        <v>0</v>
      </c>
      <c r="E6" s="4"/>
      <c r="F6" s="4"/>
      <c r="G6" s="4"/>
      <c r="H6" s="4"/>
      <c r="I6" s="4"/>
      <c r="J6" s="4"/>
      <c r="K6" s="4"/>
      <c r="L6" s="4"/>
    </row>
    <row r="7" spans="1:12" ht="45" x14ac:dyDescent="0.25">
      <c r="A7" s="2" t="s">
        <v>1240</v>
      </c>
      <c r="B7" s="7">
        <v>10100000</v>
      </c>
      <c r="C7" s="7">
        <v>400000</v>
      </c>
      <c r="D7" s="7">
        <v>800000</v>
      </c>
      <c r="E7" s="4"/>
      <c r="F7" s="4"/>
      <c r="G7" s="4"/>
      <c r="H7" s="4"/>
      <c r="I7" s="4"/>
      <c r="J7" s="4"/>
      <c r="K7" s="4"/>
      <c r="L7" s="4"/>
    </row>
    <row r="8" spans="1:12" ht="30" x14ac:dyDescent="0.25">
      <c r="A8" s="2" t="s">
        <v>1241</v>
      </c>
      <c r="B8" s="6">
        <v>10700000</v>
      </c>
      <c r="C8" s="6">
        <v>1200000</v>
      </c>
      <c r="D8" s="6">
        <v>1500000</v>
      </c>
      <c r="E8" s="4"/>
      <c r="F8" s="4"/>
      <c r="G8" s="4"/>
      <c r="H8" s="4"/>
      <c r="I8" s="4"/>
      <c r="J8" s="4"/>
      <c r="K8" s="4"/>
      <c r="L8" s="4"/>
    </row>
    <row r="9" spans="1:12" ht="30" x14ac:dyDescent="0.25">
      <c r="A9" s="2" t="s">
        <v>1242</v>
      </c>
      <c r="B9" s="6">
        <v>40100000</v>
      </c>
      <c r="C9" s="6">
        <v>4800000</v>
      </c>
      <c r="D9" s="6">
        <v>5200000</v>
      </c>
      <c r="E9" s="4"/>
      <c r="F9" s="4"/>
      <c r="G9" s="4"/>
      <c r="H9" s="4"/>
      <c r="I9" s="4"/>
      <c r="J9" s="4"/>
      <c r="K9" s="4"/>
      <c r="L9" s="4"/>
    </row>
    <row r="10" spans="1:12" ht="30" x14ac:dyDescent="0.25">
      <c r="A10" s="2" t="s">
        <v>1243</v>
      </c>
      <c r="B10" s="6">
        <v>3000000</v>
      </c>
      <c r="C10" s="6">
        <v>44000000</v>
      </c>
      <c r="D10" s="6">
        <v>23700000</v>
      </c>
      <c r="E10" s="4"/>
      <c r="F10" s="4"/>
      <c r="G10" s="4"/>
      <c r="H10" s="4"/>
      <c r="I10" s="4"/>
      <c r="J10" s="4"/>
      <c r="K10" s="4"/>
      <c r="L10" s="4"/>
    </row>
    <row r="11" spans="1:12" ht="30" x14ac:dyDescent="0.25">
      <c r="A11" s="2" t="s">
        <v>1244</v>
      </c>
      <c r="B11" s="6">
        <v>3000000</v>
      </c>
      <c r="C11" s="6">
        <v>44000000</v>
      </c>
      <c r="D11" s="6">
        <v>23700000</v>
      </c>
      <c r="E11" s="4"/>
      <c r="F11" s="4"/>
      <c r="G11" s="4"/>
      <c r="H11" s="4"/>
      <c r="I11" s="4"/>
      <c r="J11" s="4"/>
      <c r="K11" s="4"/>
      <c r="L11" s="4"/>
    </row>
    <row r="12" spans="1:12" x14ac:dyDescent="0.25">
      <c r="A12" s="2" t="s">
        <v>1245</v>
      </c>
      <c r="B12" s="6">
        <v>19179000</v>
      </c>
      <c r="C12" s="6">
        <v>3707000</v>
      </c>
      <c r="D12" s="6">
        <v>1195000</v>
      </c>
      <c r="E12" s="4"/>
      <c r="F12" s="4"/>
      <c r="G12" s="4"/>
      <c r="H12" s="4"/>
      <c r="I12" s="4"/>
      <c r="J12" s="4"/>
      <c r="K12" s="4"/>
      <c r="L12" s="4"/>
    </row>
    <row r="13" spans="1:12" x14ac:dyDescent="0.25">
      <c r="A13" s="2" t="s">
        <v>536</v>
      </c>
      <c r="B13" s="4"/>
      <c r="C13" s="4"/>
      <c r="D13" s="4"/>
      <c r="E13" s="4"/>
      <c r="F13" s="4"/>
      <c r="G13" s="4"/>
      <c r="H13" s="4"/>
      <c r="I13" s="4"/>
      <c r="J13" s="4"/>
      <c r="K13" s="4"/>
      <c r="L13" s="4"/>
    </row>
    <row r="14" spans="1:12" x14ac:dyDescent="0.25">
      <c r="A14" s="3" t="s">
        <v>1233</v>
      </c>
      <c r="B14" s="4"/>
      <c r="C14" s="4"/>
      <c r="D14" s="4"/>
      <c r="E14" s="4"/>
      <c r="F14" s="4"/>
      <c r="G14" s="4"/>
      <c r="H14" s="4"/>
      <c r="I14" s="4"/>
      <c r="J14" s="4"/>
      <c r="K14" s="4"/>
      <c r="L14" s="4"/>
    </row>
    <row r="15" spans="1:12" ht="30" x14ac:dyDescent="0.25">
      <c r="A15" s="2" t="s">
        <v>1139</v>
      </c>
      <c r="B15" s="71">
        <v>1.4999999999999999E-2</v>
      </c>
      <c r="C15" s="71">
        <v>1.4999999999999999E-2</v>
      </c>
      <c r="D15" s="4"/>
      <c r="E15" s="71">
        <v>1.4999999999999999E-2</v>
      </c>
      <c r="F15" s="4"/>
      <c r="G15" s="4"/>
      <c r="H15" s="4"/>
      <c r="I15" s="4"/>
      <c r="J15" s="4"/>
      <c r="K15" s="4"/>
      <c r="L15" s="4"/>
    </row>
    <row r="16" spans="1:12" x14ac:dyDescent="0.25">
      <c r="A16" s="2" t="s">
        <v>1245</v>
      </c>
      <c r="B16" s="4"/>
      <c r="C16" s="4"/>
      <c r="D16" s="4"/>
      <c r="E16" s="6">
        <v>69000000</v>
      </c>
      <c r="F16" s="4"/>
      <c r="G16" s="4"/>
      <c r="H16" s="4"/>
      <c r="I16" s="4"/>
      <c r="J16" s="4"/>
      <c r="K16" s="4"/>
      <c r="L16" s="4"/>
    </row>
    <row r="17" spans="1:12" x14ac:dyDescent="0.25">
      <c r="A17" s="2" t="s">
        <v>537</v>
      </c>
      <c r="B17" s="4"/>
      <c r="C17" s="4"/>
      <c r="D17" s="4"/>
      <c r="E17" s="4"/>
      <c r="F17" s="4"/>
      <c r="G17" s="4"/>
      <c r="H17" s="4"/>
      <c r="I17" s="4"/>
      <c r="J17" s="4"/>
      <c r="K17" s="4"/>
      <c r="L17" s="4"/>
    </row>
    <row r="18" spans="1:12" x14ac:dyDescent="0.25">
      <c r="A18" s="3" t="s">
        <v>1233</v>
      </c>
      <c r="B18" s="4"/>
      <c r="C18" s="4"/>
      <c r="D18" s="4"/>
      <c r="E18" s="4"/>
      <c r="F18" s="4"/>
      <c r="G18" s="4"/>
      <c r="H18" s="4"/>
      <c r="I18" s="4"/>
      <c r="J18" s="4"/>
      <c r="K18" s="4"/>
      <c r="L18" s="4"/>
    </row>
    <row r="19" spans="1:12" ht="30" x14ac:dyDescent="0.25">
      <c r="A19" s="2" t="s">
        <v>1139</v>
      </c>
      <c r="B19" s="71">
        <v>2.5000000000000001E-2</v>
      </c>
      <c r="C19" s="71">
        <v>2.5000000000000001E-2</v>
      </c>
      <c r="D19" s="4"/>
      <c r="E19" s="4"/>
      <c r="F19" s="4"/>
      <c r="G19" s="4"/>
      <c r="H19" s="4"/>
      <c r="I19" s="4"/>
      <c r="J19" s="4"/>
      <c r="K19" s="4"/>
      <c r="L19" s="71">
        <v>2.5000000000000001E-2</v>
      </c>
    </row>
    <row r="20" spans="1:12" x14ac:dyDescent="0.25">
      <c r="A20" s="2" t="s">
        <v>1246</v>
      </c>
      <c r="B20" s="4"/>
      <c r="C20" s="4"/>
      <c r="D20" s="4"/>
      <c r="E20" s="4"/>
      <c r="F20" s="4"/>
      <c r="G20" s="4"/>
      <c r="H20" s="4"/>
      <c r="I20" s="4"/>
      <c r="J20" s="4"/>
      <c r="K20" s="4"/>
      <c r="L20" s="4"/>
    </row>
    <row r="21" spans="1:12" x14ac:dyDescent="0.25">
      <c r="A21" s="3" t="s">
        <v>1233</v>
      </c>
      <c r="B21" s="4"/>
      <c r="C21" s="4"/>
      <c r="D21" s="4"/>
      <c r="E21" s="4"/>
      <c r="F21" s="4"/>
      <c r="G21" s="4"/>
      <c r="H21" s="4"/>
      <c r="I21" s="4"/>
      <c r="J21" s="4"/>
      <c r="K21" s="4"/>
      <c r="L21" s="4"/>
    </row>
    <row r="22" spans="1:12" ht="30" x14ac:dyDescent="0.25">
      <c r="A22" s="2" t="s">
        <v>1247</v>
      </c>
      <c r="B22" s="4" t="s">
        <v>1248</v>
      </c>
      <c r="C22" s="4" t="s">
        <v>1249</v>
      </c>
      <c r="D22" s="4" t="s">
        <v>1250</v>
      </c>
      <c r="E22" s="4"/>
      <c r="F22" s="4"/>
      <c r="G22" s="4"/>
      <c r="H22" s="4"/>
      <c r="I22" s="4"/>
      <c r="J22" s="4"/>
      <c r="K22" s="4"/>
      <c r="L22" s="4"/>
    </row>
    <row r="23" spans="1:12" x14ac:dyDescent="0.25">
      <c r="A23" s="2" t="s">
        <v>627</v>
      </c>
      <c r="B23" s="6">
        <v>170000</v>
      </c>
      <c r="C23" s="4">
        <v>0</v>
      </c>
      <c r="D23" s="4">
        <v>0</v>
      </c>
      <c r="E23" s="4"/>
      <c r="F23" s="4"/>
      <c r="G23" s="4"/>
      <c r="H23" s="4"/>
      <c r="I23" s="4"/>
      <c r="J23" s="4"/>
      <c r="K23" s="4"/>
      <c r="L23" s="4"/>
    </row>
    <row r="24" spans="1:12" ht="30" x14ac:dyDescent="0.25">
      <c r="A24" s="2" t="s">
        <v>1251</v>
      </c>
      <c r="B24" s="4">
        <v>0</v>
      </c>
      <c r="C24" s="4">
        <v>0</v>
      </c>
      <c r="D24" s="4">
        <v>0</v>
      </c>
      <c r="E24" s="4"/>
      <c r="F24" s="4"/>
      <c r="G24" s="4"/>
      <c r="H24" s="4"/>
      <c r="I24" s="4"/>
      <c r="J24" s="4"/>
      <c r="K24" s="4"/>
      <c r="L24" s="4"/>
    </row>
    <row r="25" spans="1:12" x14ac:dyDescent="0.25">
      <c r="A25" s="2" t="s">
        <v>599</v>
      </c>
      <c r="B25" s="4"/>
      <c r="C25" s="4"/>
      <c r="D25" s="4"/>
      <c r="E25" s="4"/>
      <c r="F25" s="4"/>
      <c r="G25" s="4"/>
      <c r="H25" s="4"/>
      <c r="I25" s="4"/>
      <c r="J25" s="4"/>
      <c r="K25" s="4"/>
      <c r="L25" s="4"/>
    </row>
    <row r="26" spans="1:12" x14ac:dyDescent="0.25">
      <c r="A26" s="3" t="s">
        <v>1233</v>
      </c>
      <c r="B26" s="4"/>
      <c r="C26" s="4"/>
      <c r="D26" s="4"/>
      <c r="E26" s="4"/>
      <c r="F26" s="4"/>
      <c r="G26" s="4"/>
      <c r="H26" s="4"/>
      <c r="I26" s="4"/>
      <c r="J26" s="4"/>
      <c r="K26" s="4"/>
      <c r="L26" s="4"/>
    </row>
    <row r="27" spans="1:12" ht="30" x14ac:dyDescent="0.25">
      <c r="A27" s="2" t="s">
        <v>1252</v>
      </c>
      <c r="B27" s="4"/>
      <c r="C27" s="4"/>
      <c r="D27" s="4"/>
      <c r="E27" s="4"/>
      <c r="F27" s="6">
        <v>300000000</v>
      </c>
      <c r="G27" s="6">
        <v>200000000</v>
      </c>
      <c r="H27" s="4"/>
      <c r="I27" s="4"/>
      <c r="J27" s="4"/>
      <c r="K27" s="4"/>
      <c r="L27" s="4"/>
    </row>
    <row r="28" spans="1:12" ht="30" x14ac:dyDescent="0.25">
      <c r="A28" s="2" t="s">
        <v>1253</v>
      </c>
      <c r="B28" s="4"/>
      <c r="C28" s="4"/>
      <c r="D28" s="4"/>
      <c r="E28" s="4"/>
      <c r="F28" s="4" t="s">
        <v>910</v>
      </c>
      <c r="G28" s="4" t="s">
        <v>910</v>
      </c>
      <c r="H28" s="4"/>
      <c r="I28" s="4"/>
      <c r="J28" s="4"/>
      <c r="K28" s="4"/>
      <c r="L28" s="4"/>
    </row>
    <row r="29" spans="1:12" x14ac:dyDescent="0.25">
      <c r="A29" s="2" t="s">
        <v>1254</v>
      </c>
      <c r="B29" s="4"/>
      <c r="C29" s="4"/>
      <c r="D29" s="4"/>
      <c r="E29" s="4"/>
      <c r="F29" s="4"/>
      <c r="G29" s="4"/>
      <c r="H29" s="4"/>
      <c r="I29" s="4"/>
      <c r="J29" s="4"/>
      <c r="K29" s="4"/>
      <c r="L29" s="4"/>
    </row>
    <row r="30" spans="1:12" x14ac:dyDescent="0.25">
      <c r="A30" s="3" t="s">
        <v>1233</v>
      </c>
      <c r="B30" s="4"/>
      <c r="C30" s="4"/>
      <c r="D30" s="4"/>
      <c r="E30" s="4"/>
      <c r="F30" s="4"/>
      <c r="G30" s="4"/>
      <c r="H30" s="4"/>
      <c r="I30" s="4"/>
      <c r="J30" s="4"/>
      <c r="K30" s="4"/>
      <c r="L30" s="4"/>
    </row>
    <row r="31" spans="1:12" ht="30" x14ac:dyDescent="0.25">
      <c r="A31" s="2" t="s">
        <v>1252</v>
      </c>
      <c r="B31" s="4"/>
      <c r="C31" s="4"/>
      <c r="D31" s="4"/>
      <c r="E31" s="4"/>
      <c r="F31" s="4"/>
      <c r="G31" s="4"/>
      <c r="H31" s="6">
        <v>300000000</v>
      </c>
      <c r="I31" s="4"/>
      <c r="J31" s="4"/>
      <c r="K31" s="4"/>
      <c r="L31" s="4"/>
    </row>
    <row r="32" spans="1:12" ht="30" x14ac:dyDescent="0.25">
      <c r="A32" s="2" t="s">
        <v>1253</v>
      </c>
      <c r="B32" s="4"/>
      <c r="C32" s="4"/>
      <c r="D32" s="4"/>
      <c r="E32" s="4"/>
      <c r="F32" s="4"/>
      <c r="G32" s="4"/>
      <c r="H32" s="4" t="s">
        <v>910</v>
      </c>
      <c r="I32" s="4"/>
      <c r="J32" s="4"/>
      <c r="K32" s="4"/>
      <c r="L32" s="4"/>
    </row>
    <row r="33" spans="1:12" ht="30" x14ac:dyDescent="0.25">
      <c r="A33" s="2" t="s">
        <v>1255</v>
      </c>
      <c r="B33" s="6">
        <v>25700000</v>
      </c>
      <c r="C33" s="4"/>
      <c r="D33" s="4"/>
      <c r="E33" s="4"/>
      <c r="F33" s="4"/>
      <c r="G33" s="4"/>
      <c r="H33" s="4"/>
      <c r="I33" s="4"/>
      <c r="J33" s="4"/>
      <c r="K33" s="4"/>
      <c r="L33" s="4"/>
    </row>
    <row r="34" spans="1:12" x14ac:dyDescent="0.25">
      <c r="A34" s="2" t="s">
        <v>1256</v>
      </c>
      <c r="B34" s="4"/>
      <c r="C34" s="4"/>
      <c r="D34" s="4"/>
      <c r="E34" s="4"/>
      <c r="F34" s="4"/>
      <c r="G34" s="4"/>
      <c r="H34" s="4"/>
      <c r="I34" s="4"/>
      <c r="J34" s="4"/>
      <c r="K34" s="4"/>
      <c r="L34" s="4"/>
    </row>
    <row r="35" spans="1:12" x14ac:dyDescent="0.25">
      <c r="A35" s="3" t="s">
        <v>1233</v>
      </c>
      <c r="B35" s="4"/>
      <c r="C35" s="4"/>
      <c r="D35" s="4"/>
      <c r="E35" s="4"/>
      <c r="F35" s="4"/>
      <c r="G35" s="4"/>
      <c r="H35" s="4"/>
      <c r="I35" s="4"/>
      <c r="J35" s="4"/>
      <c r="K35" s="4"/>
      <c r="L35" s="4"/>
    </row>
    <row r="36" spans="1:12" ht="30" x14ac:dyDescent="0.25">
      <c r="A36" s="2" t="s">
        <v>1252</v>
      </c>
      <c r="B36" s="4"/>
      <c r="C36" s="4"/>
      <c r="D36" s="4"/>
      <c r="E36" s="4"/>
      <c r="F36" s="4"/>
      <c r="G36" s="4"/>
      <c r="H36" s="4"/>
      <c r="I36" s="6">
        <v>500000000</v>
      </c>
      <c r="J36" s="4"/>
      <c r="K36" s="4"/>
      <c r="L36" s="4"/>
    </row>
    <row r="37" spans="1:12" ht="30" x14ac:dyDescent="0.25">
      <c r="A37" s="2" t="s">
        <v>1253</v>
      </c>
      <c r="B37" s="4"/>
      <c r="C37" s="4"/>
      <c r="D37" s="4"/>
      <c r="E37" s="4"/>
      <c r="F37" s="4"/>
      <c r="G37" s="4"/>
      <c r="H37" s="4"/>
      <c r="I37" s="4" t="s">
        <v>910</v>
      </c>
      <c r="J37" s="4"/>
      <c r="K37" s="4"/>
      <c r="L37" s="4"/>
    </row>
    <row r="38" spans="1:12" ht="30" x14ac:dyDescent="0.25">
      <c r="A38" s="2" t="s">
        <v>1255</v>
      </c>
      <c r="B38" s="6">
        <v>500000000</v>
      </c>
      <c r="C38" s="4"/>
      <c r="D38" s="4"/>
      <c r="E38" s="4"/>
      <c r="F38" s="4"/>
      <c r="G38" s="4"/>
      <c r="H38" s="4"/>
      <c r="I38" s="4"/>
      <c r="J38" s="4"/>
      <c r="K38" s="4"/>
      <c r="L38" s="4"/>
    </row>
    <row r="39" spans="1:12" x14ac:dyDescent="0.25">
      <c r="A39" s="2" t="s">
        <v>1257</v>
      </c>
      <c r="B39" s="4"/>
      <c r="C39" s="4"/>
      <c r="D39" s="4"/>
      <c r="E39" s="4"/>
      <c r="F39" s="4"/>
      <c r="G39" s="4"/>
      <c r="H39" s="4"/>
      <c r="I39" s="4"/>
      <c r="J39" s="4"/>
      <c r="K39" s="4"/>
      <c r="L39" s="4"/>
    </row>
    <row r="40" spans="1:12" x14ac:dyDescent="0.25">
      <c r="A40" s="3" t="s">
        <v>1233</v>
      </c>
      <c r="B40" s="4"/>
      <c r="C40" s="4"/>
      <c r="D40" s="4"/>
      <c r="E40" s="4"/>
      <c r="F40" s="4"/>
      <c r="G40" s="4"/>
      <c r="H40" s="4"/>
      <c r="I40" s="4"/>
      <c r="J40" s="4"/>
      <c r="K40" s="4"/>
      <c r="L40" s="4"/>
    </row>
    <row r="41" spans="1:12" ht="30" x14ac:dyDescent="0.25">
      <c r="A41" s="2" t="s">
        <v>1258</v>
      </c>
      <c r="B41" s="4"/>
      <c r="C41" s="4"/>
      <c r="D41" s="4"/>
      <c r="E41" s="4"/>
      <c r="F41" s="4"/>
      <c r="G41" s="4"/>
      <c r="H41" s="4"/>
      <c r="I41" s="4"/>
      <c r="J41" s="6">
        <v>3000000</v>
      </c>
      <c r="K41" s="4"/>
      <c r="L41" s="4"/>
    </row>
    <row r="42" spans="1:12" x14ac:dyDescent="0.25">
      <c r="A42" s="2" t="s">
        <v>1259</v>
      </c>
      <c r="B42" s="4"/>
      <c r="C42" s="4"/>
      <c r="D42" s="4"/>
      <c r="E42" s="4"/>
      <c r="F42" s="4"/>
      <c r="G42" s="4"/>
      <c r="H42" s="4"/>
      <c r="I42" s="4"/>
      <c r="J42" s="5">
        <v>43690</v>
      </c>
      <c r="K42" s="4"/>
      <c r="L42" s="4"/>
    </row>
    <row r="43" spans="1:12" x14ac:dyDescent="0.25">
      <c r="A43" s="2" t="s">
        <v>1260</v>
      </c>
      <c r="B43" s="6">
        <v>2327704</v>
      </c>
      <c r="C43" s="4"/>
      <c r="D43" s="4"/>
      <c r="E43" s="4"/>
      <c r="F43" s="4"/>
      <c r="G43" s="4"/>
      <c r="H43" s="4"/>
      <c r="I43" s="4"/>
      <c r="J43" s="4"/>
      <c r="K43" s="4"/>
      <c r="L43" s="4"/>
    </row>
    <row r="44" spans="1:12" x14ac:dyDescent="0.25">
      <c r="A44" s="2" t="s">
        <v>1261</v>
      </c>
      <c r="B44" s="4">
        <v>0</v>
      </c>
      <c r="C44" s="4"/>
      <c r="D44" s="4"/>
      <c r="E44" s="4"/>
      <c r="F44" s="4"/>
      <c r="G44" s="4"/>
      <c r="H44" s="4"/>
      <c r="I44" s="4"/>
      <c r="J44" s="4"/>
      <c r="K44" s="4"/>
      <c r="L44" s="4"/>
    </row>
    <row r="45" spans="1:12" ht="30" x14ac:dyDescent="0.25">
      <c r="A45" s="2" t="s">
        <v>1262</v>
      </c>
      <c r="B45" s="4"/>
      <c r="C45" s="4"/>
      <c r="D45" s="4"/>
      <c r="E45" s="4"/>
      <c r="F45" s="4"/>
      <c r="G45" s="4"/>
      <c r="H45" s="4"/>
      <c r="I45" s="4"/>
      <c r="J45" s="4"/>
      <c r="K45" s="4"/>
      <c r="L45" s="4"/>
    </row>
    <row r="46" spans="1:12" x14ac:dyDescent="0.25">
      <c r="A46" s="3" t="s">
        <v>1233</v>
      </c>
      <c r="B46" s="4"/>
      <c r="C46" s="4"/>
      <c r="D46" s="4"/>
      <c r="E46" s="4"/>
      <c r="F46" s="4"/>
      <c r="G46" s="4"/>
      <c r="H46" s="4"/>
      <c r="I46" s="4"/>
      <c r="J46" s="4"/>
      <c r="K46" s="4"/>
      <c r="L46" s="4"/>
    </row>
    <row r="47" spans="1:12" ht="30" x14ac:dyDescent="0.25">
      <c r="A47" s="2" t="s">
        <v>1258</v>
      </c>
      <c r="B47" s="4"/>
      <c r="C47" s="4"/>
      <c r="D47" s="4"/>
      <c r="E47" s="4"/>
      <c r="F47" s="4"/>
      <c r="G47" s="4"/>
      <c r="H47" s="4"/>
      <c r="I47" s="4"/>
      <c r="J47" s="4"/>
      <c r="K47" s="6">
        <v>7000000</v>
      </c>
      <c r="L47" s="4"/>
    </row>
    <row r="48" spans="1:12" x14ac:dyDescent="0.25">
      <c r="A48" s="2" t="s">
        <v>1259</v>
      </c>
      <c r="B48" s="4"/>
      <c r="C48" s="4"/>
      <c r="D48" s="4"/>
      <c r="E48" s="4"/>
      <c r="F48" s="4"/>
      <c r="G48" s="4"/>
      <c r="H48" s="4"/>
      <c r="I48" s="4"/>
      <c r="J48" s="4"/>
      <c r="K48" s="5">
        <v>44788</v>
      </c>
      <c r="L48" s="4"/>
    </row>
    <row r="49" spans="1:12" ht="60" x14ac:dyDescent="0.25">
      <c r="A49" s="2" t="s">
        <v>1263</v>
      </c>
      <c r="B49" s="4"/>
      <c r="C49" s="4"/>
      <c r="D49" s="4"/>
      <c r="E49" s="4"/>
      <c r="F49" s="4"/>
      <c r="G49" s="4"/>
      <c r="H49" s="4"/>
      <c r="I49" s="4"/>
      <c r="J49" s="4"/>
      <c r="K49" s="6">
        <v>4000000</v>
      </c>
      <c r="L49" s="4"/>
    </row>
    <row r="50" spans="1:12" x14ac:dyDescent="0.25">
      <c r="A50" s="2" t="s">
        <v>276</v>
      </c>
      <c r="B50" s="4"/>
      <c r="C50" s="4"/>
      <c r="D50" s="4"/>
      <c r="E50" s="4"/>
      <c r="F50" s="4"/>
      <c r="G50" s="4"/>
      <c r="H50" s="4"/>
      <c r="I50" s="4"/>
      <c r="J50" s="4"/>
      <c r="K50" s="4"/>
      <c r="L50" s="4"/>
    </row>
    <row r="51" spans="1:12" x14ac:dyDescent="0.25">
      <c r="A51" s="3" t="s">
        <v>1233</v>
      </c>
      <c r="B51" s="4"/>
      <c r="C51" s="4"/>
      <c r="D51" s="4"/>
      <c r="E51" s="4"/>
      <c r="F51" s="4"/>
      <c r="G51" s="4"/>
      <c r="H51" s="4"/>
      <c r="I51" s="4"/>
      <c r="J51" s="4"/>
      <c r="K51" s="4"/>
      <c r="L51" s="4"/>
    </row>
    <row r="52" spans="1:12" ht="30" x14ac:dyDescent="0.25">
      <c r="A52" s="2" t="s">
        <v>1264</v>
      </c>
      <c r="B52" s="4">
        <v>0</v>
      </c>
      <c r="C52" s="4">
        <v>0</v>
      </c>
      <c r="D52" s="4">
        <v>0</v>
      </c>
      <c r="E52" s="4"/>
      <c r="F52" s="4"/>
      <c r="G52" s="4"/>
      <c r="H52" s="4"/>
      <c r="I52" s="4"/>
      <c r="J52" s="4"/>
      <c r="K52" s="4"/>
      <c r="L52" s="4"/>
    </row>
    <row r="53" spans="1:12" x14ac:dyDescent="0.25">
      <c r="A53" s="2" t="s">
        <v>261</v>
      </c>
      <c r="B53" s="4"/>
      <c r="C53" s="4"/>
      <c r="D53" s="4"/>
      <c r="E53" s="4"/>
      <c r="F53" s="4"/>
      <c r="G53" s="4"/>
      <c r="H53" s="4"/>
      <c r="I53" s="4"/>
      <c r="J53" s="4"/>
      <c r="K53" s="4"/>
      <c r="L53" s="4"/>
    </row>
    <row r="54" spans="1:12" x14ac:dyDescent="0.25">
      <c r="A54" s="3" t="s">
        <v>1233</v>
      </c>
      <c r="B54" s="4"/>
      <c r="C54" s="4"/>
      <c r="D54" s="4"/>
      <c r="E54" s="4"/>
      <c r="F54" s="4"/>
      <c r="G54" s="4"/>
      <c r="H54" s="4"/>
      <c r="I54" s="4"/>
      <c r="J54" s="4"/>
      <c r="K54" s="4"/>
      <c r="L54" s="4"/>
    </row>
    <row r="55" spans="1:12" ht="30" x14ac:dyDescent="0.25">
      <c r="A55" s="2" t="s">
        <v>1264</v>
      </c>
      <c r="B55" s="6">
        <v>18500000</v>
      </c>
      <c r="C55" s="6">
        <v>20000000</v>
      </c>
      <c r="D55" s="6">
        <v>11500000</v>
      </c>
      <c r="E55" s="4"/>
      <c r="F55" s="4"/>
      <c r="G55" s="4"/>
      <c r="H55" s="4"/>
      <c r="I55" s="4"/>
      <c r="J55" s="4"/>
      <c r="K55" s="4"/>
      <c r="L55" s="4"/>
    </row>
    <row r="56" spans="1:12" ht="30" x14ac:dyDescent="0.25">
      <c r="A56" s="2" t="s">
        <v>1251</v>
      </c>
      <c r="B56" s="6">
        <v>256480</v>
      </c>
      <c r="C56" s="6">
        <v>1247879</v>
      </c>
      <c r="D56" s="6">
        <v>232203</v>
      </c>
      <c r="E56" s="4"/>
      <c r="F56" s="4"/>
      <c r="G56" s="4"/>
      <c r="H56" s="4"/>
      <c r="I56" s="4"/>
      <c r="J56" s="4"/>
      <c r="K56" s="4"/>
      <c r="L56" s="4"/>
    </row>
    <row r="57" spans="1:12" ht="30" x14ac:dyDescent="0.25">
      <c r="A57" s="2" t="s">
        <v>1265</v>
      </c>
      <c r="B57" s="6">
        <v>10400000</v>
      </c>
      <c r="C57" s="6">
        <v>31600000</v>
      </c>
      <c r="D57" s="6">
        <v>4100000</v>
      </c>
      <c r="E57" s="4"/>
      <c r="F57" s="4"/>
      <c r="G57" s="4"/>
      <c r="H57" s="4"/>
      <c r="I57" s="4"/>
      <c r="J57" s="4"/>
      <c r="K57" s="4"/>
      <c r="L57" s="4"/>
    </row>
    <row r="58" spans="1:12" x14ac:dyDescent="0.25">
      <c r="A58" s="2" t="s">
        <v>1266</v>
      </c>
      <c r="B58" s="6">
        <v>6200000</v>
      </c>
      <c r="C58" s="4"/>
      <c r="D58" s="4"/>
      <c r="E58" s="4"/>
      <c r="F58" s="4"/>
      <c r="G58" s="4"/>
      <c r="H58" s="4"/>
      <c r="I58" s="4"/>
      <c r="J58" s="4"/>
      <c r="K58" s="4"/>
      <c r="L58" s="4"/>
    </row>
    <row r="59" spans="1:12" ht="30" x14ac:dyDescent="0.25">
      <c r="A59" s="2" t="s">
        <v>1267</v>
      </c>
      <c r="B59" s="4" t="s">
        <v>910</v>
      </c>
      <c r="C59" s="4"/>
      <c r="D59" s="4"/>
      <c r="E59" s="4"/>
      <c r="F59" s="4"/>
      <c r="G59" s="4"/>
      <c r="H59" s="4"/>
      <c r="I59" s="4"/>
      <c r="J59" s="4"/>
      <c r="K59" s="4"/>
      <c r="L59" s="4"/>
    </row>
    <row r="60" spans="1:12" x14ac:dyDescent="0.25">
      <c r="A60" s="2" t="s">
        <v>1245</v>
      </c>
      <c r="B60" s="7">
        <v>19200000</v>
      </c>
      <c r="C60" s="7">
        <v>3700000</v>
      </c>
      <c r="D60" s="7">
        <v>1200000</v>
      </c>
      <c r="E60" s="4"/>
      <c r="F60" s="4"/>
      <c r="G60" s="4"/>
      <c r="H60" s="4"/>
      <c r="I60" s="4"/>
      <c r="J60" s="4"/>
      <c r="K60" s="4"/>
      <c r="L60" s="4"/>
    </row>
    <row r="61" spans="1:12" x14ac:dyDescent="0.25">
      <c r="A61" s="2" t="s">
        <v>1268</v>
      </c>
      <c r="B61" s="4"/>
      <c r="C61" s="4"/>
      <c r="D61" s="4"/>
      <c r="E61" s="4"/>
      <c r="F61" s="4"/>
      <c r="G61" s="4"/>
      <c r="H61" s="4"/>
      <c r="I61" s="4"/>
      <c r="J61" s="4"/>
      <c r="K61" s="4"/>
      <c r="L61" s="4"/>
    </row>
    <row r="62" spans="1:12" x14ac:dyDescent="0.25">
      <c r="A62" s="3" t="s">
        <v>1233</v>
      </c>
      <c r="B62" s="4"/>
      <c r="C62" s="4"/>
      <c r="D62" s="4"/>
      <c r="E62" s="4"/>
      <c r="F62" s="4"/>
      <c r="G62" s="4"/>
      <c r="H62" s="4"/>
      <c r="I62" s="4"/>
      <c r="J62" s="4"/>
      <c r="K62" s="4"/>
      <c r="L62" s="4"/>
    </row>
    <row r="63" spans="1:12" ht="30" x14ac:dyDescent="0.25">
      <c r="A63" s="2" t="s">
        <v>1269</v>
      </c>
      <c r="B63" s="4" t="s">
        <v>1054</v>
      </c>
      <c r="C63" s="4" t="s">
        <v>1054</v>
      </c>
      <c r="D63" s="4" t="s">
        <v>1054</v>
      </c>
      <c r="E63" s="4"/>
      <c r="F63" s="4"/>
      <c r="G63" s="4"/>
      <c r="H63" s="4"/>
      <c r="I63" s="4"/>
      <c r="J63" s="4"/>
      <c r="K63" s="4"/>
      <c r="L63" s="4"/>
    </row>
  </sheetData>
  <mergeCells count="4">
    <mergeCell ref="A1:A2"/>
    <mergeCell ref="B1:D1"/>
    <mergeCell ref="F1:I1"/>
    <mergeCell ref="J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1270</v>
      </c>
      <c r="B1" s="8" t="s">
        <v>1</v>
      </c>
      <c r="C1" s="8"/>
      <c r="D1" s="8"/>
      <c r="E1" s="1" t="s">
        <v>919</v>
      </c>
    </row>
    <row r="2" spans="1:5" ht="30" x14ac:dyDescent="0.25">
      <c r="A2" s="1" t="s">
        <v>1271</v>
      </c>
      <c r="B2" s="1" t="s">
        <v>2</v>
      </c>
      <c r="C2" s="1" t="s">
        <v>30</v>
      </c>
      <c r="D2" s="1" t="s">
        <v>80</v>
      </c>
      <c r="E2" s="1" t="s">
        <v>2</v>
      </c>
    </row>
    <row r="3" spans="1:5" ht="45" x14ac:dyDescent="0.25">
      <c r="A3" s="3" t="s">
        <v>1272</v>
      </c>
      <c r="B3" s="4"/>
      <c r="C3" s="4"/>
      <c r="D3" s="4"/>
      <c r="E3" s="4"/>
    </row>
    <row r="4" spans="1:5" ht="30" x14ac:dyDescent="0.25">
      <c r="A4" s="2" t="s">
        <v>1273</v>
      </c>
      <c r="B4" s="6">
        <v>4994578</v>
      </c>
      <c r="C4" s="6">
        <v>15812566</v>
      </c>
      <c r="D4" s="6">
        <v>7185257</v>
      </c>
      <c r="E4" s="6">
        <v>27992401</v>
      </c>
    </row>
    <row r="5" spans="1:5" x14ac:dyDescent="0.25">
      <c r="A5" s="2" t="s">
        <v>1274</v>
      </c>
      <c r="B5" s="7">
        <v>193434</v>
      </c>
      <c r="C5" s="7">
        <v>436419</v>
      </c>
      <c r="D5" s="7">
        <v>125341</v>
      </c>
      <c r="E5" s="7">
        <v>755194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1275</v>
      </c>
      <c r="B1" s="8" t="s">
        <v>1</v>
      </c>
      <c r="C1" s="8"/>
      <c r="D1" s="8"/>
    </row>
    <row r="2" spans="1:4" x14ac:dyDescent="0.25">
      <c r="A2" s="8"/>
      <c r="B2" s="1" t="s">
        <v>2</v>
      </c>
      <c r="C2" s="1" t="s">
        <v>30</v>
      </c>
      <c r="D2" s="1" t="s">
        <v>80</v>
      </c>
    </row>
    <row r="3" spans="1:4" x14ac:dyDescent="0.25">
      <c r="A3" s="3" t="s">
        <v>621</v>
      </c>
      <c r="B3" s="4"/>
      <c r="C3" s="4"/>
      <c r="D3" s="4"/>
    </row>
    <row r="4" spans="1:4" x14ac:dyDescent="0.25">
      <c r="A4" s="2" t="s">
        <v>293</v>
      </c>
      <c r="B4" s="6">
        <v>1313077</v>
      </c>
      <c r="C4" s="6">
        <v>1444150</v>
      </c>
      <c r="D4" s="6">
        <v>1711008</v>
      </c>
    </row>
    <row r="5" spans="1:4" x14ac:dyDescent="0.25">
      <c r="A5" s="2" t="s">
        <v>625</v>
      </c>
      <c r="B5" s="4">
        <v>0</v>
      </c>
      <c r="C5" s="4">
        <v>0</v>
      </c>
      <c r="D5" s="4">
        <v>0</v>
      </c>
    </row>
    <row r="6" spans="1:4" x14ac:dyDescent="0.25">
      <c r="A6" s="2" t="s">
        <v>626</v>
      </c>
      <c r="B6" s="4">
        <v>0</v>
      </c>
      <c r="C6" s="4">
        <v>0</v>
      </c>
      <c r="D6" s="4">
        <v>0</v>
      </c>
    </row>
    <row r="7" spans="1:4" x14ac:dyDescent="0.25">
      <c r="A7" s="2" t="s">
        <v>627</v>
      </c>
      <c r="B7" s="6">
        <v>-1162000</v>
      </c>
      <c r="C7" s="6">
        <v>-131073</v>
      </c>
      <c r="D7" s="6">
        <v>-266858</v>
      </c>
    </row>
    <row r="8" spans="1:4" x14ac:dyDescent="0.25">
      <c r="A8" s="2" t="s">
        <v>629</v>
      </c>
      <c r="B8" s="4">
        <v>0</v>
      </c>
      <c r="C8" s="4">
        <v>0</v>
      </c>
      <c r="D8" s="4">
        <v>0</v>
      </c>
    </row>
    <row r="9" spans="1:4" x14ac:dyDescent="0.25">
      <c r="A9" s="2" t="s">
        <v>298</v>
      </c>
      <c r="B9" s="6">
        <v>151077</v>
      </c>
      <c r="C9" s="6">
        <v>1313077</v>
      </c>
      <c r="D9" s="6">
        <v>1444150</v>
      </c>
    </row>
    <row r="10" spans="1:4" x14ac:dyDescent="0.25">
      <c r="A10" s="2" t="s">
        <v>1276</v>
      </c>
      <c r="B10" s="6">
        <v>151077</v>
      </c>
      <c r="C10" s="4"/>
      <c r="D10" s="4"/>
    </row>
    <row r="11" spans="1:4" x14ac:dyDescent="0.25">
      <c r="A11" s="3" t="s">
        <v>1277</v>
      </c>
      <c r="B11" s="4"/>
      <c r="C11" s="4"/>
      <c r="D11" s="4"/>
    </row>
    <row r="12" spans="1:4" x14ac:dyDescent="0.25">
      <c r="A12" s="2" t="s">
        <v>293</v>
      </c>
      <c r="B12" s="9">
        <v>6.22</v>
      </c>
      <c r="C12" s="9">
        <v>5.9</v>
      </c>
      <c r="D12" s="9">
        <v>5.42</v>
      </c>
    </row>
    <row r="13" spans="1:4" x14ac:dyDescent="0.25">
      <c r="A13" s="2" t="s">
        <v>625</v>
      </c>
      <c r="B13" s="7">
        <v>0</v>
      </c>
      <c r="C13" s="7">
        <v>0</v>
      </c>
      <c r="D13" s="7">
        <v>0</v>
      </c>
    </row>
    <row r="14" spans="1:4" x14ac:dyDescent="0.25">
      <c r="A14" s="2" t="s">
        <v>626</v>
      </c>
      <c r="B14" s="7">
        <v>0</v>
      </c>
      <c r="C14" s="7">
        <v>0</v>
      </c>
      <c r="D14" s="7">
        <v>0</v>
      </c>
    </row>
    <row r="15" spans="1:4" x14ac:dyDescent="0.25">
      <c r="A15" s="2" t="s">
        <v>627</v>
      </c>
      <c r="B15" s="9">
        <v>5.49</v>
      </c>
      <c r="C15" s="9">
        <v>2.7</v>
      </c>
      <c r="D15" s="9">
        <v>2.84</v>
      </c>
    </row>
    <row r="16" spans="1:4" x14ac:dyDescent="0.25">
      <c r="A16" s="2" t="s">
        <v>629</v>
      </c>
      <c r="B16" s="7">
        <v>0</v>
      </c>
      <c r="C16" s="7">
        <v>0</v>
      </c>
      <c r="D16" s="7">
        <v>0</v>
      </c>
    </row>
    <row r="17" spans="1:4" x14ac:dyDescent="0.25">
      <c r="A17" s="2" t="s">
        <v>298</v>
      </c>
      <c r="B17" s="9">
        <v>11.87</v>
      </c>
      <c r="C17" s="9">
        <v>6.22</v>
      </c>
      <c r="D17" s="9">
        <v>5.9</v>
      </c>
    </row>
    <row r="18" spans="1:4" x14ac:dyDescent="0.25">
      <c r="A18" s="2" t="s">
        <v>1276</v>
      </c>
      <c r="B18" s="9">
        <v>11.87</v>
      </c>
      <c r="C18" s="4"/>
      <c r="D18"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1278</v>
      </c>
      <c r="B1" s="8" t="s">
        <v>1</v>
      </c>
      <c r="C1" s="8"/>
      <c r="D1" s="8"/>
    </row>
    <row r="2" spans="1:4" x14ac:dyDescent="0.25">
      <c r="A2" s="8"/>
      <c r="B2" s="1" t="s">
        <v>2</v>
      </c>
      <c r="C2" s="1" t="s">
        <v>30</v>
      </c>
      <c r="D2" s="1" t="s">
        <v>80</v>
      </c>
    </row>
    <row r="3" spans="1:4" x14ac:dyDescent="0.25">
      <c r="A3" s="2" t="s">
        <v>1246</v>
      </c>
      <c r="B3" s="4"/>
      <c r="C3" s="4"/>
      <c r="D3" s="4"/>
    </row>
    <row r="4" spans="1:4" x14ac:dyDescent="0.25">
      <c r="A4" s="3" t="s">
        <v>640</v>
      </c>
      <c r="B4" s="4"/>
      <c r="C4" s="4"/>
      <c r="D4" s="4"/>
    </row>
    <row r="5" spans="1:4" x14ac:dyDescent="0.25">
      <c r="A5" s="2" t="s">
        <v>293</v>
      </c>
      <c r="B5" s="6">
        <v>190000</v>
      </c>
      <c r="C5" s="6">
        <v>190000</v>
      </c>
      <c r="D5" s="6">
        <v>197250</v>
      </c>
    </row>
    <row r="6" spans="1:4" x14ac:dyDescent="0.25">
      <c r="A6" s="2" t="s">
        <v>625</v>
      </c>
      <c r="B6" s="4">
        <v>0</v>
      </c>
      <c r="C6" s="4">
        <v>0</v>
      </c>
      <c r="D6" s="4">
        <v>0</v>
      </c>
    </row>
    <row r="7" spans="1:4" x14ac:dyDescent="0.25">
      <c r="A7" s="2" t="s">
        <v>626</v>
      </c>
      <c r="B7" s="4">
        <v>0</v>
      </c>
      <c r="C7" s="4">
        <v>0</v>
      </c>
      <c r="D7" s="4">
        <v>0</v>
      </c>
    </row>
    <row r="8" spans="1:4" x14ac:dyDescent="0.25">
      <c r="A8" s="2" t="s">
        <v>627</v>
      </c>
      <c r="B8" s="6">
        <v>-170000</v>
      </c>
      <c r="C8" s="4">
        <v>0</v>
      </c>
      <c r="D8" s="4">
        <v>0</v>
      </c>
    </row>
    <row r="9" spans="1:4" x14ac:dyDescent="0.25">
      <c r="A9" s="2" t="s">
        <v>629</v>
      </c>
      <c r="B9" s="4"/>
      <c r="C9" s="4"/>
      <c r="D9" s="6">
        <v>-7250</v>
      </c>
    </row>
    <row r="10" spans="1:4" x14ac:dyDescent="0.25">
      <c r="A10" s="2" t="s">
        <v>298</v>
      </c>
      <c r="B10" s="6">
        <v>20000</v>
      </c>
      <c r="C10" s="6">
        <v>190000</v>
      </c>
      <c r="D10" s="6">
        <v>190000</v>
      </c>
    </row>
    <row r="11" spans="1:4" x14ac:dyDescent="0.25">
      <c r="A11" s="2" t="s">
        <v>1276</v>
      </c>
      <c r="B11" s="6">
        <v>20000</v>
      </c>
      <c r="C11" s="4"/>
      <c r="D11" s="4"/>
    </row>
    <row r="12" spans="1:4" x14ac:dyDescent="0.25">
      <c r="A12" s="3" t="s">
        <v>1277</v>
      </c>
      <c r="B12" s="4"/>
      <c r="C12" s="4"/>
      <c r="D12" s="4"/>
    </row>
    <row r="13" spans="1:4" x14ac:dyDescent="0.25">
      <c r="A13" s="2" t="s">
        <v>293</v>
      </c>
      <c r="B13" s="9">
        <v>19.8</v>
      </c>
      <c r="C13" s="9">
        <v>19.8</v>
      </c>
      <c r="D13" s="9">
        <v>19.39</v>
      </c>
    </row>
    <row r="14" spans="1:4" x14ac:dyDescent="0.25">
      <c r="A14" s="2" t="s">
        <v>625</v>
      </c>
      <c r="B14" s="7">
        <v>0</v>
      </c>
      <c r="C14" s="7">
        <v>0</v>
      </c>
      <c r="D14" s="7">
        <v>0</v>
      </c>
    </row>
    <row r="15" spans="1:4" x14ac:dyDescent="0.25">
      <c r="A15" s="2" t="s">
        <v>626</v>
      </c>
      <c r="B15" s="7">
        <v>0</v>
      </c>
      <c r="C15" s="7">
        <v>0</v>
      </c>
      <c r="D15" s="7">
        <v>0</v>
      </c>
    </row>
    <row r="16" spans="1:4" x14ac:dyDescent="0.25">
      <c r="A16" s="2" t="s">
        <v>627</v>
      </c>
      <c r="B16" s="9">
        <v>21.35</v>
      </c>
      <c r="C16" s="4"/>
      <c r="D16" s="4"/>
    </row>
    <row r="17" spans="1:4" x14ac:dyDescent="0.25">
      <c r="A17" s="2" t="s">
        <v>629</v>
      </c>
      <c r="B17" s="4"/>
      <c r="C17" s="4"/>
      <c r="D17" s="9">
        <v>8.7200000000000006</v>
      </c>
    </row>
    <row r="18" spans="1:4" x14ac:dyDescent="0.25">
      <c r="A18" s="2" t="s">
        <v>298</v>
      </c>
      <c r="B18" s="9">
        <v>6.64</v>
      </c>
      <c r="C18" s="9">
        <v>19.8</v>
      </c>
      <c r="D18" s="9">
        <v>19.8</v>
      </c>
    </row>
    <row r="19" spans="1:4" x14ac:dyDescent="0.25">
      <c r="A19" s="2" t="s">
        <v>1276</v>
      </c>
      <c r="B19" s="9">
        <v>6.64</v>
      </c>
      <c r="C19" s="4"/>
      <c r="D19"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1279</v>
      </c>
      <c r="B1" s="8" t="s">
        <v>1</v>
      </c>
      <c r="C1" s="8"/>
      <c r="D1" s="8"/>
    </row>
    <row r="2" spans="1:4" x14ac:dyDescent="0.25">
      <c r="A2" s="8"/>
      <c r="B2" s="1" t="s">
        <v>2</v>
      </c>
      <c r="C2" s="1" t="s">
        <v>30</v>
      </c>
      <c r="D2" s="1" t="s">
        <v>80</v>
      </c>
    </row>
    <row r="3" spans="1:4" x14ac:dyDescent="0.25">
      <c r="A3" s="2" t="s">
        <v>261</v>
      </c>
      <c r="B3" s="4"/>
      <c r="C3" s="4"/>
      <c r="D3" s="4"/>
    </row>
    <row r="4" spans="1:4" x14ac:dyDescent="0.25">
      <c r="A4" s="3" t="s">
        <v>650</v>
      </c>
      <c r="B4" s="4"/>
      <c r="C4" s="4"/>
      <c r="D4" s="4"/>
    </row>
    <row r="5" spans="1:4" x14ac:dyDescent="0.25">
      <c r="A5" s="2" t="s">
        <v>293</v>
      </c>
      <c r="B5" s="6">
        <v>2770147</v>
      </c>
      <c r="C5" s="6">
        <v>2612000</v>
      </c>
      <c r="D5" s="6">
        <v>2937255</v>
      </c>
    </row>
    <row r="6" spans="1:4" x14ac:dyDescent="0.25">
      <c r="A6" s="2" t="s">
        <v>625</v>
      </c>
      <c r="B6" s="6">
        <v>256480</v>
      </c>
      <c r="C6" s="6">
        <v>1247879</v>
      </c>
      <c r="D6" s="6">
        <v>232203</v>
      </c>
    </row>
    <row r="7" spans="1:4" x14ac:dyDescent="0.25">
      <c r="A7" s="2" t="s">
        <v>658</v>
      </c>
      <c r="B7" s="6">
        <v>-278305</v>
      </c>
      <c r="C7" s="6">
        <v>-892591</v>
      </c>
      <c r="D7" s="6">
        <v>-546947</v>
      </c>
    </row>
    <row r="8" spans="1:4" x14ac:dyDescent="0.25">
      <c r="A8" s="2" t="s">
        <v>662</v>
      </c>
      <c r="B8" s="6">
        <v>-48590</v>
      </c>
      <c r="C8" s="6">
        <v>-197141</v>
      </c>
      <c r="D8" s="6">
        <v>-10511</v>
      </c>
    </row>
    <row r="9" spans="1:4" x14ac:dyDescent="0.25">
      <c r="A9" s="2" t="s">
        <v>298</v>
      </c>
      <c r="B9" s="6">
        <v>2699732</v>
      </c>
      <c r="C9" s="6">
        <v>2770147</v>
      </c>
      <c r="D9" s="6">
        <v>2612000</v>
      </c>
    </row>
    <row r="10" spans="1:4" ht="30" x14ac:dyDescent="0.25">
      <c r="A10" s="3" t="s">
        <v>1280</v>
      </c>
      <c r="B10" s="4"/>
      <c r="C10" s="4"/>
      <c r="D10" s="4"/>
    </row>
    <row r="11" spans="1:4" x14ac:dyDescent="0.25">
      <c r="A11" s="2" t="s">
        <v>293</v>
      </c>
      <c r="B11" s="9">
        <v>20.53</v>
      </c>
      <c r="C11" s="9">
        <v>18.559999999999999</v>
      </c>
      <c r="D11" s="9">
        <v>18.61</v>
      </c>
    </row>
    <row r="12" spans="1:4" x14ac:dyDescent="0.25">
      <c r="A12" s="2" t="s">
        <v>625</v>
      </c>
      <c r="B12" s="9">
        <v>40.630000000000003</v>
      </c>
      <c r="C12" s="9">
        <v>25.29</v>
      </c>
      <c r="D12" s="9">
        <v>17.82</v>
      </c>
    </row>
    <row r="13" spans="1:4" x14ac:dyDescent="0.25">
      <c r="A13" s="2" t="s">
        <v>658</v>
      </c>
      <c r="B13" s="9">
        <v>20.04</v>
      </c>
      <c r="C13" s="9">
        <v>21.61</v>
      </c>
      <c r="D13" s="9">
        <v>18.489999999999998</v>
      </c>
    </row>
    <row r="14" spans="1:4" x14ac:dyDescent="0.25">
      <c r="A14" s="2" t="s">
        <v>662</v>
      </c>
      <c r="B14" s="9">
        <v>25.81</v>
      </c>
      <c r="C14" s="9">
        <v>19.600000000000001</v>
      </c>
      <c r="D14" s="9">
        <v>19.62</v>
      </c>
    </row>
    <row r="15" spans="1:4" x14ac:dyDescent="0.25">
      <c r="A15" s="2" t="s">
        <v>298</v>
      </c>
      <c r="B15" s="9">
        <v>22.4</v>
      </c>
      <c r="C15" s="9">
        <v>20.53</v>
      </c>
      <c r="D15" s="9">
        <v>18.559999999999999</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0.28515625" bestFit="1" customWidth="1"/>
  </cols>
  <sheetData>
    <row r="1" spans="1:5" ht="15" customHeight="1" x14ac:dyDescent="0.25">
      <c r="A1" s="8" t="s">
        <v>1281</v>
      </c>
      <c r="B1" s="8" t="s">
        <v>1</v>
      </c>
      <c r="C1" s="8"/>
      <c r="D1" s="1"/>
      <c r="E1" s="1"/>
    </row>
    <row r="2" spans="1:5" x14ac:dyDescent="0.25">
      <c r="A2" s="8"/>
      <c r="B2" s="1" t="s">
        <v>2</v>
      </c>
      <c r="C2" s="1" t="s">
        <v>30</v>
      </c>
      <c r="D2" s="1" t="s">
        <v>1150</v>
      </c>
      <c r="E2" s="72">
        <v>40686</v>
      </c>
    </row>
    <row r="3" spans="1:5" ht="45" x14ac:dyDescent="0.25">
      <c r="A3" s="3" t="s">
        <v>1282</v>
      </c>
      <c r="B3" s="4"/>
      <c r="C3" s="4"/>
      <c r="D3" s="4"/>
      <c r="E3" s="4"/>
    </row>
    <row r="4" spans="1:5" x14ac:dyDescent="0.25">
      <c r="A4" s="2" t="s">
        <v>1283</v>
      </c>
      <c r="B4" s="6">
        <v>100000</v>
      </c>
      <c r="C4" s="6">
        <v>100000</v>
      </c>
      <c r="D4" s="4"/>
      <c r="E4" s="4"/>
    </row>
    <row r="5" spans="1:5" x14ac:dyDescent="0.25">
      <c r="A5" s="2" t="s">
        <v>536</v>
      </c>
      <c r="B5" s="4"/>
      <c r="C5" s="4"/>
      <c r="D5" s="4"/>
      <c r="E5" s="4"/>
    </row>
    <row r="6" spans="1:5" ht="45" x14ac:dyDescent="0.25">
      <c r="A6" s="3" t="s">
        <v>1282</v>
      </c>
      <c r="B6" s="4"/>
      <c r="C6" s="4"/>
      <c r="D6" s="4"/>
      <c r="E6" s="4"/>
    </row>
    <row r="7" spans="1:5" ht="30" x14ac:dyDescent="0.25">
      <c r="A7" s="2" t="s">
        <v>1139</v>
      </c>
      <c r="B7" s="71">
        <v>1.4999999999999999E-2</v>
      </c>
      <c r="C7" s="71">
        <v>1.4999999999999999E-2</v>
      </c>
      <c r="D7" s="71">
        <v>1.4999999999999999E-2</v>
      </c>
      <c r="E7" s="4"/>
    </row>
    <row r="8" spans="1:5" x14ac:dyDescent="0.25">
      <c r="A8" s="2" t="s">
        <v>537</v>
      </c>
      <c r="B8" s="4"/>
      <c r="C8" s="4"/>
      <c r="D8" s="4"/>
      <c r="E8" s="4"/>
    </row>
    <row r="9" spans="1:5" ht="45" x14ac:dyDescent="0.25">
      <c r="A9" s="3" t="s">
        <v>1282</v>
      </c>
      <c r="B9" s="4"/>
      <c r="C9" s="4"/>
      <c r="D9" s="4"/>
      <c r="E9" s="4"/>
    </row>
    <row r="10" spans="1:5" ht="30" x14ac:dyDescent="0.25">
      <c r="A10" s="2" t="s">
        <v>1139</v>
      </c>
      <c r="B10" s="71">
        <v>2.5000000000000001E-2</v>
      </c>
      <c r="C10" s="71">
        <v>2.5000000000000001E-2</v>
      </c>
      <c r="D10" s="4"/>
      <c r="E10" s="71">
        <v>2.5000000000000001E-2</v>
      </c>
    </row>
    <row r="11" spans="1:5" x14ac:dyDescent="0.25">
      <c r="A11" s="2" t="s">
        <v>1284</v>
      </c>
      <c r="B11" s="4"/>
      <c r="C11" s="4"/>
      <c r="D11" s="4"/>
      <c r="E11" s="4"/>
    </row>
    <row r="12" spans="1:5" ht="45" x14ac:dyDescent="0.25">
      <c r="A12" s="3" t="s">
        <v>1282</v>
      </c>
      <c r="B12" s="4"/>
      <c r="C12" s="4"/>
      <c r="D12" s="4"/>
      <c r="E12" s="4"/>
    </row>
    <row r="13" spans="1:5" x14ac:dyDescent="0.25">
      <c r="A13" s="2" t="s">
        <v>1283</v>
      </c>
      <c r="B13" s="4">
        <v>0</v>
      </c>
      <c r="C13" s="4">
        <v>0</v>
      </c>
      <c r="D13" s="4"/>
      <c r="E13"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1285</v>
      </c>
      <c r="B1" s="8" t="s">
        <v>1</v>
      </c>
      <c r="C1" s="8"/>
      <c r="D1" s="8"/>
    </row>
    <row r="2" spans="1:4" ht="30" x14ac:dyDescent="0.25">
      <c r="A2" s="1" t="s">
        <v>29</v>
      </c>
      <c r="B2" s="1" t="s">
        <v>2</v>
      </c>
      <c r="C2" s="1" t="s">
        <v>30</v>
      </c>
      <c r="D2" s="1" t="s">
        <v>80</v>
      </c>
    </row>
    <row r="3" spans="1:4" ht="30" x14ac:dyDescent="0.25">
      <c r="A3" s="3" t="s">
        <v>1286</v>
      </c>
      <c r="B3" s="4"/>
      <c r="C3" s="4"/>
      <c r="D3" s="4"/>
    </row>
    <row r="4" spans="1:4" x14ac:dyDescent="0.25">
      <c r="A4" s="2" t="s">
        <v>97</v>
      </c>
      <c r="B4" s="6">
        <v>48431</v>
      </c>
      <c r="C4" s="6">
        <v>56281</v>
      </c>
      <c r="D4" s="6">
        <v>69689</v>
      </c>
    </row>
    <row r="5" spans="1:4" x14ac:dyDescent="0.25">
      <c r="A5" s="2" t="s">
        <v>680</v>
      </c>
      <c r="B5" s="4">
        <v>804</v>
      </c>
      <c r="C5" s="6">
        <v>1137</v>
      </c>
      <c r="D5" s="4">
        <v>987</v>
      </c>
    </row>
    <row r="6" spans="1:4" ht="30" x14ac:dyDescent="0.25">
      <c r="A6" s="2" t="s">
        <v>681</v>
      </c>
      <c r="B6" s="4"/>
      <c r="C6" s="4"/>
      <c r="D6" s="4">
        <v>36</v>
      </c>
    </row>
    <row r="7" spans="1:4" ht="45" x14ac:dyDescent="0.25">
      <c r="A7" s="2" t="s">
        <v>682</v>
      </c>
      <c r="B7" s="4">
        <v>212</v>
      </c>
      <c r="C7" s="4">
        <v>199</v>
      </c>
      <c r="D7" s="4"/>
    </row>
    <row r="8" spans="1:4" ht="30" x14ac:dyDescent="0.25">
      <c r="A8" s="2" t="s">
        <v>683</v>
      </c>
      <c r="B8" s="6">
        <v>1354</v>
      </c>
      <c r="C8" s="6">
        <v>1432</v>
      </c>
      <c r="D8" s="6">
        <v>1245</v>
      </c>
    </row>
    <row r="9" spans="1:4" ht="30" x14ac:dyDescent="0.25">
      <c r="A9" s="2" t="s">
        <v>684</v>
      </c>
      <c r="B9" s="6">
        <v>6565</v>
      </c>
      <c r="C9" s="6">
        <v>1685</v>
      </c>
      <c r="D9" s="4"/>
    </row>
    <row r="10" spans="1:4" x14ac:dyDescent="0.25">
      <c r="A10" s="2" t="s">
        <v>98</v>
      </c>
      <c r="B10" s="6">
        <v>57366</v>
      </c>
      <c r="C10" s="6">
        <v>60734</v>
      </c>
      <c r="D10" s="6">
        <v>71957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1287</v>
      </c>
      <c r="B1" s="8" t="s">
        <v>1</v>
      </c>
      <c r="C1" s="8"/>
      <c r="D1" s="8"/>
    </row>
    <row r="2" spans="1:4" x14ac:dyDescent="0.25">
      <c r="A2" s="8"/>
      <c r="B2" s="1" t="s">
        <v>2</v>
      </c>
      <c r="C2" s="1" t="s">
        <v>30</v>
      </c>
      <c r="D2" s="1" t="s">
        <v>80</v>
      </c>
    </row>
    <row r="3" spans="1:4" x14ac:dyDescent="0.25">
      <c r="A3" s="3" t="s">
        <v>1288</v>
      </c>
      <c r="B3" s="4"/>
      <c r="C3" s="4"/>
      <c r="D3" s="4"/>
    </row>
    <row r="4" spans="1:4" ht="30" x14ac:dyDescent="0.25">
      <c r="A4" s="2" t="s">
        <v>1289</v>
      </c>
      <c r="B4" s="7">
        <v>100000</v>
      </c>
      <c r="C4" s="7">
        <v>100000</v>
      </c>
      <c r="D4" s="4"/>
    </row>
    <row r="5" spans="1:4" x14ac:dyDescent="0.25">
      <c r="A5" s="2" t="s">
        <v>1290</v>
      </c>
      <c r="B5" s="7">
        <v>95000</v>
      </c>
      <c r="C5" s="7">
        <v>90000</v>
      </c>
      <c r="D5" s="7">
        <v>155000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1291</v>
      </c>
      <c r="B1" s="8" t="s">
        <v>2</v>
      </c>
    </row>
    <row r="2" spans="1:2" ht="30" x14ac:dyDescent="0.25">
      <c r="A2" s="1" t="s">
        <v>29</v>
      </c>
      <c r="B2" s="8"/>
    </row>
    <row r="3" spans="1:2" x14ac:dyDescent="0.25">
      <c r="A3" s="3" t="s">
        <v>1292</v>
      </c>
      <c r="B3" s="4"/>
    </row>
    <row r="4" spans="1:2" x14ac:dyDescent="0.25">
      <c r="A4" s="2" t="s">
        <v>1293</v>
      </c>
      <c r="B4" s="7">
        <v>2933</v>
      </c>
    </row>
    <row r="5" spans="1:2" x14ac:dyDescent="0.25">
      <c r="A5" s="2" t="s">
        <v>1294</v>
      </c>
      <c r="B5" s="6">
        <v>2750</v>
      </c>
    </row>
    <row r="6" spans="1:2" x14ac:dyDescent="0.25">
      <c r="A6" s="2" t="s">
        <v>1295</v>
      </c>
      <c r="B6" s="6">
        <v>2806</v>
      </c>
    </row>
    <row r="7" spans="1:2" x14ac:dyDescent="0.25">
      <c r="A7" s="2" t="s">
        <v>1296</v>
      </c>
      <c r="B7" s="6">
        <v>2628</v>
      </c>
    </row>
    <row r="8" spans="1:2" x14ac:dyDescent="0.25">
      <c r="A8" s="2" t="s">
        <v>1297</v>
      </c>
      <c r="B8" s="6">
        <v>2639</v>
      </c>
    </row>
    <row r="9" spans="1:2" x14ac:dyDescent="0.25">
      <c r="A9" s="2" t="s">
        <v>593</v>
      </c>
      <c r="B9" s="6">
        <v>11257</v>
      </c>
    </row>
    <row r="10" spans="1:2" x14ac:dyDescent="0.25">
      <c r="A10" s="2" t="s">
        <v>697</v>
      </c>
      <c r="B10" s="7">
        <v>25013</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1298</v>
      </c>
      <c r="B1" s="8" t="s">
        <v>1</v>
      </c>
      <c r="C1" s="8"/>
      <c r="D1" s="8"/>
    </row>
    <row r="2" spans="1:4" x14ac:dyDescent="0.25">
      <c r="A2" s="1" t="s">
        <v>1228</v>
      </c>
      <c r="B2" s="1" t="s">
        <v>2</v>
      </c>
      <c r="C2" s="1" t="s">
        <v>30</v>
      </c>
      <c r="D2" s="1" t="s">
        <v>80</v>
      </c>
    </row>
    <row r="3" spans="1:4" x14ac:dyDescent="0.25">
      <c r="A3" s="3" t="s">
        <v>1292</v>
      </c>
      <c r="B3" s="4"/>
      <c r="C3" s="4"/>
      <c r="D3" s="4"/>
    </row>
    <row r="4" spans="1:4" x14ac:dyDescent="0.25">
      <c r="A4" s="2" t="s">
        <v>1299</v>
      </c>
      <c r="B4" s="9">
        <v>3.8</v>
      </c>
      <c r="C4" s="9">
        <v>3.8</v>
      </c>
      <c r="D4" s="9">
        <v>2.6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1</v>
      </c>
      <c r="C1" s="8"/>
      <c r="D1" s="8"/>
    </row>
    <row r="2" spans="1:4" ht="30" x14ac:dyDescent="0.25">
      <c r="A2" s="1" t="s">
        <v>29</v>
      </c>
      <c r="B2" s="1" t="s">
        <v>2</v>
      </c>
      <c r="C2" s="1" t="s">
        <v>30</v>
      </c>
      <c r="D2" s="1" t="s">
        <v>80</v>
      </c>
    </row>
    <row r="3" spans="1:4" x14ac:dyDescent="0.25">
      <c r="A3" s="3" t="s">
        <v>142</v>
      </c>
      <c r="B3" s="4"/>
      <c r="C3" s="4"/>
      <c r="D3" s="4"/>
    </row>
    <row r="4" spans="1:4" x14ac:dyDescent="0.25">
      <c r="A4" s="2" t="s">
        <v>93</v>
      </c>
      <c r="B4" s="7">
        <v>167429</v>
      </c>
      <c r="C4" s="7">
        <v>142587</v>
      </c>
      <c r="D4" s="7">
        <v>123509</v>
      </c>
    </row>
    <row r="5" spans="1:4" ht="45" x14ac:dyDescent="0.25">
      <c r="A5" s="3" t="s">
        <v>143</v>
      </c>
      <c r="B5" s="4"/>
      <c r="C5" s="4"/>
      <c r="D5" s="4"/>
    </row>
    <row r="6" spans="1:4" ht="30" x14ac:dyDescent="0.25">
      <c r="A6" s="2" t="s">
        <v>144</v>
      </c>
      <c r="B6" s="6">
        <v>2605</v>
      </c>
      <c r="C6" s="6">
        <v>2702</v>
      </c>
      <c r="D6" s="6">
        <v>2784</v>
      </c>
    </row>
    <row r="7" spans="1:4" ht="30" x14ac:dyDescent="0.25">
      <c r="A7" s="2" t="s">
        <v>145</v>
      </c>
      <c r="B7" s="6">
        <v>4530</v>
      </c>
      <c r="C7" s="6">
        <v>7428</v>
      </c>
      <c r="D7" s="6">
        <v>5528</v>
      </c>
    </row>
    <row r="8" spans="1:4" ht="30" x14ac:dyDescent="0.25">
      <c r="A8" s="2" t="s">
        <v>146</v>
      </c>
      <c r="B8" s="6">
        <v>5263</v>
      </c>
      <c r="C8" s="6">
        <v>4816</v>
      </c>
      <c r="D8" s="6">
        <v>3263</v>
      </c>
    </row>
    <row r="9" spans="1:4" ht="30" x14ac:dyDescent="0.25">
      <c r="A9" s="2" t="s">
        <v>147</v>
      </c>
      <c r="B9" s="6">
        <v>29616</v>
      </c>
      <c r="C9" s="6">
        <v>24838</v>
      </c>
      <c r="D9" s="6">
        <v>20098</v>
      </c>
    </row>
    <row r="10" spans="1:4" x14ac:dyDescent="0.25">
      <c r="A10" s="2" t="s">
        <v>148</v>
      </c>
      <c r="B10" s="6">
        <v>18492</v>
      </c>
      <c r="C10" s="6">
        <v>20018</v>
      </c>
      <c r="D10" s="6">
        <v>11492</v>
      </c>
    </row>
    <row r="11" spans="1:4" ht="30" x14ac:dyDescent="0.25">
      <c r="A11" s="2" t="s">
        <v>149</v>
      </c>
      <c r="B11" s="6">
        <v>-37893</v>
      </c>
      <c r="C11" s="4"/>
      <c r="D11" s="4"/>
    </row>
    <row r="12" spans="1:4" x14ac:dyDescent="0.25">
      <c r="A12" s="2" t="s">
        <v>150</v>
      </c>
      <c r="B12" s="6">
        <v>11127</v>
      </c>
      <c r="C12" s="6">
        <v>9718</v>
      </c>
      <c r="D12" s="6">
        <v>5362</v>
      </c>
    </row>
    <row r="13" spans="1:4" ht="30" x14ac:dyDescent="0.25">
      <c r="A13" s="2" t="s">
        <v>151</v>
      </c>
      <c r="B13" s="6">
        <v>-17030</v>
      </c>
      <c r="C13" s="6">
        <v>-12129</v>
      </c>
      <c r="D13" s="6">
        <v>-10887</v>
      </c>
    </row>
    <row r="14" spans="1:4" x14ac:dyDescent="0.25">
      <c r="A14" s="2" t="s">
        <v>152</v>
      </c>
      <c r="B14" s="6">
        <v>7145</v>
      </c>
      <c r="C14" s="6">
        <v>13116</v>
      </c>
      <c r="D14" s="6">
        <v>2265</v>
      </c>
    </row>
    <row r="15" spans="1:4" x14ac:dyDescent="0.25">
      <c r="A15" s="2" t="s">
        <v>153</v>
      </c>
      <c r="B15" s="4">
        <v>-342</v>
      </c>
      <c r="C15" s="6">
        <v>-5395</v>
      </c>
      <c r="D15" s="4"/>
    </row>
    <row r="16" spans="1:4" x14ac:dyDescent="0.25">
      <c r="A16" s="2" t="s">
        <v>154</v>
      </c>
      <c r="B16" s="6">
        <v>-54303</v>
      </c>
      <c r="C16" s="6">
        <v>-34579</v>
      </c>
      <c r="D16" s="6">
        <v>-12133</v>
      </c>
    </row>
    <row r="17" spans="1:4" x14ac:dyDescent="0.25">
      <c r="A17" s="2" t="s">
        <v>155</v>
      </c>
      <c r="B17" s="6">
        <v>45573</v>
      </c>
      <c r="C17" s="6">
        <v>31416</v>
      </c>
      <c r="D17" s="6">
        <v>24385</v>
      </c>
    </row>
    <row r="18" spans="1:4" ht="30" x14ac:dyDescent="0.25">
      <c r="A18" s="3" t="s">
        <v>156</v>
      </c>
      <c r="B18" s="4"/>
      <c r="C18" s="4"/>
      <c r="D18" s="4"/>
    </row>
    <row r="19" spans="1:4" x14ac:dyDescent="0.25">
      <c r="A19" s="2" t="s">
        <v>34</v>
      </c>
      <c r="B19" s="6">
        <v>-28031</v>
      </c>
      <c r="C19" s="6">
        <v>3730</v>
      </c>
      <c r="D19" s="6">
        <v>-10942</v>
      </c>
    </row>
    <row r="20" spans="1:4" x14ac:dyDescent="0.25">
      <c r="A20" s="2" t="s">
        <v>36</v>
      </c>
      <c r="B20" s="6">
        <v>-10892</v>
      </c>
      <c r="C20" s="6">
        <v>-2491</v>
      </c>
      <c r="D20" s="6">
        <v>20513</v>
      </c>
    </row>
    <row r="21" spans="1:4" x14ac:dyDescent="0.25">
      <c r="A21" s="2" t="s">
        <v>43</v>
      </c>
      <c r="B21" s="6">
        <v>-5719</v>
      </c>
      <c r="C21" s="6">
        <v>-9132</v>
      </c>
      <c r="D21" s="6">
        <v>11889</v>
      </c>
    </row>
    <row r="22" spans="1:4" x14ac:dyDescent="0.25">
      <c r="A22" s="2" t="s">
        <v>52</v>
      </c>
      <c r="B22" s="6">
        <v>-7414</v>
      </c>
      <c r="C22" s="6">
        <v>6102</v>
      </c>
      <c r="D22" s="6">
        <v>-3745</v>
      </c>
    </row>
    <row r="23" spans="1:4" ht="30" x14ac:dyDescent="0.25">
      <c r="A23" s="2" t="s">
        <v>51</v>
      </c>
      <c r="B23" s="6">
        <v>32365</v>
      </c>
      <c r="C23" s="4">
        <v>407</v>
      </c>
      <c r="D23" s="6">
        <v>13543</v>
      </c>
    </row>
    <row r="24" spans="1:4" ht="30" x14ac:dyDescent="0.25">
      <c r="A24" s="2" t="s">
        <v>157</v>
      </c>
      <c r="B24" s="6">
        <v>162521</v>
      </c>
      <c r="C24" s="6">
        <v>203152</v>
      </c>
      <c r="D24" s="6">
        <v>206924</v>
      </c>
    </row>
    <row r="25" spans="1:4" x14ac:dyDescent="0.25">
      <c r="A25" s="3" t="s">
        <v>158</v>
      </c>
      <c r="B25" s="4"/>
      <c r="C25" s="4"/>
      <c r="D25" s="4"/>
    </row>
    <row r="26" spans="1:4" x14ac:dyDescent="0.25">
      <c r="A26" s="2" t="s">
        <v>159</v>
      </c>
      <c r="B26" s="6">
        <v>-1505</v>
      </c>
      <c r="C26" s="6">
        <v>-1209</v>
      </c>
      <c r="D26" s="6">
        <v>-1595</v>
      </c>
    </row>
    <row r="27" spans="1:4" x14ac:dyDescent="0.25">
      <c r="A27" s="2" t="s">
        <v>160</v>
      </c>
      <c r="B27" s="6">
        <v>-5998</v>
      </c>
      <c r="C27" s="4"/>
      <c r="D27" s="4"/>
    </row>
    <row r="28" spans="1:4" x14ac:dyDescent="0.25">
      <c r="A28" s="2" t="s">
        <v>161</v>
      </c>
      <c r="B28" s="6">
        <v>6341</v>
      </c>
      <c r="C28" s="6">
        <v>5395</v>
      </c>
      <c r="D28" s="4"/>
    </row>
    <row r="29" spans="1:4" ht="30" x14ac:dyDescent="0.25">
      <c r="A29" s="2" t="s">
        <v>162</v>
      </c>
      <c r="B29" s="4"/>
      <c r="C29" s="4">
        <v>-744</v>
      </c>
      <c r="D29" s="6">
        <v>-6870</v>
      </c>
    </row>
    <row r="30" spans="1:4" x14ac:dyDescent="0.25">
      <c r="A30" s="2" t="s">
        <v>163</v>
      </c>
      <c r="B30" s="4"/>
      <c r="C30" s="4"/>
      <c r="D30" s="6">
        <v>-3771</v>
      </c>
    </row>
    <row r="31" spans="1:4" x14ac:dyDescent="0.25">
      <c r="A31" s="2" t="s">
        <v>164</v>
      </c>
      <c r="B31" s="6">
        <v>24915</v>
      </c>
      <c r="C31" s="6">
        <v>41866</v>
      </c>
      <c r="D31" s="6">
        <v>2000</v>
      </c>
    </row>
    <row r="32" spans="1:4" x14ac:dyDescent="0.25">
      <c r="A32" s="2" t="s">
        <v>165</v>
      </c>
      <c r="B32" s="4">
        <v>-915</v>
      </c>
      <c r="C32" s="6">
        <v>-8372</v>
      </c>
      <c r="D32" s="4">
        <v>-633</v>
      </c>
    </row>
    <row r="33" spans="1:4" x14ac:dyDescent="0.25">
      <c r="A33" s="2" t="s">
        <v>166</v>
      </c>
      <c r="B33" s="6">
        <v>-33662</v>
      </c>
      <c r="C33" s="6">
        <v>-163351</v>
      </c>
      <c r="D33" s="6">
        <v>-244869</v>
      </c>
    </row>
    <row r="34" spans="1:4" ht="30" x14ac:dyDescent="0.25">
      <c r="A34" s="3" t="s">
        <v>167</v>
      </c>
      <c r="B34" s="4"/>
      <c r="C34" s="4"/>
      <c r="D34" s="4"/>
    </row>
    <row r="35" spans="1:4" ht="30" x14ac:dyDescent="0.25">
      <c r="A35" s="2" t="s">
        <v>126</v>
      </c>
      <c r="B35" s="6">
        <v>-193434</v>
      </c>
      <c r="C35" s="6">
        <v>-436419</v>
      </c>
      <c r="D35" s="6">
        <v>-125341</v>
      </c>
    </row>
    <row r="36" spans="1:4" x14ac:dyDescent="0.25">
      <c r="A36" s="2" t="s">
        <v>168</v>
      </c>
      <c r="B36" s="4"/>
      <c r="C36" s="6">
        <v>392000</v>
      </c>
      <c r="D36" s="6">
        <v>750000</v>
      </c>
    </row>
    <row r="37" spans="1:4" x14ac:dyDescent="0.25">
      <c r="A37" s="2" t="s">
        <v>169</v>
      </c>
      <c r="B37" s="4"/>
      <c r="C37" s="6">
        <v>57707</v>
      </c>
      <c r="D37" s="4"/>
    </row>
    <row r="38" spans="1:4" ht="30" x14ac:dyDescent="0.25">
      <c r="A38" s="2" t="s">
        <v>170</v>
      </c>
      <c r="B38" s="4"/>
      <c r="C38" s="6">
        <v>-84106</v>
      </c>
      <c r="D38" s="4"/>
    </row>
    <row r="39" spans="1:4" x14ac:dyDescent="0.25">
      <c r="A39" s="2" t="s">
        <v>171</v>
      </c>
      <c r="B39" s="6">
        <v>-62856</v>
      </c>
      <c r="C39" s="6">
        <v>-95113</v>
      </c>
      <c r="D39" s="6">
        <v>-491765</v>
      </c>
    </row>
    <row r="40" spans="1:4" x14ac:dyDescent="0.25">
      <c r="A40" s="2" t="s">
        <v>172</v>
      </c>
      <c r="B40" s="4"/>
      <c r="C40" s="6">
        <v>-3838</v>
      </c>
      <c r="D40" s="6">
        <v>-20941</v>
      </c>
    </row>
    <row r="41" spans="1:4" ht="30" x14ac:dyDescent="0.25">
      <c r="A41" s="2" t="s">
        <v>173</v>
      </c>
      <c r="B41" s="6">
        <v>-11648</v>
      </c>
      <c r="C41" s="6">
        <v>-8290</v>
      </c>
      <c r="D41" s="6">
        <v>-9039</v>
      </c>
    </row>
    <row r="42" spans="1:4" x14ac:dyDescent="0.25">
      <c r="A42" s="2" t="s">
        <v>174</v>
      </c>
      <c r="B42" s="4"/>
      <c r="C42" s="6">
        <v>-3000</v>
      </c>
      <c r="D42" s="4"/>
    </row>
    <row r="43" spans="1:4" ht="30" x14ac:dyDescent="0.25">
      <c r="A43" s="2" t="s">
        <v>175</v>
      </c>
      <c r="B43" s="6">
        <v>10706</v>
      </c>
      <c r="C43" s="6">
        <v>1193</v>
      </c>
      <c r="D43" s="6">
        <v>1495</v>
      </c>
    </row>
    <row r="44" spans="1:4" ht="45" x14ac:dyDescent="0.25">
      <c r="A44" s="2" t="s">
        <v>127</v>
      </c>
      <c r="B44" s="6">
        <v>-16024</v>
      </c>
      <c r="C44" s="6">
        <v>-3707</v>
      </c>
      <c r="D44" s="6">
        <v>-1195</v>
      </c>
    </row>
    <row r="45" spans="1:4" ht="30" x14ac:dyDescent="0.25">
      <c r="A45" s="2" t="s">
        <v>176</v>
      </c>
      <c r="B45" s="6">
        <v>10088</v>
      </c>
      <c r="C45" s="4">
        <v>353</v>
      </c>
      <c r="D45" s="4">
        <v>757</v>
      </c>
    </row>
    <row r="46" spans="1:4" x14ac:dyDescent="0.25">
      <c r="A46" s="2" t="s">
        <v>177</v>
      </c>
      <c r="B46" s="4"/>
      <c r="C46" s="6">
        <v>270188</v>
      </c>
      <c r="D46" s="4"/>
    </row>
    <row r="47" spans="1:4" x14ac:dyDescent="0.25">
      <c r="A47" s="2" t="s">
        <v>33</v>
      </c>
      <c r="B47" s="6">
        <v>-9163</v>
      </c>
      <c r="C47" s="6">
        <v>-42496</v>
      </c>
      <c r="D47" s="6">
        <v>4929</v>
      </c>
    </row>
    <row r="48" spans="1:4" ht="30" x14ac:dyDescent="0.25">
      <c r="A48" s="2" t="s">
        <v>178</v>
      </c>
      <c r="B48" s="6">
        <v>-272331</v>
      </c>
      <c r="C48" s="4">
        <v>-528</v>
      </c>
      <c r="D48" s="6">
        <v>108900</v>
      </c>
    </row>
    <row r="49" spans="1:4" ht="30" x14ac:dyDescent="0.25">
      <c r="A49" s="2" t="s">
        <v>179</v>
      </c>
      <c r="B49" s="6">
        <v>-7298</v>
      </c>
      <c r="C49" s="4">
        <v>844</v>
      </c>
      <c r="D49" s="4"/>
    </row>
    <row r="50" spans="1:4" ht="30" x14ac:dyDescent="0.25">
      <c r="A50" s="2" t="s">
        <v>180</v>
      </c>
      <c r="B50" s="6">
        <v>-150770</v>
      </c>
      <c r="C50" s="6">
        <v>40117</v>
      </c>
      <c r="D50" s="6">
        <v>70955</v>
      </c>
    </row>
    <row r="51" spans="1:4" ht="30" x14ac:dyDescent="0.25">
      <c r="A51" s="2" t="s">
        <v>181</v>
      </c>
      <c r="B51" s="6">
        <v>278789</v>
      </c>
      <c r="C51" s="6">
        <v>238672</v>
      </c>
      <c r="D51" s="6">
        <v>167717</v>
      </c>
    </row>
    <row r="52" spans="1:4" x14ac:dyDescent="0.25">
      <c r="A52" s="2" t="s">
        <v>182</v>
      </c>
      <c r="B52" s="6">
        <v>128019</v>
      </c>
      <c r="C52" s="6">
        <v>278789</v>
      </c>
      <c r="D52" s="6">
        <v>238672</v>
      </c>
    </row>
    <row r="53" spans="1:4" x14ac:dyDescent="0.25">
      <c r="A53" s="3" t="s">
        <v>183</v>
      </c>
      <c r="B53" s="4"/>
      <c r="C53" s="4"/>
      <c r="D53" s="4"/>
    </row>
    <row r="54" spans="1:4" x14ac:dyDescent="0.25">
      <c r="A54" s="2" t="s">
        <v>184</v>
      </c>
      <c r="B54" s="6">
        <v>3508</v>
      </c>
      <c r="C54" s="6">
        <v>20054</v>
      </c>
      <c r="D54" s="6">
        <v>14847</v>
      </c>
    </row>
    <row r="55" spans="1:4" x14ac:dyDescent="0.25">
      <c r="A55" s="2" t="s">
        <v>185</v>
      </c>
      <c r="B55" s="6">
        <v>48224</v>
      </c>
      <c r="C55" s="6">
        <v>40410</v>
      </c>
      <c r="D55" s="6">
        <v>16043</v>
      </c>
    </row>
    <row r="56" spans="1:4" x14ac:dyDescent="0.25">
      <c r="A56" s="3" t="s">
        <v>186</v>
      </c>
      <c r="B56" s="4"/>
      <c r="C56" s="4"/>
      <c r="D56" s="4"/>
    </row>
    <row r="57" spans="1:4" x14ac:dyDescent="0.25">
      <c r="A57" s="2" t="s">
        <v>187</v>
      </c>
      <c r="B57" s="6">
        <v>51246</v>
      </c>
      <c r="C57" s="6">
        <v>15763</v>
      </c>
      <c r="D57" s="6">
        <v>4000</v>
      </c>
    </row>
    <row r="58" spans="1:4" x14ac:dyDescent="0.25">
      <c r="A58" s="3" t="s">
        <v>188</v>
      </c>
      <c r="B58" s="4"/>
      <c r="C58" s="4"/>
      <c r="D58" s="4"/>
    </row>
    <row r="59" spans="1:4" ht="30" x14ac:dyDescent="0.25">
      <c r="A59" s="2" t="s">
        <v>189</v>
      </c>
      <c r="B59" s="6">
        <v>3156</v>
      </c>
      <c r="C59" s="4"/>
      <c r="D59" s="4"/>
    </row>
    <row r="60" spans="1:4" x14ac:dyDescent="0.25">
      <c r="A60" s="3" t="s">
        <v>190</v>
      </c>
      <c r="B60" s="4"/>
      <c r="C60" s="4"/>
      <c r="D60" s="4"/>
    </row>
    <row r="61" spans="1:4" x14ac:dyDescent="0.25">
      <c r="A61" s="2" t="s">
        <v>191</v>
      </c>
      <c r="B61" s="4"/>
      <c r="C61" s="4"/>
      <c r="D61" s="6">
        <v>2221</v>
      </c>
    </row>
    <row r="62" spans="1:4" x14ac:dyDescent="0.25">
      <c r="A62" s="2" t="s">
        <v>192</v>
      </c>
      <c r="B62" s="4"/>
      <c r="C62" s="4"/>
      <c r="D62" s="4"/>
    </row>
    <row r="63" spans="1:4" x14ac:dyDescent="0.25">
      <c r="A63" s="3" t="s">
        <v>158</v>
      </c>
      <c r="B63" s="4"/>
      <c r="C63" s="4"/>
      <c r="D63" s="4"/>
    </row>
    <row r="64" spans="1:4" x14ac:dyDescent="0.25">
      <c r="A64" s="2" t="s">
        <v>193</v>
      </c>
      <c r="B64" s="4"/>
      <c r="C64" s="6">
        <v>-76500</v>
      </c>
      <c r="D64" s="4"/>
    </row>
    <row r="65" spans="1:4" x14ac:dyDescent="0.25">
      <c r="A65" s="2" t="s">
        <v>194</v>
      </c>
      <c r="B65" s="4"/>
      <c r="C65" s="4"/>
      <c r="D65" s="4"/>
    </row>
    <row r="66" spans="1:4" x14ac:dyDescent="0.25">
      <c r="A66" s="3" t="s">
        <v>158</v>
      </c>
      <c r="B66" s="4"/>
      <c r="C66" s="4"/>
      <c r="D66" s="4"/>
    </row>
    <row r="67" spans="1:4" x14ac:dyDescent="0.25">
      <c r="A67" s="2" t="s">
        <v>193</v>
      </c>
      <c r="B67" s="4"/>
      <c r="C67" s="6">
        <v>-66667</v>
      </c>
      <c r="D67" s="4"/>
    </row>
    <row r="68" spans="1:4" x14ac:dyDescent="0.25">
      <c r="A68" s="2" t="s">
        <v>195</v>
      </c>
      <c r="B68" s="4"/>
      <c r="C68" s="4"/>
      <c r="D68" s="4"/>
    </row>
    <row r="69" spans="1:4" x14ac:dyDescent="0.25">
      <c r="A69" s="3" t="s">
        <v>158</v>
      </c>
      <c r="B69" s="4"/>
      <c r="C69" s="4"/>
      <c r="D69" s="4"/>
    </row>
    <row r="70" spans="1:4" x14ac:dyDescent="0.25">
      <c r="A70" s="2" t="s">
        <v>193</v>
      </c>
      <c r="B70" s="4"/>
      <c r="C70" s="6">
        <v>-25120</v>
      </c>
      <c r="D70" s="4"/>
    </row>
    <row r="71" spans="1:4" x14ac:dyDescent="0.25">
      <c r="A71" s="2" t="s">
        <v>196</v>
      </c>
      <c r="B71" s="4"/>
      <c r="C71" s="4"/>
      <c r="D71" s="4"/>
    </row>
    <row r="72" spans="1:4" x14ac:dyDescent="0.25">
      <c r="A72" s="3" t="s">
        <v>158</v>
      </c>
      <c r="B72" s="4"/>
      <c r="C72" s="4"/>
      <c r="D72" s="4"/>
    </row>
    <row r="73" spans="1:4" x14ac:dyDescent="0.25">
      <c r="A73" s="2" t="s">
        <v>193</v>
      </c>
      <c r="B73" s="4"/>
      <c r="C73" s="6">
        <v>-32000</v>
      </c>
      <c r="D73" s="4"/>
    </row>
    <row r="74" spans="1:4" x14ac:dyDescent="0.25">
      <c r="A74" s="2" t="s">
        <v>197</v>
      </c>
      <c r="B74" s="4"/>
      <c r="C74" s="4"/>
      <c r="D74" s="4"/>
    </row>
    <row r="75" spans="1:4" x14ac:dyDescent="0.25">
      <c r="A75" s="3" t="s">
        <v>158</v>
      </c>
      <c r="B75" s="4"/>
      <c r="C75" s="4"/>
      <c r="D75" s="4"/>
    </row>
    <row r="76" spans="1:4" x14ac:dyDescent="0.25">
      <c r="A76" s="2" t="s">
        <v>193</v>
      </c>
      <c r="B76" s="6">
        <v>-42000</v>
      </c>
      <c r="C76" s="4"/>
      <c r="D76" s="4"/>
    </row>
    <row r="77" spans="1:4" x14ac:dyDescent="0.25">
      <c r="A77" s="2" t="s">
        <v>198</v>
      </c>
      <c r="B77" s="4"/>
      <c r="C77" s="4"/>
      <c r="D77" s="4"/>
    </row>
    <row r="78" spans="1:4" x14ac:dyDescent="0.25">
      <c r="A78" s="3" t="s">
        <v>158</v>
      </c>
      <c r="B78" s="4"/>
      <c r="C78" s="4"/>
      <c r="D78" s="4"/>
    </row>
    <row r="79" spans="1:4" x14ac:dyDescent="0.25">
      <c r="A79" s="2" t="s">
        <v>193</v>
      </c>
      <c r="B79" s="4"/>
      <c r="C79" s="4"/>
      <c r="D79" s="6">
        <v>-4000</v>
      </c>
    </row>
    <row r="80" spans="1:4" x14ac:dyDescent="0.25">
      <c r="A80" s="2" t="s">
        <v>199</v>
      </c>
      <c r="B80" s="4"/>
      <c r="C80" s="4"/>
      <c r="D80" s="4"/>
    </row>
    <row r="81" spans="1:4" x14ac:dyDescent="0.25">
      <c r="A81" s="3" t="s">
        <v>158</v>
      </c>
      <c r="B81" s="4"/>
      <c r="C81" s="4"/>
      <c r="D81" s="4"/>
    </row>
    <row r="82" spans="1:4" x14ac:dyDescent="0.25">
      <c r="A82" s="2" t="s">
        <v>193</v>
      </c>
      <c r="B82" s="6">
        <v>-6000</v>
      </c>
      <c r="C82" s="4"/>
      <c r="D82" s="4"/>
    </row>
    <row r="83" spans="1:4" x14ac:dyDescent="0.25">
      <c r="A83" s="2" t="s">
        <v>200</v>
      </c>
      <c r="B83" s="4"/>
      <c r="C83" s="4"/>
      <c r="D83" s="4"/>
    </row>
    <row r="84" spans="1:4" x14ac:dyDescent="0.25">
      <c r="A84" s="3" t="s">
        <v>158</v>
      </c>
      <c r="B84" s="4"/>
      <c r="C84" s="4"/>
      <c r="D84" s="4"/>
    </row>
    <row r="85" spans="1:4" x14ac:dyDescent="0.25">
      <c r="A85" s="2" t="s">
        <v>193</v>
      </c>
      <c r="B85" s="6">
        <v>-6000</v>
      </c>
      <c r="C85" s="4"/>
      <c r="D85" s="4"/>
    </row>
    <row r="86" spans="1:4" x14ac:dyDescent="0.25">
      <c r="A86" s="2" t="s">
        <v>201</v>
      </c>
      <c r="B86" s="4"/>
      <c r="C86" s="4"/>
      <c r="D86" s="4"/>
    </row>
    <row r="87" spans="1:4" x14ac:dyDescent="0.25">
      <c r="A87" s="3" t="s">
        <v>158</v>
      </c>
      <c r="B87" s="4"/>
      <c r="C87" s="4"/>
      <c r="D87" s="4"/>
    </row>
    <row r="88" spans="1:4" x14ac:dyDescent="0.25">
      <c r="A88" s="2" t="s">
        <v>193</v>
      </c>
      <c r="B88" s="6">
        <v>-2500</v>
      </c>
      <c r="C88" s="4"/>
      <c r="D88" s="4"/>
    </row>
    <row r="89" spans="1:4" x14ac:dyDescent="0.25">
      <c r="A89" s="2" t="s">
        <v>202</v>
      </c>
      <c r="B89" s="4"/>
      <c r="C89" s="4"/>
      <c r="D89" s="4"/>
    </row>
    <row r="90" spans="1:4" x14ac:dyDescent="0.25">
      <c r="A90" s="3" t="s">
        <v>158</v>
      </c>
      <c r="B90" s="4"/>
      <c r="C90" s="4"/>
      <c r="D90" s="4"/>
    </row>
    <row r="91" spans="1:4" x14ac:dyDescent="0.25">
      <c r="A91" s="2" t="s">
        <v>193</v>
      </c>
      <c r="B91" s="4"/>
      <c r="C91" s="4"/>
      <c r="D91" s="6">
        <v>-225000</v>
      </c>
    </row>
    <row r="92" spans="1:4" x14ac:dyDescent="0.25">
      <c r="A92" s="2" t="s">
        <v>203</v>
      </c>
      <c r="B92" s="4"/>
      <c r="C92" s="4"/>
      <c r="D92" s="4"/>
    </row>
    <row r="93" spans="1:4" x14ac:dyDescent="0.25">
      <c r="A93" s="3" t="s">
        <v>158</v>
      </c>
      <c r="B93" s="4"/>
      <c r="C93" s="4"/>
      <c r="D93" s="4"/>
    </row>
    <row r="94" spans="1:4" x14ac:dyDescent="0.25">
      <c r="A94" s="2" t="s">
        <v>193</v>
      </c>
      <c r="B94" s="4"/>
      <c r="C94" s="4"/>
      <c r="D94" s="6">
        <v>-5000</v>
      </c>
    </row>
    <row r="95" spans="1:4" x14ac:dyDescent="0.25">
      <c r="A95" s="2" t="s">
        <v>204</v>
      </c>
      <c r="B95" s="4"/>
      <c r="C95" s="4"/>
      <c r="D95" s="4"/>
    </row>
    <row r="96" spans="1:4" ht="30" x14ac:dyDescent="0.25">
      <c r="A96" s="3" t="s">
        <v>167</v>
      </c>
      <c r="B96" s="4"/>
      <c r="C96" s="4"/>
      <c r="D96" s="4"/>
    </row>
    <row r="97" spans="1:4" ht="30" x14ac:dyDescent="0.25">
      <c r="A97" s="2" t="s">
        <v>205</v>
      </c>
      <c r="B97" s="4"/>
      <c r="C97" s="7">
        <v>-45000</v>
      </c>
      <c r="D97"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1300</v>
      </c>
      <c r="B1" s="8" t="s">
        <v>1</v>
      </c>
      <c r="C1" s="8"/>
      <c r="D1" s="8"/>
    </row>
    <row r="2" spans="1:4" ht="30" x14ac:dyDescent="0.25">
      <c r="A2" s="1" t="s">
        <v>29</v>
      </c>
      <c r="B2" s="1" t="s">
        <v>2</v>
      </c>
      <c r="C2" s="1" t="s">
        <v>30</v>
      </c>
      <c r="D2" s="1" t="s">
        <v>80</v>
      </c>
    </row>
    <row r="3" spans="1:4" ht="45" x14ac:dyDescent="0.25">
      <c r="A3" s="3" t="s">
        <v>1272</v>
      </c>
      <c r="B3" s="4"/>
      <c r="C3" s="4"/>
      <c r="D3" s="4"/>
    </row>
    <row r="4" spans="1:4" x14ac:dyDescent="0.25">
      <c r="A4" s="2" t="s">
        <v>1301</v>
      </c>
      <c r="B4" s="7">
        <v>142</v>
      </c>
      <c r="C4" s="7">
        <v>156</v>
      </c>
      <c r="D4" s="7">
        <v>108</v>
      </c>
    </row>
    <row r="5" spans="1:4" x14ac:dyDescent="0.25">
      <c r="A5" s="2" t="s">
        <v>1302</v>
      </c>
      <c r="B5" s="4"/>
      <c r="C5" s="4"/>
      <c r="D5" s="4"/>
    </row>
    <row r="6" spans="1:4" ht="45" x14ac:dyDescent="0.25">
      <c r="A6" s="3" t="s">
        <v>1272</v>
      </c>
      <c r="B6" s="4"/>
      <c r="C6" s="4"/>
      <c r="D6" s="4"/>
    </row>
    <row r="7" spans="1:4" x14ac:dyDescent="0.25">
      <c r="A7" s="2" t="s">
        <v>1303</v>
      </c>
      <c r="B7" s="4" t="s">
        <v>1054</v>
      </c>
      <c r="C7" s="4"/>
      <c r="D7" s="4"/>
    </row>
    <row r="8" spans="1:4" x14ac:dyDescent="0.25">
      <c r="A8" s="2" t="s">
        <v>1284</v>
      </c>
      <c r="B8" s="4"/>
      <c r="C8" s="4"/>
      <c r="D8" s="4"/>
    </row>
    <row r="9" spans="1:4" ht="45" x14ac:dyDescent="0.25">
      <c r="A9" s="3" t="s">
        <v>1272</v>
      </c>
      <c r="B9" s="4"/>
      <c r="C9" s="4"/>
      <c r="D9" s="4"/>
    </row>
    <row r="10" spans="1:4" x14ac:dyDescent="0.25">
      <c r="A10" s="2" t="s">
        <v>1303</v>
      </c>
      <c r="B10" s="4" t="s">
        <v>1054</v>
      </c>
      <c r="C10" s="4"/>
      <c r="D1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8" t="s">
        <v>1304</v>
      </c>
      <c r="B1" s="8" t="s">
        <v>1</v>
      </c>
      <c r="C1" s="8"/>
      <c r="D1" s="8"/>
      <c r="E1" s="1"/>
    </row>
    <row r="2" spans="1:5" x14ac:dyDescent="0.25">
      <c r="A2" s="8"/>
      <c r="B2" s="1" t="s">
        <v>2</v>
      </c>
      <c r="C2" s="1" t="s">
        <v>30</v>
      </c>
      <c r="D2" s="1" t="s">
        <v>80</v>
      </c>
      <c r="E2" s="1" t="s">
        <v>1024</v>
      </c>
    </row>
    <row r="3" spans="1:5" x14ac:dyDescent="0.25">
      <c r="A3" s="3" t="s">
        <v>1305</v>
      </c>
      <c r="B3" s="4"/>
      <c r="C3" s="4"/>
      <c r="D3" s="4"/>
      <c r="E3" s="4"/>
    </row>
    <row r="4" spans="1:5" ht="30" x14ac:dyDescent="0.25">
      <c r="A4" s="2" t="s">
        <v>1306</v>
      </c>
      <c r="B4" s="7">
        <v>131000000</v>
      </c>
      <c r="C4" s="4"/>
      <c r="D4" s="4"/>
      <c r="E4" s="4"/>
    </row>
    <row r="5" spans="1:5" x14ac:dyDescent="0.25">
      <c r="A5" s="2" t="s">
        <v>1307</v>
      </c>
      <c r="B5" s="71">
        <v>0.35</v>
      </c>
      <c r="C5" s="71">
        <v>0.35</v>
      </c>
      <c r="D5" s="71">
        <v>0.35</v>
      </c>
      <c r="E5" s="4"/>
    </row>
    <row r="6" spans="1:5" x14ac:dyDescent="0.25">
      <c r="A6" s="2" t="s">
        <v>1308</v>
      </c>
      <c r="B6" s="6">
        <v>1180000</v>
      </c>
      <c r="C6" s="6">
        <v>1180000</v>
      </c>
      <c r="D6" s="6">
        <v>1180000</v>
      </c>
      <c r="E6" s="6">
        <v>1180000</v>
      </c>
    </row>
    <row r="7" spans="1:5" ht="30" x14ac:dyDescent="0.25">
      <c r="A7" s="2" t="s">
        <v>1309</v>
      </c>
      <c r="B7" s="4">
        <v>0</v>
      </c>
      <c r="C7" s="4">
        <v>0</v>
      </c>
      <c r="D7" s="4">
        <v>0</v>
      </c>
      <c r="E7" s="4"/>
    </row>
    <row r="8" spans="1:5" x14ac:dyDescent="0.25">
      <c r="A8" s="2" t="s">
        <v>1310</v>
      </c>
      <c r="B8" s="4"/>
      <c r="C8" s="4"/>
      <c r="D8" s="4"/>
      <c r="E8" s="4"/>
    </row>
    <row r="9" spans="1:5" x14ac:dyDescent="0.25">
      <c r="A9" s="3" t="s">
        <v>1305</v>
      </c>
      <c r="B9" s="4"/>
      <c r="C9" s="4"/>
      <c r="D9" s="4"/>
      <c r="E9" s="4"/>
    </row>
    <row r="10" spans="1:5" ht="30" x14ac:dyDescent="0.25">
      <c r="A10" s="2" t="s">
        <v>1311</v>
      </c>
      <c r="B10" s="6">
        <v>11200000</v>
      </c>
      <c r="C10" s="4"/>
      <c r="D10" s="4"/>
      <c r="E10" s="4"/>
    </row>
    <row r="11" spans="1:5" x14ac:dyDescent="0.25">
      <c r="A11" s="2" t="s">
        <v>1312</v>
      </c>
      <c r="B11" s="4"/>
      <c r="C11" s="4"/>
      <c r="D11" s="4"/>
      <c r="E11" s="4"/>
    </row>
    <row r="12" spans="1:5" x14ac:dyDescent="0.25">
      <c r="A12" s="3" t="s">
        <v>1305</v>
      </c>
      <c r="B12" s="4"/>
      <c r="C12" s="4"/>
      <c r="D12" s="4"/>
      <c r="E12" s="4"/>
    </row>
    <row r="13" spans="1:5" ht="30" x14ac:dyDescent="0.25">
      <c r="A13" s="2" t="s">
        <v>1313</v>
      </c>
      <c r="B13" s="4">
        <v>0</v>
      </c>
      <c r="C13" s="6">
        <v>400000</v>
      </c>
      <c r="D13" s="4"/>
      <c r="E13" s="4"/>
    </row>
    <row r="14" spans="1:5" x14ac:dyDescent="0.25">
      <c r="A14" s="2" t="s">
        <v>1314</v>
      </c>
      <c r="B14" s="6">
        <v>187000000</v>
      </c>
      <c r="C14" s="4"/>
      <c r="D14" s="4"/>
      <c r="E14" s="4"/>
    </row>
    <row r="15" spans="1:5" ht="30" x14ac:dyDescent="0.25">
      <c r="A15" s="2" t="s">
        <v>1315</v>
      </c>
      <c r="B15" s="6">
        <v>5800000</v>
      </c>
      <c r="C15" s="4"/>
      <c r="D15" s="4"/>
      <c r="E15" s="4"/>
    </row>
    <row r="16" spans="1:5" x14ac:dyDescent="0.25">
      <c r="A16" s="2" t="s">
        <v>1316</v>
      </c>
      <c r="B16" s="4"/>
      <c r="C16" s="4"/>
      <c r="D16" s="4"/>
      <c r="E16" s="4"/>
    </row>
    <row r="17" spans="1:5" x14ac:dyDescent="0.25">
      <c r="A17" s="3" t="s">
        <v>1305</v>
      </c>
      <c r="B17" s="4"/>
      <c r="C17" s="4"/>
      <c r="D17" s="4"/>
      <c r="E17" s="4"/>
    </row>
    <row r="18" spans="1:5" x14ac:dyDescent="0.25">
      <c r="A18" s="2" t="s">
        <v>1317</v>
      </c>
      <c r="B18" s="4">
        <v>2011</v>
      </c>
      <c r="C18" s="4"/>
      <c r="D18" s="4"/>
      <c r="E18" s="4"/>
    </row>
    <row r="19" spans="1:5" x14ac:dyDescent="0.25">
      <c r="A19" s="2" t="s">
        <v>1318</v>
      </c>
      <c r="B19" s="4"/>
      <c r="C19" s="4"/>
      <c r="D19" s="4"/>
      <c r="E19" s="4"/>
    </row>
    <row r="20" spans="1:5" x14ac:dyDescent="0.25">
      <c r="A20" s="3" t="s">
        <v>1305</v>
      </c>
      <c r="B20" s="4"/>
      <c r="C20" s="4"/>
      <c r="D20" s="4"/>
      <c r="E20" s="4"/>
    </row>
    <row r="21" spans="1:5" x14ac:dyDescent="0.25">
      <c r="A21" s="2" t="s">
        <v>1317</v>
      </c>
      <c r="B21" s="4">
        <v>2014</v>
      </c>
      <c r="C21" s="4"/>
      <c r="D21" s="4"/>
      <c r="E21" s="4"/>
    </row>
    <row r="22" spans="1:5" x14ac:dyDescent="0.25">
      <c r="A22" s="2" t="s">
        <v>1319</v>
      </c>
      <c r="B22" s="4"/>
      <c r="C22" s="4"/>
      <c r="D22" s="4"/>
      <c r="E22" s="4"/>
    </row>
    <row r="23" spans="1:5" x14ac:dyDescent="0.25">
      <c r="A23" s="3" t="s">
        <v>1305</v>
      </c>
      <c r="B23" s="4"/>
      <c r="C23" s="4"/>
      <c r="D23" s="4"/>
      <c r="E23" s="4"/>
    </row>
    <row r="24" spans="1:5" x14ac:dyDescent="0.25">
      <c r="A24" s="2" t="s">
        <v>1314</v>
      </c>
      <c r="B24" s="6">
        <v>136000000</v>
      </c>
      <c r="C24" s="4"/>
      <c r="D24" s="4"/>
      <c r="E24" s="4"/>
    </row>
    <row r="25" spans="1:5" ht="30" x14ac:dyDescent="0.25">
      <c r="A25" s="2" t="s">
        <v>1315</v>
      </c>
      <c r="B25" s="7">
        <v>5400000</v>
      </c>
      <c r="C25" s="4"/>
      <c r="D25" s="4"/>
      <c r="E25" s="4"/>
    </row>
    <row r="26" spans="1:5" ht="30" x14ac:dyDescent="0.25">
      <c r="A26" s="2" t="s">
        <v>1320</v>
      </c>
      <c r="B26" s="4"/>
      <c r="C26" s="4"/>
      <c r="D26" s="4"/>
      <c r="E26" s="4"/>
    </row>
    <row r="27" spans="1:5" x14ac:dyDescent="0.25">
      <c r="A27" s="3" t="s">
        <v>1305</v>
      </c>
      <c r="B27" s="4"/>
      <c r="C27" s="4"/>
      <c r="D27" s="4"/>
      <c r="E27" s="4"/>
    </row>
    <row r="28" spans="1:5" x14ac:dyDescent="0.25">
      <c r="A28" s="2" t="s">
        <v>1317</v>
      </c>
      <c r="B28" s="4">
        <v>2012</v>
      </c>
      <c r="C28" s="4"/>
      <c r="D28" s="4"/>
      <c r="E28" s="4"/>
    </row>
    <row r="29" spans="1:5" ht="30" x14ac:dyDescent="0.25">
      <c r="A29" s="2" t="s">
        <v>1321</v>
      </c>
      <c r="B29" s="4"/>
      <c r="C29" s="4"/>
      <c r="D29" s="4"/>
      <c r="E29" s="4"/>
    </row>
    <row r="30" spans="1:5" x14ac:dyDescent="0.25">
      <c r="A30" s="3" t="s">
        <v>1305</v>
      </c>
      <c r="B30" s="4"/>
      <c r="C30" s="4"/>
      <c r="D30" s="4"/>
      <c r="E30" s="4"/>
    </row>
    <row r="31" spans="1:5" x14ac:dyDescent="0.25">
      <c r="A31" s="2" t="s">
        <v>1317</v>
      </c>
      <c r="B31" s="4">
        <v>2014</v>
      </c>
      <c r="C31" s="4"/>
      <c r="D31" s="4"/>
      <c r="E31"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1322</v>
      </c>
      <c r="B1" s="8" t="s">
        <v>1</v>
      </c>
      <c r="C1" s="8"/>
      <c r="D1" s="8"/>
    </row>
    <row r="2" spans="1:4" ht="30" x14ac:dyDescent="0.25">
      <c r="A2" s="1" t="s">
        <v>29</v>
      </c>
      <c r="B2" s="1" t="s">
        <v>2</v>
      </c>
      <c r="C2" s="1" t="s">
        <v>30</v>
      </c>
      <c r="D2" s="1" t="s">
        <v>80</v>
      </c>
    </row>
    <row r="3" spans="1:4" x14ac:dyDescent="0.25">
      <c r="A3" s="3" t="s">
        <v>1323</v>
      </c>
      <c r="B3" s="4"/>
      <c r="C3" s="4"/>
      <c r="D3" s="4"/>
    </row>
    <row r="4" spans="1:4" x14ac:dyDescent="0.25">
      <c r="A4" s="2" t="s">
        <v>91</v>
      </c>
      <c r="B4" s="7">
        <v>229166</v>
      </c>
      <c r="C4" s="7">
        <v>200662</v>
      </c>
      <c r="D4" s="7">
        <v>182472</v>
      </c>
    </row>
    <row r="5" spans="1:4" x14ac:dyDescent="0.25">
      <c r="A5" s="2" t="s">
        <v>709</v>
      </c>
      <c r="B5" s="4"/>
      <c r="C5" s="4"/>
      <c r="D5" s="4"/>
    </row>
    <row r="6" spans="1:4" x14ac:dyDescent="0.25">
      <c r="A6" s="3" t="s">
        <v>1323</v>
      </c>
      <c r="B6" s="4"/>
      <c r="C6" s="4"/>
      <c r="D6" s="4"/>
    </row>
    <row r="7" spans="1:4" x14ac:dyDescent="0.25">
      <c r="A7" s="2" t="s">
        <v>91</v>
      </c>
      <c r="B7" s="6">
        <v>152790</v>
      </c>
      <c r="C7" s="6">
        <v>149988</v>
      </c>
      <c r="D7" s="6">
        <v>178451</v>
      </c>
    </row>
    <row r="8" spans="1:4" x14ac:dyDescent="0.25">
      <c r="A8" s="2" t="s">
        <v>710</v>
      </c>
      <c r="B8" s="4"/>
      <c r="C8" s="4"/>
      <c r="D8" s="4"/>
    </row>
    <row r="9" spans="1:4" x14ac:dyDescent="0.25">
      <c r="A9" s="3" t="s">
        <v>1323</v>
      </c>
      <c r="B9" s="4"/>
      <c r="C9" s="4"/>
      <c r="D9" s="4"/>
    </row>
    <row r="10" spans="1:4" x14ac:dyDescent="0.25">
      <c r="A10" s="2" t="s">
        <v>91</v>
      </c>
      <c r="B10" s="7">
        <v>76376</v>
      </c>
      <c r="C10" s="7">
        <v>50674</v>
      </c>
      <c r="D10" s="7">
        <v>4021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1324</v>
      </c>
      <c r="B1" s="8" t="s">
        <v>1</v>
      </c>
      <c r="C1" s="8"/>
      <c r="D1" s="8"/>
    </row>
    <row r="2" spans="1:4" ht="30" x14ac:dyDescent="0.25">
      <c r="A2" s="1" t="s">
        <v>29</v>
      </c>
      <c r="B2" s="1" t="s">
        <v>2</v>
      </c>
      <c r="C2" s="1" t="s">
        <v>30</v>
      </c>
      <c r="D2" s="1" t="s">
        <v>80</v>
      </c>
    </row>
    <row r="3" spans="1:4" x14ac:dyDescent="0.25">
      <c r="A3" s="3" t="s">
        <v>715</v>
      </c>
      <c r="B3" s="4"/>
      <c r="C3" s="4"/>
      <c r="D3" s="4"/>
    </row>
    <row r="4" spans="1:4" x14ac:dyDescent="0.25">
      <c r="A4" s="2" t="s">
        <v>1325</v>
      </c>
      <c r="B4" s="7">
        <v>1511</v>
      </c>
      <c r="C4" s="7">
        <v>8817</v>
      </c>
      <c r="D4" s="7">
        <v>31109</v>
      </c>
    </row>
    <row r="5" spans="1:4" ht="30" x14ac:dyDescent="0.25">
      <c r="A5" s="2" t="s">
        <v>1326</v>
      </c>
      <c r="B5" s="6">
        <v>1500</v>
      </c>
      <c r="C5" s="6">
        <v>1524</v>
      </c>
      <c r="D5" s="4">
        <v>575</v>
      </c>
    </row>
    <row r="6" spans="1:4" x14ac:dyDescent="0.25">
      <c r="A6" s="2" t="s">
        <v>1327</v>
      </c>
      <c r="B6" s="6">
        <v>13153</v>
      </c>
      <c r="C6" s="6">
        <v>16318</v>
      </c>
      <c r="D6" s="6">
        <v>2894</v>
      </c>
    </row>
    <row r="7" spans="1:4" x14ac:dyDescent="0.25">
      <c r="A7" s="2" t="s">
        <v>718</v>
      </c>
      <c r="B7" s="6">
        <v>16164</v>
      </c>
      <c r="C7" s="6">
        <v>26659</v>
      </c>
      <c r="D7" s="6">
        <v>34578</v>
      </c>
    </row>
    <row r="8" spans="1:4" x14ac:dyDescent="0.25">
      <c r="A8" s="3" t="s">
        <v>719</v>
      </c>
      <c r="B8" s="4"/>
      <c r="C8" s="4"/>
      <c r="D8" s="4"/>
    </row>
    <row r="9" spans="1:4" x14ac:dyDescent="0.25">
      <c r="A9" s="2" t="s">
        <v>1328</v>
      </c>
      <c r="B9" s="6">
        <v>41154</v>
      </c>
      <c r="C9" s="6">
        <v>30350</v>
      </c>
      <c r="D9" s="6">
        <v>25040</v>
      </c>
    </row>
    <row r="10" spans="1:4" ht="30" x14ac:dyDescent="0.25">
      <c r="A10" s="2" t="s">
        <v>1329</v>
      </c>
      <c r="B10" s="6">
        <v>3996</v>
      </c>
      <c r="C10" s="4">
        <v>630</v>
      </c>
      <c r="D10" s="4">
        <v>-655</v>
      </c>
    </row>
    <row r="11" spans="1:4" x14ac:dyDescent="0.25">
      <c r="A11" s="2" t="s">
        <v>1330</v>
      </c>
      <c r="B11" s="4">
        <v>423</v>
      </c>
      <c r="C11" s="4">
        <v>436</v>
      </c>
      <c r="D11" s="4"/>
    </row>
    <row r="12" spans="1:4" x14ac:dyDescent="0.25">
      <c r="A12" s="2" t="s">
        <v>721</v>
      </c>
      <c r="B12" s="6">
        <v>45573</v>
      </c>
      <c r="C12" s="6">
        <v>31416</v>
      </c>
      <c r="D12" s="6">
        <v>24385</v>
      </c>
    </row>
    <row r="13" spans="1:4" x14ac:dyDescent="0.25">
      <c r="A13" s="2" t="s">
        <v>92</v>
      </c>
      <c r="B13" s="7">
        <v>61737</v>
      </c>
      <c r="C13" s="7">
        <v>58075</v>
      </c>
      <c r="D13" s="7">
        <v>58963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1331</v>
      </c>
      <c r="B1" s="8" t="s">
        <v>2</v>
      </c>
      <c r="C1" s="8" t="s">
        <v>30</v>
      </c>
    </row>
    <row r="2" spans="1:3" ht="30" x14ac:dyDescent="0.25">
      <c r="A2" s="1" t="s">
        <v>29</v>
      </c>
      <c r="B2" s="8"/>
      <c r="C2" s="8"/>
    </row>
    <row r="3" spans="1:3" x14ac:dyDescent="0.25">
      <c r="A3" s="3" t="s">
        <v>1305</v>
      </c>
      <c r="B3" s="4"/>
      <c r="C3" s="4"/>
    </row>
    <row r="4" spans="1:3" x14ac:dyDescent="0.25">
      <c r="A4" s="2" t="s">
        <v>725</v>
      </c>
      <c r="B4" s="7">
        <v>11205</v>
      </c>
      <c r="C4" s="7">
        <v>11205</v>
      </c>
    </row>
    <row r="5" spans="1:3" x14ac:dyDescent="0.25">
      <c r="A5" s="2" t="s">
        <v>726</v>
      </c>
      <c r="B5" s="6">
        <v>5046</v>
      </c>
      <c r="C5" s="6">
        <v>4282</v>
      </c>
    </row>
    <row r="6" spans="1:3" x14ac:dyDescent="0.25">
      <c r="A6" s="2" t="s">
        <v>727</v>
      </c>
      <c r="B6" s="6">
        <v>25183</v>
      </c>
      <c r="C6" s="6">
        <v>34957</v>
      </c>
    </row>
    <row r="7" spans="1:3" x14ac:dyDescent="0.25">
      <c r="A7" s="2" t="s">
        <v>728</v>
      </c>
      <c r="B7" s="6">
        <v>2535</v>
      </c>
      <c r="C7" s="6">
        <v>3350</v>
      </c>
    </row>
    <row r="8" spans="1:3" x14ac:dyDescent="0.25">
      <c r="A8" s="2" t="s">
        <v>729</v>
      </c>
      <c r="B8" s="6">
        <v>14858</v>
      </c>
      <c r="C8" s="6">
        <v>14757</v>
      </c>
    </row>
    <row r="9" spans="1:3" x14ac:dyDescent="0.25">
      <c r="A9" s="2" t="s">
        <v>730</v>
      </c>
      <c r="B9" s="6">
        <v>5262</v>
      </c>
      <c r="C9" s="4"/>
    </row>
    <row r="10" spans="1:3" x14ac:dyDescent="0.25">
      <c r="A10" s="2" t="s">
        <v>731</v>
      </c>
      <c r="B10" s="6">
        <v>64089</v>
      </c>
      <c r="C10" s="6">
        <v>68551</v>
      </c>
    </row>
    <row r="11" spans="1:3" x14ac:dyDescent="0.25">
      <c r="A11" s="2" t="s">
        <v>732</v>
      </c>
      <c r="B11" s="6">
        <v>-11205</v>
      </c>
      <c r="C11" s="6">
        <v>-11205</v>
      </c>
    </row>
    <row r="12" spans="1:3" x14ac:dyDescent="0.25">
      <c r="A12" s="2" t="s">
        <v>734</v>
      </c>
      <c r="B12" s="6">
        <v>52884</v>
      </c>
      <c r="C12" s="6">
        <v>57346</v>
      </c>
    </row>
    <row r="13" spans="1:3" ht="30" x14ac:dyDescent="0.25">
      <c r="A13" s="2" t="s">
        <v>735</v>
      </c>
      <c r="B13" s="6">
        <v>-257677</v>
      </c>
      <c r="C13" s="6">
        <v>-213720</v>
      </c>
    </row>
    <row r="14" spans="1:3" x14ac:dyDescent="0.25">
      <c r="A14" s="2" t="s">
        <v>738</v>
      </c>
      <c r="B14" s="6">
        <v>-1055</v>
      </c>
      <c r="C14" s="6">
        <v>-1404</v>
      </c>
    </row>
    <row r="15" spans="1:3" ht="30" x14ac:dyDescent="0.25">
      <c r="A15" s="2" t="s">
        <v>741</v>
      </c>
      <c r="B15" s="6">
        <v>-49441</v>
      </c>
      <c r="C15" s="6">
        <v>-49000</v>
      </c>
    </row>
    <row r="16" spans="1:3" x14ac:dyDescent="0.25">
      <c r="A16" s="2" t="s">
        <v>744</v>
      </c>
      <c r="B16" s="6">
        <v>-28003</v>
      </c>
      <c r="C16" s="6">
        <v>-37251</v>
      </c>
    </row>
    <row r="17" spans="1:3" x14ac:dyDescent="0.25">
      <c r="A17" s="2" t="s">
        <v>747</v>
      </c>
      <c r="B17" s="6">
        <v>-28841</v>
      </c>
      <c r="C17" s="6">
        <v>-10740</v>
      </c>
    </row>
    <row r="18" spans="1:3" x14ac:dyDescent="0.25">
      <c r="A18" s="2" t="s">
        <v>750</v>
      </c>
      <c r="B18" s="4">
        <v>-427</v>
      </c>
      <c r="C18" s="6">
        <v>-1676</v>
      </c>
    </row>
    <row r="19" spans="1:3" x14ac:dyDescent="0.25">
      <c r="A19" s="2" t="s">
        <v>753</v>
      </c>
      <c r="B19" s="6">
        <v>-365444</v>
      </c>
      <c r="C19" s="6">
        <v>-313791</v>
      </c>
    </row>
    <row r="20" spans="1:3" x14ac:dyDescent="0.25">
      <c r="A20" s="2" t="s">
        <v>756</v>
      </c>
      <c r="B20" s="6">
        <v>-312560</v>
      </c>
      <c r="C20" s="6">
        <v>-256445</v>
      </c>
    </row>
    <row r="21" spans="1:3" ht="30" x14ac:dyDescent="0.25">
      <c r="A21" s="3" t="s">
        <v>1332</v>
      </c>
      <c r="B21" s="4"/>
      <c r="C21" s="4"/>
    </row>
    <row r="22" spans="1:3" ht="30" x14ac:dyDescent="0.25">
      <c r="A22" s="2" t="s">
        <v>760</v>
      </c>
      <c r="B22" s="6">
        <v>10328</v>
      </c>
      <c r="C22" s="6">
        <v>4160</v>
      </c>
    </row>
    <row r="23" spans="1:3" ht="30" x14ac:dyDescent="0.25">
      <c r="A23" s="2" t="s">
        <v>761</v>
      </c>
      <c r="B23" s="7">
        <v>-322888</v>
      </c>
      <c r="C23" s="7">
        <v>-260605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1333</v>
      </c>
      <c r="B1" s="8" t="s">
        <v>1</v>
      </c>
      <c r="C1" s="8"/>
      <c r="D1" s="8"/>
    </row>
    <row r="2" spans="1:4" ht="30" x14ac:dyDescent="0.25">
      <c r="A2" s="1" t="s">
        <v>29</v>
      </c>
      <c r="B2" s="1" t="s">
        <v>2</v>
      </c>
      <c r="C2" s="1" t="s">
        <v>30</v>
      </c>
      <c r="D2" s="1" t="s">
        <v>80</v>
      </c>
    </row>
    <row r="3" spans="1:4" x14ac:dyDescent="0.25">
      <c r="A3" s="3" t="s">
        <v>1305</v>
      </c>
      <c r="B3" s="4"/>
      <c r="C3" s="4"/>
      <c r="D3" s="4"/>
    </row>
    <row r="4" spans="1:4" ht="30" x14ac:dyDescent="0.25">
      <c r="A4" s="2" t="s">
        <v>766</v>
      </c>
      <c r="B4" s="7">
        <v>80208</v>
      </c>
      <c r="C4" s="7">
        <v>70232</v>
      </c>
      <c r="D4" s="7">
        <v>63865</v>
      </c>
    </row>
    <row r="5" spans="1:4" ht="30" x14ac:dyDescent="0.25">
      <c r="A5" s="3" t="s">
        <v>767</v>
      </c>
      <c r="B5" s="4"/>
      <c r="C5" s="4"/>
      <c r="D5" s="4"/>
    </row>
    <row r="6" spans="1:4" ht="30" x14ac:dyDescent="0.25">
      <c r="A6" s="2" t="s">
        <v>768</v>
      </c>
      <c r="B6" s="6">
        <v>3090</v>
      </c>
      <c r="C6" s="4">
        <v>991</v>
      </c>
      <c r="D6" s="4">
        <v>-53</v>
      </c>
    </row>
    <row r="7" spans="1:4" x14ac:dyDescent="0.25">
      <c r="A7" s="2" t="s">
        <v>70</v>
      </c>
      <c r="B7" s="6">
        <v>-6040</v>
      </c>
      <c r="C7" s="6">
        <v>-5940</v>
      </c>
      <c r="D7" s="6">
        <v>-4535</v>
      </c>
    </row>
    <row r="8" spans="1:4" ht="30" x14ac:dyDescent="0.25">
      <c r="A8" s="2" t="s">
        <v>773</v>
      </c>
      <c r="B8" s="6">
        <v>1018</v>
      </c>
      <c r="C8" s="4">
        <v>727</v>
      </c>
      <c r="D8" s="4">
        <v>266</v>
      </c>
    </row>
    <row r="9" spans="1:4" x14ac:dyDescent="0.25">
      <c r="A9" s="2" t="s">
        <v>774</v>
      </c>
      <c r="B9" s="6">
        <v>-17255</v>
      </c>
      <c r="C9" s="6">
        <v>-8209</v>
      </c>
      <c r="D9" s="6">
        <v>-1013</v>
      </c>
    </row>
    <row r="10" spans="1:4" x14ac:dyDescent="0.25">
      <c r="A10" s="2" t="s">
        <v>778</v>
      </c>
      <c r="B10" s="4">
        <v>716</v>
      </c>
      <c r="C10" s="4">
        <v>274</v>
      </c>
      <c r="D10" s="4">
        <v>433</v>
      </c>
    </row>
    <row r="11" spans="1:4" x14ac:dyDescent="0.25">
      <c r="A11" s="2" t="s">
        <v>92</v>
      </c>
      <c r="B11" s="7">
        <v>61737</v>
      </c>
      <c r="C11" s="7">
        <v>58075</v>
      </c>
      <c r="D11" s="7">
        <v>58963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1334</v>
      </c>
      <c r="B1" s="8" t="s">
        <v>1</v>
      </c>
      <c r="C1" s="8"/>
      <c r="D1" s="8"/>
    </row>
    <row r="2" spans="1:4" x14ac:dyDescent="0.25">
      <c r="A2" s="8"/>
      <c r="B2" s="1" t="s">
        <v>2</v>
      </c>
      <c r="C2" s="1" t="s">
        <v>30</v>
      </c>
      <c r="D2" s="1" t="s">
        <v>80</v>
      </c>
    </row>
    <row r="3" spans="1:4" x14ac:dyDescent="0.25">
      <c r="A3" s="3" t="s">
        <v>1305</v>
      </c>
      <c r="B3" s="4"/>
      <c r="C3" s="4"/>
      <c r="D3" s="4"/>
    </row>
    <row r="4" spans="1:4" x14ac:dyDescent="0.25">
      <c r="A4" s="2" t="s">
        <v>1307</v>
      </c>
      <c r="B4" s="71">
        <v>0.35</v>
      </c>
      <c r="C4" s="71">
        <v>0.35</v>
      </c>
      <c r="D4" s="71">
        <v>0.35</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1335</v>
      </c>
      <c r="B1" s="8" t="s">
        <v>1</v>
      </c>
      <c r="C1" s="8"/>
      <c r="D1" s="8"/>
    </row>
    <row r="2" spans="1:4" ht="30" x14ac:dyDescent="0.25">
      <c r="A2" s="1" t="s">
        <v>29</v>
      </c>
      <c r="B2" s="1" t="s">
        <v>2</v>
      </c>
      <c r="C2" s="1" t="s">
        <v>30</v>
      </c>
      <c r="D2" s="1" t="s">
        <v>80</v>
      </c>
    </row>
    <row r="3" spans="1:4" x14ac:dyDescent="0.25">
      <c r="A3" s="3" t="s">
        <v>1336</v>
      </c>
      <c r="B3" s="4"/>
      <c r="C3" s="4"/>
      <c r="D3" s="4"/>
    </row>
    <row r="4" spans="1:4" ht="30" x14ac:dyDescent="0.25">
      <c r="A4" s="2" t="s">
        <v>1337</v>
      </c>
      <c r="B4" s="7">
        <v>1180</v>
      </c>
      <c r="C4" s="7">
        <v>1180</v>
      </c>
      <c r="D4" s="7">
        <v>1180</v>
      </c>
    </row>
    <row r="5" spans="1:4" x14ac:dyDescent="0.25">
      <c r="A5" s="2" t="s">
        <v>783</v>
      </c>
      <c r="B5" s="4">
        <v>0</v>
      </c>
      <c r="C5" s="4">
        <v>0</v>
      </c>
      <c r="D5" s="4">
        <v>0</v>
      </c>
    </row>
    <row r="6" spans="1:4" x14ac:dyDescent="0.25">
      <c r="A6" s="2" t="s">
        <v>784</v>
      </c>
      <c r="B6" s="4">
        <v>0</v>
      </c>
      <c r="C6" s="4">
        <v>0</v>
      </c>
      <c r="D6" s="4">
        <v>0</v>
      </c>
    </row>
    <row r="7" spans="1:4" x14ac:dyDescent="0.25">
      <c r="A7" s="2" t="s">
        <v>1338</v>
      </c>
      <c r="B7" s="7">
        <v>1180</v>
      </c>
      <c r="C7" s="7">
        <v>1180</v>
      </c>
      <c r="D7" s="7">
        <v>1180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1339</v>
      </c>
      <c r="B1" s="1" t="s">
        <v>1</v>
      </c>
    </row>
    <row r="2" spans="1:2" x14ac:dyDescent="0.25">
      <c r="A2" s="8"/>
      <c r="B2" s="1" t="s">
        <v>2</v>
      </c>
    </row>
    <row r="3" spans="1:2" x14ac:dyDescent="0.25">
      <c r="A3" s="8"/>
      <c r="B3" s="1" t="s">
        <v>1340</v>
      </c>
    </row>
    <row r="4" spans="1:2" ht="30" x14ac:dyDescent="0.25">
      <c r="A4" s="3" t="s">
        <v>1341</v>
      </c>
      <c r="B4" s="4"/>
    </row>
    <row r="5" spans="1:2" x14ac:dyDescent="0.25">
      <c r="A5" s="2" t="s">
        <v>1342</v>
      </c>
      <c r="B5" s="4">
        <v>1</v>
      </c>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4.42578125" customWidth="1"/>
    <col min="8" max="8" width="36.5703125" customWidth="1"/>
    <col min="9" max="9" width="13.7109375" customWidth="1"/>
    <col min="10" max="10" width="36.5703125" customWidth="1"/>
    <col min="11" max="11" width="14.42578125" customWidth="1"/>
    <col min="12" max="12" width="36.5703125" customWidth="1"/>
    <col min="13" max="13" width="14.42578125" customWidth="1"/>
    <col min="14" max="14" width="36.5703125" customWidth="1"/>
    <col min="15" max="15" width="13" customWidth="1"/>
    <col min="16" max="16" width="36.5703125" customWidth="1"/>
    <col min="17" max="17" width="13.7109375" customWidth="1"/>
    <col min="18" max="18" width="36.5703125" customWidth="1"/>
    <col min="19" max="19" width="13" customWidth="1"/>
    <col min="20" max="20" width="36.5703125" customWidth="1"/>
    <col min="21" max="21" width="13" customWidth="1"/>
    <col min="22" max="22" width="36.5703125" customWidth="1"/>
    <col min="23" max="23" width="13" customWidth="1"/>
  </cols>
  <sheetData>
    <row r="1" spans="1:23" ht="15" customHeight="1" x14ac:dyDescent="0.25">
      <c r="A1" s="1" t="s">
        <v>1343</v>
      </c>
      <c r="B1" s="8" t="s">
        <v>985</v>
      </c>
      <c r="C1" s="8"/>
      <c r="D1" s="8"/>
      <c r="E1" s="8"/>
      <c r="F1" s="8"/>
      <c r="G1" s="8"/>
      <c r="H1" s="8"/>
      <c r="I1" s="8"/>
      <c r="J1" s="8"/>
      <c r="K1" s="8"/>
      <c r="L1" s="8"/>
      <c r="M1" s="8"/>
      <c r="N1" s="8"/>
      <c r="O1" s="8"/>
      <c r="P1" s="8"/>
      <c r="Q1" s="8"/>
      <c r="R1" s="8" t="s">
        <v>1</v>
      </c>
      <c r="S1" s="8"/>
      <c r="T1" s="8"/>
      <c r="U1" s="8"/>
      <c r="V1" s="8"/>
      <c r="W1" s="8"/>
    </row>
    <row r="2" spans="1:23" ht="30" x14ac:dyDescent="0.25">
      <c r="A2" s="1" t="s">
        <v>29</v>
      </c>
      <c r="B2" s="8" t="s">
        <v>2</v>
      </c>
      <c r="C2" s="8"/>
      <c r="D2" s="8" t="s">
        <v>958</v>
      </c>
      <c r="E2" s="8"/>
      <c r="F2" s="8" t="s">
        <v>4</v>
      </c>
      <c r="G2" s="8"/>
      <c r="H2" s="8" t="s">
        <v>988</v>
      </c>
      <c r="I2" s="8"/>
      <c r="J2" s="8" t="s">
        <v>30</v>
      </c>
      <c r="K2" s="8"/>
      <c r="L2" s="8" t="s">
        <v>989</v>
      </c>
      <c r="M2" s="8"/>
      <c r="N2" s="8" t="s">
        <v>990</v>
      </c>
      <c r="O2" s="8"/>
      <c r="P2" s="8" t="s">
        <v>991</v>
      </c>
      <c r="Q2" s="8"/>
      <c r="R2" s="8" t="s">
        <v>2</v>
      </c>
      <c r="S2" s="8"/>
      <c r="T2" s="8" t="s">
        <v>30</v>
      </c>
      <c r="U2" s="8"/>
      <c r="V2" s="8" t="s">
        <v>80</v>
      </c>
      <c r="W2" s="8"/>
    </row>
    <row r="3" spans="1:23" ht="30" x14ac:dyDescent="0.25">
      <c r="A3" s="3" t="s">
        <v>1344</v>
      </c>
      <c r="B3" s="4"/>
      <c r="C3" s="4"/>
      <c r="D3" s="4"/>
      <c r="E3" s="4"/>
      <c r="F3" s="4"/>
      <c r="G3" s="4"/>
      <c r="H3" s="4"/>
      <c r="I3" s="4"/>
      <c r="J3" s="4"/>
      <c r="K3" s="4"/>
      <c r="L3" s="4"/>
      <c r="M3" s="4"/>
      <c r="N3" s="4"/>
      <c r="O3" s="4"/>
      <c r="P3" s="4"/>
      <c r="Q3" s="4"/>
      <c r="R3" s="4"/>
      <c r="S3" s="4"/>
      <c r="T3" s="4"/>
      <c r="U3" s="4"/>
      <c r="V3" s="4"/>
      <c r="W3" s="4"/>
    </row>
    <row r="4" spans="1:23" ht="17.25" x14ac:dyDescent="0.25">
      <c r="A4" s="2" t="s">
        <v>81</v>
      </c>
      <c r="B4" s="7">
        <v>102161</v>
      </c>
      <c r="C4" s="73" t="s">
        <v>1060</v>
      </c>
      <c r="D4" s="7">
        <v>95070</v>
      </c>
      <c r="E4" s="73" t="s">
        <v>1060</v>
      </c>
      <c r="F4" s="7">
        <v>97542</v>
      </c>
      <c r="G4" s="73" t="s">
        <v>1060</v>
      </c>
      <c r="H4" s="7">
        <v>112167</v>
      </c>
      <c r="I4" s="73" t="s">
        <v>1060</v>
      </c>
      <c r="J4" s="7">
        <v>88265</v>
      </c>
      <c r="K4" s="73" t="s">
        <v>1061</v>
      </c>
      <c r="L4" s="7">
        <v>99364</v>
      </c>
      <c r="M4" s="73" t="s">
        <v>1061</v>
      </c>
      <c r="N4" s="7">
        <v>105356</v>
      </c>
      <c r="O4" s="73" t="s">
        <v>1061</v>
      </c>
      <c r="P4" s="7">
        <v>105062</v>
      </c>
      <c r="Q4" s="73" t="s">
        <v>1061</v>
      </c>
      <c r="R4" s="7">
        <v>406940</v>
      </c>
      <c r="S4" s="4"/>
      <c r="T4" s="7">
        <v>398047</v>
      </c>
      <c r="U4" s="4"/>
      <c r="V4" s="7">
        <v>341685</v>
      </c>
      <c r="W4" s="4"/>
    </row>
    <row r="5" spans="1:23" ht="17.25" x14ac:dyDescent="0.25">
      <c r="A5" s="2" t="s">
        <v>82</v>
      </c>
      <c r="B5" s="6">
        <v>10251</v>
      </c>
      <c r="C5" s="73" t="s">
        <v>1060</v>
      </c>
      <c r="D5" s="6">
        <v>18680</v>
      </c>
      <c r="E5" s="73" t="s">
        <v>1060</v>
      </c>
      <c r="F5" s="6">
        <v>21401</v>
      </c>
      <c r="G5" s="73" t="s">
        <v>1060</v>
      </c>
      <c r="H5" s="6">
        <v>3971</v>
      </c>
      <c r="I5" s="73" t="s">
        <v>1060</v>
      </c>
      <c r="J5" s="6">
        <v>16999</v>
      </c>
      <c r="K5" s="73" t="s">
        <v>1061</v>
      </c>
      <c r="L5" s="6">
        <v>7811</v>
      </c>
      <c r="M5" s="73" t="s">
        <v>1061</v>
      </c>
      <c r="N5" s="6">
        <v>9769</v>
      </c>
      <c r="O5" s="73" t="s">
        <v>1061</v>
      </c>
      <c r="P5" s="4"/>
      <c r="Q5" s="4"/>
      <c r="R5" s="6">
        <v>54303</v>
      </c>
      <c r="S5" s="4"/>
      <c r="T5" s="6">
        <v>34579</v>
      </c>
      <c r="U5" s="4"/>
      <c r="V5" s="6">
        <v>12133</v>
      </c>
      <c r="W5" s="4"/>
    </row>
    <row r="6" spans="1:23" x14ac:dyDescent="0.25">
      <c r="A6" s="2" t="s">
        <v>83</v>
      </c>
      <c r="B6" s="4"/>
      <c r="C6" s="4"/>
      <c r="D6" s="4"/>
      <c r="E6" s="4"/>
      <c r="F6" s="4"/>
      <c r="G6" s="4"/>
      <c r="H6" s="4"/>
      <c r="I6" s="4"/>
      <c r="J6" s="4"/>
      <c r="K6" s="4"/>
      <c r="L6" s="4"/>
      <c r="M6" s="4"/>
      <c r="N6" s="4"/>
      <c r="O6" s="4"/>
      <c r="P6" s="4"/>
      <c r="Q6" s="4"/>
      <c r="R6" s="6">
        <v>461243</v>
      </c>
      <c r="S6" s="4"/>
      <c r="T6" s="6">
        <v>432626</v>
      </c>
      <c r="U6" s="4"/>
      <c r="V6" s="6">
        <v>353818</v>
      </c>
      <c r="W6" s="4"/>
    </row>
    <row r="7" spans="1:23" x14ac:dyDescent="0.25">
      <c r="A7" s="2" t="s">
        <v>1345</v>
      </c>
      <c r="B7" s="4"/>
      <c r="C7" s="4"/>
      <c r="D7" s="4"/>
      <c r="E7" s="4"/>
      <c r="F7" s="4"/>
      <c r="G7" s="4"/>
      <c r="H7" s="4"/>
      <c r="I7" s="4"/>
      <c r="J7" s="4"/>
      <c r="K7" s="4"/>
      <c r="L7" s="4"/>
      <c r="M7" s="4"/>
      <c r="N7" s="4"/>
      <c r="O7" s="4"/>
      <c r="P7" s="4"/>
      <c r="Q7" s="4"/>
      <c r="R7" s="4"/>
      <c r="S7" s="4"/>
      <c r="T7" s="4"/>
      <c r="U7" s="4"/>
      <c r="V7" s="4"/>
      <c r="W7" s="4"/>
    </row>
    <row r="8" spans="1:23" ht="30" x14ac:dyDescent="0.25">
      <c r="A8" s="3" t="s">
        <v>1344</v>
      </c>
      <c r="B8" s="4"/>
      <c r="C8" s="4"/>
      <c r="D8" s="4"/>
      <c r="E8" s="4"/>
      <c r="F8" s="4"/>
      <c r="G8" s="4"/>
      <c r="H8" s="4"/>
      <c r="I8" s="4"/>
      <c r="J8" s="4"/>
      <c r="K8" s="4"/>
      <c r="L8" s="4"/>
      <c r="M8" s="4"/>
      <c r="N8" s="4"/>
      <c r="O8" s="4"/>
      <c r="P8" s="4"/>
      <c r="Q8" s="4"/>
      <c r="R8" s="4"/>
      <c r="S8" s="4"/>
      <c r="T8" s="4"/>
      <c r="U8" s="4"/>
      <c r="V8" s="4"/>
      <c r="W8" s="4"/>
    </row>
    <row r="9" spans="1:23" x14ac:dyDescent="0.25">
      <c r="A9" s="2" t="s">
        <v>82</v>
      </c>
      <c r="B9" s="4"/>
      <c r="C9" s="4"/>
      <c r="D9" s="4"/>
      <c r="E9" s="4"/>
      <c r="F9" s="4"/>
      <c r="G9" s="4"/>
      <c r="H9" s="4"/>
      <c r="I9" s="4"/>
      <c r="J9" s="4"/>
      <c r="K9" s="4"/>
      <c r="L9" s="4"/>
      <c r="M9" s="4"/>
      <c r="N9" s="4"/>
      <c r="O9" s="4"/>
      <c r="P9" s="4"/>
      <c r="Q9" s="4"/>
      <c r="R9" s="6">
        <v>54303</v>
      </c>
      <c r="S9" s="4"/>
      <c r="T9" s="6">
        <v>34579</v>
      </c>
      <c r="U9" s="4"/>
      <c r="V9" s="6">
        <v>12133</v>
      </c>
      <c r="W9" s="4"/>
    </row>
    <row r="10" spans="1:23" x14ac:dyDescent="0.25">
      <c r="A10" s="2" t="s">
        <v>1346</v>
      </c>
      <c r="B10" s="4"/>
      <c r="C10" s="4"/>
      <c r="D10" s="4"/>
      <c r="E10" s="4"/>
      <c r="F10" s="4"/>
      <c r="G10" s="4"/>
      <c r="H10" s="4"/>
      <c r="I10" s="4"/>
      <c r="J10" s="4"/>
      <c r="K10" s="4"/>
      <c r="L10" s="4"/>
      <c r="M10" s="4"/>
      <c r="N10" s="4"/>
      <c r="O10" s="4"/>
      <c r="P10" s="4"/>
      <c r="Q10" s="4"/>
      <c r="R10" s="4"/>
      <c r="S10" s="4"/>
      <c r="T10" s="4"/>
      <c r="U10" s="4"/>
      <c r="V10" s="4"/>
      <c r="W10" s="4"/>
    </row>
    <row r="11" spans="1:23" ht="30" x14ac:dyDescent="0.25">
      <c r="A11" s="3" t="s">
        <v>1344</v>
      </c>
      <c r="B11" s="4"/>
      <c r="C11" s="4"/>
      <c r="D11" s="4"/>
      <c r="E11" s="4"/>
      <c r="F11" s="4"/>
      <c r="G11" s="4"/>
      <c r="H11" s="4"/>
      <c r="I11" s="4"/>
      <c r="J11" s="4"/>
      <c r="K11" s="4"/>
      <c r="L11" s="4"/>
      <c r="M11" s="4"/>
      <c r="N11" s="4"/>
      <c r="O11" s="4"/>
      <c r="P11" s="4"/>
      <c r="Q11" s="4"/>
      <c r="R11" s="4"/>
      <c r="S11" s="4"/>
      <c r="T11" s="4"/>
      <c r="U11" s="4"/>
      <c r="V11" s="4"/>
      <c r="W11" s="4"/>
    </row>
    <row r="12" spans="1:23" x14ac:dyDescent="0.25">
      <c r="A12" s="2" t="s">
        <v>83</v>
      </c>
      <c r="B12" s="4"/>
      <c r="C12" s="4"/>
      <c r="D12" s="4"/>
      <c r="E12" s="4"/>
      <c r="F12" s="4"/>
      <c r="G12" s="4"/>
      <c r="H12" s="4"/>
      <c r="I12" s="4"/>
      <c r="J12" s="4"/>
      <c r="K12" s="4"/>
      <c r="L12" s="4"/>
      <c r="M12" s="4"/>
      <c r="N12" s="4"/>
      <c r="O12" s="4"/>
      <c r="P12" s="4"/>
      <c r="Q12" s="4"/>
      <c r="R12" s="6">
        <v>293134</v>
      </c>
      <c r="S12" s="4"/>
      <c r="T12" s="6">
        <v>292619</v>
      </c>
      <c r="U12" s="4"/>
      <c r="V12" s="6">
        <v>273903</v>
      </c>
      <c r="W12" s="4"/>
    </row>
    <row r="13" spans="1:23" x14ac:dyDescent="0.25">
      <c r="A13" s="2" t="s">
        <v>1347</v>
      </c>
      <c r="B13" s="4"/>
      <c r="C13" s="4"/>
      <c r="D13" s="4"/>
      <c r="E13" s="4"/>
      <c r="F13" s="4"/>
      <c r="G13" s="4"/>
      <c r="H13" s="4"/>
      <c r="I13" s="4"/>
      <c r="J13" s="4"/>
      <c r="K13" s="4"/>
      <c r="L13" s="4"/>
      <c r="M13" s="4"/>
      <c r="N13" s="4"/>
      <c r="O13" s="4"/>
      <c r="P13" s="4"/>
      <c r="Q13" s="4"/>
      <c r="R13" s="4"/>
      <c r="S13" s="4"/>
      <c r="T13" s="4"/>
      <c r="U13" s="4"/>
      <c r="V13" s="4"/>
      <c r="W13" s="4"/>
    </row>
    <row r="14" spans="1:23" ht="30" x14ac:dyDescent="0.25">
      <c r="A14" s="3" t="s">
        <v>1344</v>
      </c>
      <c r="B14" s="4"/>
      <c r="C14" s="4"/>
      <c r="D14" s="4"/>
      <c r="E14" s="4"/>
      <c r="F14" s="4"/>
      <c r="G14" s="4"/>
      <c r="H14" s="4"/>
      <c r="I14" s="4"/>
      <c r="J14" s="4"/>
      <c r="K14" s="4"/>
      <c r="L14" s="4"/>
      <c r="M14" s="4"/>
      <c r="N14" s="4"/>
      <c r="O14" s="4"/>
      <c r="P14" s="4"/>
      <c r="Q14" s="4"/>
      <c r="R14" s="4"/>
      <c r="S14" s="4"/>
      <c r="T14" s="4"/>
      <c r="U14" s="4"/>
      <c r="V14" s="4"/>
      <c r="W14" s="4"/>
    </row>
    <row r="15" spans="1:23" x14ac:dyDescent="0.25">
      <c r="A15" s="2" t="s">
        <v>83</v>
      </c>
      <c r="B15" s="4"/>
      <c r="C15" s="4"/>
      <c r="D15" s="4"/>
      <c r="E15" s="4"/>
      <c r="F15" s="4"/>
      <c r="G15" s="4"/>
      <c r="H15" s="4"/>
      <c r="I15" s="4"/>
      <c r="J15" s="4"/>
      <c r="K15" s="4"/>
      <c r="L15" s="4"/>
      <c r="M15" s="4"/>
      <c r="N15" s="4"/>
      <c r="O15" s="4"/>
      <c r="P15" s="4"/>
      <c r="Q15" s="4"/>
      <c r="R15" s="6">
        <v>30168</v>
      </c>
      <c r="S15" s="4"/>
      <c r="T15" s="6">
        <v>29734</v>
      </c>
      <c r="U15" s="4"/>
      <c r="V15" s="6">
        <v>36432</v>
      </c>
      <c r="W15" s="4"/>
    </row>
    <row r="16" spans="1:23" x14ac:dyDescent="0.25">
      <c r="A16" s="2" t="s">
        <v>1348</v>
      </c>
      <c r="B16" s="4"/>
      <c r="C16" s="4"/>
      <c r="D16" s="4"/>
      <c r="E16" s="4"/>
      <c r="F16" s="4"/>
      <c r="G16" s="4"/>
      <c r="H16" s="4"/>
      <c r="I16" s="4"/>
      <c r="J16" s="4"/>
      <c r="K16" s="4"/>
      <c r="L16" s="4"/>
      <c r="M16" s="4"/>
      <c r="N16" s="4"/>
      <c r="O16" s="4"/>
      <c r="P16" s="4"/>
      <c r="Q16" s="4"/>
      <c r="R16" s="4"/>
      <c r="S16" s="4"/>
      <c r="T16" s="4"/>
      <c r="U16" s="4"/>
      <c r="V16" s="4"/>
      <c r="W16" s="4"/>
    </row>
    <row r="17" spans="1:23" ht="30" x14ac:dyDescent="0.25">
      <c r="A17" s="3" t="s">
        <v>1344</v>
      </c>
      <c r="B17" s="4"/>
      <c r="C17" s="4"/>
      <c r="D17" s="4"/>
      <c r="E17" s="4"/>
      <c r="F17" s="4"/>
      <c r="G17" s="4"/>
      <c r="H17" s="4"/>
      <c r="I17" s="4"/>
      <c r="J17" s="4"/>
      <c r="K17" s="4"/>
      <c r="L17" s="4"/>
      <c r="M17" s="4"/>
      <c r="N17" s="4"/>
      <c r="O17" s="4"/>
      <c r="P17" s="4"/>
      <c r="Q17" s="4"/>
      <c r="R17" s="4"/>
      <c r="S17" s="4"/>
      <c r="T17" s="4"/>
      <c r="U17" s="4"/>
      <c r="V17" s="4"/>
      <c r="W17" s="4"/>
    </row>
    <row r="18" spans="1:23" ht="17.25" x14ac:dyDescent="0.25">
      <c r="A18" s="2" t="s">
        <v>83</v>
      </c>
      <c r="B18" s="4"/>
      <c r="C18" s="4"/>
      <c r="D18" s="4"/>
      <c r="E18" s="4"/>
      <c r="F18" s="4"/>
      <c r="G18" s="4"/>
      <c r="H18" s="4"/>
      <c r="I18" s="4"/>
      <c r="J18" s="4"/>
      <c r="K18" s="4"/>
      <c r="L18" s="4"/>
      <c r="M18" s="4"/>
      <c r="N18" s="4"/>
      <c r="O18" s="4"/>
      <c r="P18" s="4"/>
      <c r="Q18" s="4"/>
      <c r="R18" s="6">
        <v>137941</v>
      </c>
      <c r="S18" s="73" t="s">
        <v>1126</v>
      </c>
      <c r="T18" s="6">
        <v>110273</v>
      </c>
      <c r="U18" s="73" t="s">
        <v>1126</v>
      </c>
      <c r="V18" s="6">
        <v>43483</v>
      </c>
      <c r="W18" s="73" t="s">
        <v>1126</v>
      </c>
    </row>
    <row r="19" spans="1:23" ht="30" x14ac:dyDescent="0.25">
      <c r="A19" s="2" t="s">
        <v>1349</v>
      </c>
      <c r="B19" s="4"/>
      <c r="C19" s="4"/>
      <c r="D19" s="4"/>
      <c r="E19" s="4"/>
      <c r="F19" s="4"/>
      <c r="G19" s="4"/>
      <c r="H19" s="4"/>
      <c r="I19" s="4"/>
      <c r="J19" s="4"/>
      <c r="K19" s="4"/>
      <c r="L19" s="4"/>
      <c r="M19" s="4"/>
      <c r="N19" s="4"/>
      <c r="O19" s="4"/>
      <c r="P19" s="4"/>
      <c r="Q19" s="4"/>
      <c r="R19" s="4"/>
      <c r="S19" s="4"/>
      <c r="T19" s="4"/>
      <c r="U19" s="4"/>
      <c r="V19" s="4"/>
      <c r="W19" s="4"/>
    </row>
    <row r="20" spans="1:23" ht="30" x14ac:dyDescent="0.25">
      <c r="A20" s="3" t="s">
        <v>1344</v>
      </c>
      <c r="B20" s="4"/>
      <c r="C20" s="4"/>
      <c r="D20" s="4"/>
      <c r="E20" s="4"/>
      <c r="F20" s="4"/>
      <c r="G20" s="4"/>
      <c r="H20" s="4"/>
      <c r="I20" s="4"/>
      <c r="J20" s="4"/>
      <c r="K20" s="4"/>
      <c r="L20" s="4"/>
      <c r="M20" s="4"/>
      <c r="N20" s="4"/>
      <c r="O20" s="4"/>
      <c r="P20" s="4"/>
      <c r="Q20" s="4"/>
      <c r="R20" s="4"/>
      <c r="S20" s="4"/>
      <c r="T20" s="4"/>
      <c r="U20" s="4"/>
      <c r="V20" s="4"/>
      <c r="W20" s="4"/>
    </row>
    <row r="21" spans="1:23" x14ac:dyDescent="0.25">
      <c r="A21" s="2" t="s">
        <v>81</v>
      </c>
      <c r="B21" s="4"/>
      <c r="C21" s="4"/>
      <c r="D21" s="4"/>
      <c r="E21" s="4"/>
      <c r="F21" s="4"/>
      <c r="G21" s="4"/>
      <c r="H21" s="4"/>
      <c r="I21" s="4"/>
      <c r="J21" s="4"/>
      <c r="K21" s="4"/>
      <c r="L21" s="4"/>
      <c r="M21" s="4"/>
      <c r="N21" s="4"/>
      <c r="O21" s="4"/>
      <c r="P21" s="4"/>
      <c r="Q21" s="4"/>
      <c r="R21" s="6">
        <v>111693</v>
      </c>
      <c r="S21" s="4"/>
      <c r="T21" s="6">
        <v>143916</v>
      </c>
      <c r="U21" s="4"/>
      <c r="V21" s="6">
        <v>99093</v>
      </c>
      <c r="W21" s="4"/>
    </row>
    <row r="22" spans="1:23" ht="30" x14ac:dyDescent="0.25">
      <c r="A22" s="2" t="s">
        <v>1350</v>
      </c>
      <c r="B22" s="4"/>
      <c r="C22" s="4"/>
      <c r="D22" s="4"/>
      <c r="E22" s="4"/>
      <c r="F22" s="4"/>
      <c r="G22" s="4"/>
      <c r="H22" s="4"/>
      <c r="I22" s="4"/>
      <c r="J22" s="4"/>
      <c r="K22" s="4"/>
      <c r="L22" s="4"/>
      <c r="M22" s="4"/>
      <c r="N22" s="4"/>
      <c r="O22" s="4"/>
      <c r="P22" s="4"/>
      <c r="Q22" s="4"/>
      <c r="R22" s="4"/>
      <c r="S22" s="4"/>
      <c r="T22" s="4"/>
      <c r="U22" s="4"/>
      <c r="V22" s="4"/>
      <c r="W22" s="4"/>
    </row>
    <row r="23" spans="1:23" ht="30" x14ac:dyDescent="0.25">
      <c r="A23" s="3" t="s">
        <v>1344</v>
      </c>
      <c r="B23" s="4"/>
      <c r="C23" s="4"/>
      <c r="D23" s="4"/>
      <c r="E23" s="4"/>
      <c r="F23" s="4"/>
      <c r="G23" s="4"/>
      <c r="H23" s="4"/>
      <c r="I23" s="4"/>
      <c r="J23" s="4"/>
      <c r="K23" s="4"/>
      <c r="L23" s="4"/>
      <c r="M23" s="4"/>
      <c r="N23" s="4"/>
      <c r="O23" s="4"/>
      <c r="P23" s="4"/>
      <c r="Q23" s="4"/>
      <c r="R23" s="4"/>
      <c r="S23" s="4"/>
      <c r="T23" s="4"/>
      <c r="U23" s="4"/>
      <c r="V23" s="4"/>
      <c r="W23" s="4"/>
    </row>
    <row r="24" spans="1:23" x14ac:dyDescent="0.25">
      <c r="A24" s="2" t="s">
        <v>81</v>
      </c>
      <c r="B24" s="4"/>
      <c r="C24" s="4"/>
      <c r="D24" s="4"/>
      <c r="E24" s="4"/>
      <c r="F24" s="4"/>
      <c r="G24" s="4"/>
      <c r="H24" s="4"/>
      <c r="I24" s="4"/>
      <c r="J24" s="4"/>
      <c r="K24" s="4"/>
      <c r="L24" s="4"/>
      <c r="M24" s="4"/>
      <c r="N24" s="4"/>
      <c r="O24" s="4"/>
      <c r="P24" s="4"/>
      <c r="Q24" s="4"/>
      <c r="R24" s="6">
        <v>148482</v>
      </c>
      <c r="S24" s="4"/>
      <c r="T24" s="6">
        <v>138262</v>
      </c>
      <c r="U24" s="4"/>
      <c r="V24" s="6">
        <v>120743</v>
      </c>
      <c r="W24" s="4"/>
    </row>
    <row r="25" spans="1:23" ht="30" x14ac:dyDescent="0.25">
      <c r="A25" s="2" t="s">
        <v>1351</v>
      </c>
      <c r="B25" s="4"/>
      <c r="C25" s="4"/>
      <c r="D25" s="4"/>
      <c r="E25" s="4"/>
      <c r="F25" s="4"/>
      <c r="G25" s="4"/>
      <c r="H25" s="4"/>
      <c r="I25" s="4"/>
      <c r="J25" s="4"/>
      <c r="K25" s="4"/>
      <c r="L25" s="4"/>
      <c r="M25" s="4"/>
      <c r="N25" s="4"/>
      <c r="O25" s="4"/>
      <c r="P25" s="4"/>
      <c r="Q25" s="4"/>
      <c r="R25" s="4"/>
      <c r="S25" s="4"/>
      <c r="T25" s="4"/>
      <c r="U25" s="4"/>
      <c r="V25" s="4"/>
      <c r="W25" s="4"/>
    </row>
    <row r="26" spans="1:23" ht="30" x14ac:dyDescent="0.25">
      <c r="A26" s="3" t="s">
        <v>1344</v>
      </c>
      <c r="B26" s="4"/>
      <c r="C26" s="4"/>
      <c r="D26" s="4"/>
      <c r="E26" s="4"/>
      <c r="F26" s="4"/>
      <c r="G26" s="4"/>
      <c r="H26" s="4"/>
      <c r="I26" s="4"/>
      <c r="J26" s="4"/>
      <c r="K26" s="4"/>
      <c r="L26" s="4"/>
      <c r="M26" s="4"/>
      <c r="N26" s="4"/>
      <c r="O26" s="4"/>
      <c r="P26" s="4"/>
      <c r="Q26" s="4"/>
      <c r="R26" s="4"/>
      <c r="S26" s="4"/>
      <c r="T26" s="4"/>
      <c r="U26" s="4"/>
      <c r="V26" s="4"/>
      <c r="W26" s="4"/>
    </row>
    <row r="27" spans="1:23" x14ac:dyDescent="0.25">
      <c r="A27" s="2" t="s">
        <v>81</v>
      </c>
      <c r="B27" s="4"/>
      <c r="C27" s="4"/>
      <c r="D27" s="4"/>
      <c r="E27" s="4"/>
      <c r="F27" s="4"/>
      <c r="G27" s="4"/>
      <c r="H27" s="4"/>
      <c r="I27" s="4"/>
      <c r="J27" s="4"/>
      <c r="K27" s="4"/>
      <c r="L27" s="4"/>
      <c r="M27" s="4"/>
      <c r="N27" s="4"/>
      <c r="O27" s="4"/>
      <c r="P27" s="4"/>
      <c r="Q27" s="4"/>
      <c r="R27" s="6">
        <v>43694</v>
      </c>
      <c r="S27" s="4"/>
      <c r="T27" s="6">
        <v>40920</v>
      </c>
      <c r="U27" s="4"/>
      <c r="V27" s="6">
        <v>40527</v>
      </c>
      <c r="W27" s="4"/>
    </row>
    <row r="28" spans="1:23" ht="30" x14ac:dyDescent="0.25">
      <c r="A28" s="2" t="s">
        <v>1352</v>
      </c>
      <c r="B28" s="4"/>
      <c r="C28" s="4"/>
      <c r="D28" s="4"/>
      <c r="E28" s="4"/>
      <c r="F28" s="4"/>
      <c r="G28" s="4"/>
      <c r="H28" s="4"/>
      <c r="I28" s="4"/>
      <c r="J28" s="4"/>
      <c r="K28" s="4"/>
      <c r="L28" s="4"/>
      <c r="M28" s="4"/>
      <c r="N28" s="4"/>
      <c r="O28" s="4"/>
      <c r="P28" s="4"/>
      <c r="Q28" s="4"/>
      <c r="R28" s="4"/>
      <c r="S28" s="4"/>
      <c r="T28" s="4"/>
      <c r="U28" s="4"/>
      <c r="V28" s="4"/>
      <c r="W28" s="4"/>
    </row>
    <row r="29" spans="1:23" ht="30" x14ac:dyDescent="0.25">
      <c r="A29" s="3" t="s">
        <v>1344</v>
      </c>
      <c r="B29" s="4"/>
      <c r="C29" s="4"/>
      <c r="D29" s="4"/>
      <c r="E29" s="4"/>
      <c r="F29" s="4"/>
      <c r="G29" s="4"/>
      <c r="H29" s="4"/>
      <c r="I29" s="4"/>
      <c r="J29" s="4"/>
      <c r="K29" s="4"/>
      <c r="L29" s="4"/>
      <c r="M29" s="4"/>
      <c r="N29" s="4"/>
      <c r="O29" s="4"/>
      <c r="P29" s="4"/>
      <c r="Q29" s="4"/>
      <c r="R29" s="4"/>
      <c r="S29" s="4"/>
      <c r="T29" s="4"/>
      <c r="U29" s="4"/>
      <c r="V29" s="4"/>
      <c r="W29" s="4"/>
    </row>
    <row r="30" spans="1:23" x14ac:dyDescent="0.25">
      <c r="A30" s="2" t="s">
        <v>81</v>
      </c>
      <c r="B30" s="4"/>
      <c r="C30" s="4"/>
      <c r="D30" s="4"/>
      <c r="E30" s="4"/>
      <c r="F30" s="4"/>
      <c r="G30" s="4"/>
      <c r="H30" s="4"/>
      <c r="I30" s="4"/>
      <c r="J30" s="4"/>
      <c r="K30" s="4"/>
      <c r="L30" s="4"/>
      <c r="M30" s="4"/>
      <c r="N30" s="4"/>
      <c r="O30" s="4"/>
      <c r="P30" s="4"/>
      <c r="Q30" s="4"/>
      <c r="R30" s="6">
        <v>103071</v>
      </c>
      <c r="S30" s="4"/>
      <c r="T30" s="6">
        <v>74949</v>
      </c>
      <c r="U30" s="4"/>
      <c r="V30" s="6">
        <v>81322</v>
      </c>
      <c r="W30" s="4"/>
    </row>
    <row r="31" spans="1:23" ht="30" x14ac:dyDescent="0.25">
      <c r="A31" s="2" t="s">
        <v>1353</v>
      </c>
      <c r="B31" s="4"/>
      <c r="C31" s="4"/>
      <c r="D31" s="4"/>
      <c r="E31" s="4"/>
      <c r="F31" s="4"/>
      <c r="G31" s="4"/>
      <c r="H31" s="4"/>
      <c r="I31" s="4"/>
      <c r="J31" s="4"/>
      <c r="K31" s="4"/>
      <c r="L31" s="4"/>
      <c r="M31" s="4"/>
      <c r="N31" s="4"/>
      <c r="O31" s="4"/>
      <c r="P31" s="4"/>
      <c r="Q31" s="4"/>
      <c r="R31" s="4"/>
      <c r="S31" s="4"/>
      <c r="T31" s="4"/>
      <c r="U31" s="4"/>
      <c r="V31" s="4"/>
      <c r="W31" s="4"/>
    </row>
    <row r="32" spans="1:23" ht="30" x14ac:dyDescent="0.25">
      <c r="A32" s="3" t="s">
        <v>1344</v>
      </c>
      <c r="B32" s="4"/>
      <c r="C32" s="4"/>
      <c r="D32" s="4"/>
      <c r="E32" s="4"/>
      <c r="F32" s="4"/>
      <c r="G32" s="4"/>
      <c r="H32" s="4"/>
      <c r="I32" s="4"/>
      <c r="J32" s="4"/>
      <c r="K32" s="4"/>
      <c r="L32" s="4"/>
      <c r="M32" s="4"/>
      <c r="N32" s="4"/>
      <c r="O32" s="4"/>
      <c r="P32" s="4"/>
      <c r="Q32" s="4"/>
      <c r="R32" s="4"/>
      <c r="S32" s="4"/>
      <c r="T32" s="4"/>
      <c r="U32" s="4"/>
      <c r="V32" s="4"/>
      <c r="W32" s="4"/>
    </row>
    <row r="33" spans="1:23" x14ac:dyDescent="0.25">
      <c r="A33" s="2" t="s">
        <v>81</v>
      </c>
      <c r="B33" s="4"/>
      <c r="C33" s="4"/>
      <c r="D33" s="4"/>
      <c r="E33" s="4"/>
      <c r="F33" s="4"/>
      <c r="G33" s="4"/>
      <c r="H33" s="4"/>
      <c r="I33" s="4"/>
      <c r="J33" s="4"/>
      <c r="K33" s="4"/>
      <c r="L33" s="4"/>
      <c r="M33" s="4"/>
      <c r="N33" s="4"/>
      <c r="O33" s="4"/>
      <c r="P33" s="4"/>
      <c r="Q33" s="4"/>
      <c r="R33" s="6">
        <v>150868</v>
      </c>
      <c r="S33" s="4"/>
      <c r="T33" s="6">
        <v>147846</v>
      </c>
      <c r="U33" s="4"/>
      <c r="V33" s="6">
        <v>150245</v>
      </c>
      <c r="W33" s="4"/>
    </row>
    <row r="34" spans="1:23" ht="30" x14ac:dyDescent="0.25">
      <c r="A34" s="2" t="s">
        <v>1354</v>
      </c>
      <c r="B34" s="4"/>
      <c r="C34" s="4"/>
      <c r="D34" s="4"/>
      <c r="E34" s="4"/>
      <c r="F34" s="4"/>
      <c r="G34" s="4"/>
      <c r="H34" s="4"/>
      <c r="I34" s="4"/>
      <c r="J34" s="4"/>
      <c r="K34" s="4"/>
      <c r="L34" s="4"/>
      <c r="M34" s="4"/>
      <c r="N34" s="4"/>
      <c r="O34" s="4"/>
      <c r="P34" s="4"/>
      <c r="Q34" s="4"/>
      <c r="R34" s="4"/>
      <c r="S34" s="4"/>
      <c r="T34" s="4"/>
      <c r="U34" s="4"/>
      <c r="V34" s="4"/>
      <c r="W34" s="4"/>
    </row>
    <row r="35" spans="1:23" ht="30" x14ac:dyDescent="0.25">
      <c r="A35" s="3" t="s">
        <v>1344</v>
      </c>
      <c r="B35" s="4"/>
      <c r="C35" s="4"/>
      <c r="D35" s="4"/>
      <c r="E35" s="4"/>
      <c r="F35" s="4"/>
      <c r="G35" s="4"/>
      <c r="H35" s="4"/>
      <c r="I35" s="4"/>
      <c r="J35" s="4"/>
      <c r="K35" s="4"/>
      <c r="L35" s="4"/>
      <c r="M35" s="4"/>
      <c r="N35" s="4"/>
      <c r="O35" s="4"/>
      <c r="P35" s="4"/>
      <c r="Q35" s="4"/>
      <c r="R35" s="4"/>
      <c r="S35" s="4"/>
      <c r="T35" s="4"/>
      <c r="U35" s="4"/>
      <c r="V35" s="4"/>
      <c r="W35" s="4"/>
    </row>
    <row r="36" spans="1:23" x14ac:dyDescent="0.25">
      <c r="A36" s="2" t="s">
        <v>81</v>
      </c>
      <c r="B36" s="4"/>
      <c r="C36" s="4"/>
      <c r="D36" s="4"/>
      <c r="E36" s="4"/>
      <c r="F36" s="4"/>
      <c r="G36" s="4"/>
      <c r="H36" s="4"/>
      <c r="I36" s="4"/>
      <c r="J36" s="4"/>
      <c r="K36" s="4"/>
      <c r="L36" s="4"/>
      <c r="M36" s="4"/>
      <c r="N36" s="4"/>
      <c r="O36" s="4"/>
      <c r="P36" s="4"/>
      <c r="Q36" s="4"/>
      <c r="R36" s="6">
        <v>195210</v>
      </c>
      <c r="S36" s="4"/>
      <c r="T36" s="6">
        <v>225186</v>
      </c>
      <c r="U36" s="4"/>
      <c r="V36" s="6">
        <v>165082</v>
      </c>
      <c r="W36" s="4"/>
    </row>
    <row r="37" spans="1:23" ht="30" x14ac:dyDescent="0.25">
      <c r="A37" s="2" t="s">
        <v>1355</v>
      </c>
      <c r="B37" s="4"/>
      <c r="C37" s="4"/>
      <c r="D37" s="4"/>
      <c r="E37" s="4"/>
      <c r="F37" s="4"/>
      <c r="G37" s="4"/>
      <c r="H37" s="4"/>
      <c r="I37" s="4"/>
      <c r="J37" s="4"/>
      <c r="K37" s="4"/>
      <c r="L37" s="4"/>
      <c r="M37" s="4"/>
      <c r="N37" s="4"/>
      <c r="O37" s="4"/>
      <c r="P37" s="4"/>
      <c r="Q37" s="4"/>
      <c r="R37" s="4"/>
      <c r="S37" s="4"/>
      <c r="T37" s="4"/>
      <c r="U37" s="4"/>
      <c r="V37" s="4"/>
      <c r="W37" s="4"/>
    </row>
    <row r="38" spans="1:23" ht="30" x14ac:dyDescent="0.25">
      <c r="A38" s="3" t="s">
        <v>1344</v>
      </c>
      <c r="B38" s="4"/>
      <c r="C38" s="4"/>
      <c r="D38" s="4"/>
      <c r="E38" s="4"/>
      <c r="F38" s="4"/>
      <c r="G38" s="4"/>
      <c r="H38" s="4"/>
      <c r="I38" s="4"/>
      <c r="J38" s="4"/>
      <c r="K38" s="4"/>
      <c r="L38" s="4"/>
      <c r="M38" s="4"/>
      <c r="N38" s="4"/>
      <c r="O38" s="4"/>
      <c r="P38" s="4"/>
      <c r="Q38" s="4"/>
      <c r="R38" s="4"/>
      <c r="S38" s="4"/>
      <c r="T38" s="4"/>
      <c r="U38" s="4"/>
      <c r="V38" s="4"/>
      <c r="W38" s="4"/>
    </row>
    <row r="39" spans="1:23" x14ac:dyDescent="0.25">
      <c r="A39" s="2" t="s">
        <v>81</v>
      </c>
      <c r="B39" s="4"/>
      <c r="C39" s="4"/>
      <c r="D39" s="4"/>
      <c r="E39" s="4"/>
      <c r="F39" s="4"/>
      <c r="G39" s="4"/>
      <c r="H39" s="4"/>
      <c r="I39" s="4"/>
      <c r="J39" s="4"/>
      <c r="K39" s="4"/>
      <c r="L39" s="4"/>
      <c r="M39" s="4"/>
      <c r="N39" s="4"/>
      <c r="O39" s="4"/>
      <c r="P39" s="4"/>
      <c r="Q39" s="4"/>
      <c r="R39" s="7">
        <v>60862</v>
      </c>
      <c r="S39" s="4"/>
      <c r="T39" s="7">
        <v>25015</v>
      </c>
      <c r="U39" s="4"/>
      <c r="V39" s="7">
        <v>26358</v>
      </c>
      <c r="W39" s="4"/>
    </row>
    <row r="40" spans="1:23" x14ac:dyDescent="0.25">
      <c r="A40" s="59"/>
      <c r="B40" s="59"/>
      <c r="C40" s="59"/>
      <c r="D40" s="59"/>
      <c r="E40" s="59"/>
      <c r="F40" s="59"/>
      <c r="G40" s="59"/>
      <c r="H40" s="59"/>
      <c r="I40" s="59"/>
      <c r="J40" s="59"/>
      <c r="K40" s="59"/>
      <c r="L40" s="59"/>
      <c r="M40" s="59"/>
      <c r="N40" s="59"/>
      <c r="O40" s="59"/>
      <c r="P40" s="59"/>
      <c r="Q40" s="59"/>
      <c r="R40" s="59"/>
      <c r="S40" s="59"/>
      <c r="T40" s="59"/>
      <c r="U40" s="59"/>
      <c r="V40" s="59"/>
      <c r="W40" s="59"/>
    </row>
    <row r="41" spans="1:23" ht="30" customHeight="1" x14ac:dyDescent="0.25">
      <c r="A41" s="2" t="s">
        <v>1060</v>
      </c>
      <c r="B41" s="14" t="s">
        <v>1112</v>
      </c>
      <c r="C41" s="14"/>
      <c r="D41" s="14"/>
      <c r="E41" s="14"/>
      <c r="F41" s="14"/>
      <c r="G41" s="14"/>
      <c r="H41" s="14"/>
      <c r="I41" s="14"/>
      <c r="J41" s="14"/>
      <c r="K41" s="14"/>
      <c r="L41" s="14"/>
      <c r="M41" s="14"/>
      <c r="N41" s="14"/>
      <c r="O41" s="14"/>
      <c r="P41" s="14"/>
      <c r="Q41" s="14"/>
      <c r="R41" s="14"/>
      <c r="S41" s="14"/>
      <c r="T41" s="14"/>
      <c r="U41" s="14"/>
      <c r="V41" s="14"/>
      <c r="W41" s="14"/>
    </row>
    <row r="42" spans="1:23" ht="15" customHeight="1" x14ac:dyDescent="0.25">
      <c r="A42" s="2" t="s">
        <v>1061</v>
      </c>
      <c r="B42" s="14" t="s">
        <v>1113</v>
      </c>
      <c r="C42" s="14"/>
      <c r="D42" s="14"/>
      <c r="E42" s="14"/>
      <c r="F42" s="14"/>
      <c r="G42" s="14"/>
      <c r="H42" s="14"/>
      <c r="I42" s="14"/>
      <c r="J42" s="14"/>
      <c r="K42" s="14"/>
      <c r="L42" s="14"/>
      <c r="M42" s="14"/>
      <c r="N42" s="14"/>
      <c r="O42" s="14"/>
      <c r="P42" s="14"/>
      <c r="Q42" s="14"/>
      <c r="R42" s="14"/>
      <c r="S42" s="14"/>
      <c r="T42" s="14"/>
      <c r="U42" s="14"/>
      <c r="V42" s="14"/>
      <c r="W42" s="14"/>
    </row>
    <row r="43" spans="1:23" ht="15" customHeight="1" x14ac:dyDescent="0.25">
      <c r="A43" s="2" t="s">
        <v>1126</v>
      </c>
      <c r="B43" s="14" t="s">
        <v>1356</v>
      </c>
      <c r="C43" s="14"/>
      <c r="D43" s="14"/>
      <c r="E43" s="14"/>
      <c r="F43" s="14"/>
      <c r="G43" s="14"/>
      <c r="H43" s="14"/>
      <c r="I43" s="14"/>
      <c r="J43" s="14"/>
      <c r="K43" s="14"/>
      <c r="L43" s="14"/>
      <c r="M43" s="14"/>
      <c r="N43" s="14"/>
      <c r="O43" s="14"/>
      <c r="P43" s="14"/>
      <c r="Q43" s="14"/>
      <c r="R43" s="14"/>
      <c r="S43" s="14"/>
      <c r="T43" s="14"/>
      <c r="U43" s="14"/>
      <c r="V43" s="14"/>
      <c r="W43" s="14"/>
    </row>
  </sheetData>
  <mergeCells count="17">
    <mergeCell ref="B43:W43"/>
    <mergeCell ref="R2:S2"/>
    <mergeCell ref="T2:U2"/>
    <mergeCell ref="V2:W2"/>
    <mergeCell ref="A40:W40"/>
    <mergeCell ref="B41:W41"/>
    <mergeCell ref="B42:W4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206</v>
      </c>
      <c r="B1" s="1" t="s">
        <v>1</v>
      </c>
    </row>
    <row r="2" spans="1:2" x14ac:dyDescent="0.25">
      <c r="A2" s="8"/>
      <c r="B2" s="1" t="s">
        <v>2</v>
      </c>
    </row>
    <row r="3" spans="1:2" x14ac:dyDescent="0.25">
      <c r="A3" s="14" t="s">
        <v>206</v>
      </c>
      <c r="B3" s="10" t="s">
        <v>206</v>
      </c>
    </row>
    <row r="4" spans="1:2" x14ac:dyDescent="0.25">
      <c r="A4" s="14"/>
      <c r="B4" s="10" t="s">
        <v>207</v>
      </c>
    </row>
    <row r="5" spans="1:2" ht="128.25" x14ac:dyDescent="0.25">
      <c r="A5" s="14"/>
      <c r="B5" s="11" t="s">
        <v>208</v>
      </c>
    </row>
    <row r="6" spans="1:2" ht="179.25" x14ac:dyDescent="0.25">
      <c r="A6" s="14"/>
      <c r="B6" s="11" t="s">
        <v>209</v>
      </c>
    </row>
    <row r="7" spans="1:2" ht="332.25" x14ac:dyDescent="0.25">
      <c r="A7" s="14"/>
      <c r="B7" s="11" t="s">
        <v>210</v>
      </c>
    </row>
    <row r="8" spans="1:2" ht="230.25" x14ac:dyDescent="0.25">
      <c r="A8" s="14"/>
      <c r="B8" s="11" t="s">
        <v>211</v>
      </c>
    </row>
    <row r="9" spans="1:2" ht="230.25" x14ac:dyDescent="0.25">
      <c r="A9" s="14"/>
      <c r="B9" s="11" t="s">
        <v>212</v>
      </c>
    </row>
    <row r="10" spans="1:2" ht="192" x14ac:dyDescent="0.25">
      <c r="A10" s="14"/>
      <c r="B10" s="11" t="s">
        <v>213</v>
      </c>
    </row>
    <row r="11" spans="1:2" x14ac:dyDescent="0.25">
      <c r="A11" s="14"/>
      <c r="B11" s="13"/>
    </row>
    <row r="12" spans="1:2" ht="204.75" x14ac:dyDescent="0.25">
      <c r="A12" s="14"/>
      <c r="B12" s="11" t="s">
        <v>214</v>
      </c>
    </row>
  </sheetData>
  <mergeCells count="2">
    <mergeCell ref="A1:A2"/>
    <mergeCell ref="A3: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2" customWidth="1"/>
    <col min="6" max="6" width="36.5703125" customWidth="1"/>
    <col min="7" max="7" width="12" customWidth="1"/>
    <col min="8" max="8" width="36.5703125" customWidth="1"/>
    <col min="9" max="9" width="11.42578125" customWidth="1"/>
    <col min="10" max="10" width="36.5703125" customWidth="1"/>
    <col min="11" max="11" width="12" customWidth="1"/>
    <col min="12" max="12" width="36.5703125" customWidth="1"/>
    <col min="13" max="13" width="12" customWidth="1"/>
    <col min="14" max="14" width="36.5703125" customWidth="1"/>
    <col min="15" max="15" width="10.85546875" customWidth="1"/>
    <col min="16" max="16" width="36.5703125" customWidth="1"/>
    <col min="17" max="17" width="11.42578125" customWidth="1"/>
    <col min="18" max="20" width="36.5703125" customWidth="1"/>
  </cols>
  <sheetData>
    <row r="1" spans="1:20" ht="15" customHeight="1" x14ac:dyDescent="0.25">
      <c r="A1" s="1" t="s">
        <v>1357</v>
      </c>
      <c r="B1" s="8" t="s">
        <v>985</v>
      </c>
      <c r="C1" s="8"/>
      <c r="D1" s="8"/>
      <c r="E1" s="8"/>
      <c r="F1" s="8"/>
      <c r="G1" s="8"/>
      <c r="H1" s="8"/>
      <c r="I1" s="8"/>
      <c r="J1" s="8"/>
      <c r="K1" s="8"/>
      <c r="L1" s="8"/>
      <c r="M1" s="8"/>
      <c r="N1" s="8"/>
      <c r="O1" s="8"/>
      <c r="P1" s="8"/>
      <c r="Q1" s="8"/>
      <c r="R1" s="8" t="s">
        <v>1</v>
      </c>
      <c r="S1" s="8"/>
      <c r="T1" s="8"/>
    </row>
    <row r="2" spans="1:20" ht="30" x14ac:dyDescent="0.25">
      <c r="A2" s="1" t="s">
        <v>79</v>
      </c>
      <c r="B2" s="8" t="s">
        <v>2</v>
      </c>
      <c r="C2" s="8"/>
      <c r="D2" s="8" t="s">
        <v>958</v>
      </c>
      <c r="E2" s="8"/>
      <c r="F2" s="8" t="s">
        <v>4</v>
      </c>
      <c r="G2" s="8"/>
      <c r="H2" s="8" t="s">
        <v>988</v>
      </c>
      <c r="I2" s="8"/>
      <c r="J2" s="8" t="s">
        <v>30</v>
      </c>
      <c r="K2" s="8"/>
      <c r="L2" s="8" t="s">
        <v>989</v>
      </c>
      <c r="M2" s="8"/>
      <c r="N2" s="8" t="s">
        <v>990</v>
      </c>
      <c r="O2" s="8"/>
      <c r="P2" s="8" t="s">
        <v>991</v>
      </c>
      <c r="Q2" s="8"/>
      <c r="R2" s="1" t="s">
        <v>2</v>
      </c>
      <c r="S2" s="1" t="s">
        <v>30</v>
      </c>
      <c r="T2" s="1" t="s">
        <v>80</v>
      </c>
    </row>
    <row r="3" spans="1:20" ht="30" x14ac:dyDescent="0.25">
      <c r="A3" s="3" t="s">
        <v>1358</v>
      </c>
      <c r="B3" s="4"/>
      <c r="C3" s="4"/>
      <c r="D3" s="4"/>
      <c r="E3" s="4"/>
      <c r="F3" s="4"/>
      <c r="G3" s="4"/>
      <c r="H3" s="4"/>
      <c r="I3" s="4"/>
      <c r="J3" s="4"/>
      <c r="K3" s="4"/>
      <c r="L3" s="4"/>
      <c r="M3" s="4"/>
      <c r="N3" s="4"/>
      <c r="O3" s="4"/>
      <c r="P3" s="4"/>
      <c r="Q3" s="4"/>
      <c r="R3" s="4"/>
      <c r="S3" s="4"/>
      <c r="T3" s="4"/>
    </row>
    <row r="4" spans="1:20" ht="17.25" x14ac:dyDescent="0.25">
      <c r="A4" s="2" t="s">
        <v>81</v>
      </c>
      <c r="B4" s="7">
        <v>102161</v>
      </c>
      <c r="C4" s="73" t="s">
        <v>1060</v>
      </c>
      <c r="D4" s="7">
        <v>95070</v>
      </c>
      <c r="E4" s="73" t="s">
        <v>1060</v>
      </c>
      <c r="F4" s="7">
        <v>97542</v>
      </c>
      <c r="G4" s="73" t="s">
        <v>1060</v>
      </c>
      <c r="H4" s="7">
        <v>112167</v>
      </c>
      <c r="I4" s="73" t="s">
        <v>1060</v>
      </c>
      <c r="J4" s="7">
        <v>88265</v>
      </c>
      <c r="K4" s="73" t="s">
        <v>1061</v>
      </c>
      <c r="L4" s="7">
        <v>99364</v>
      </c>
      <c r="M4" s="73" t="s">
        <v>1061</v>
      </c>
      <c r="N4" s="7">
        <v>105356</v>
      </c>
      <c r="O4" s="73" t="s">
        <v>1061</v>
      </c>
      <c r="P4" s="7">
        <v>105062</v>
      </c>
      <c r="Q4" s="73" t="s">
        <v>1061</v>
      </c>
      <c r="R4" s="7">
        <v>406940</v>
      </c>
      <c r="S4" s="7">
        <v>398047</v>
      </c>
      <c r="T4" s="7">
        <v>341685</v>
      </c>
    </row>
    <row r="5" spans="1:20" ht="17.25" x14ac:dyDescent="0.25">
      <c r="A5" s="2" t="s">
        <v>82</v>
      </c>
      <c r="B5" s="6">
        <v>10251</v>
      </c>
      <c r="C5" s="73" t="s">
        <v>1060</v>
      </c>
      <c r="D5" s="6">
        <v>18680</v>
      </c>
      <c r="E5" s="73" t="s">
        <v>1060</v>
      </c>
      <c r="F5" s="6">
        <v>21401</v>
      </c>
      <c r="G5" s="73" t="s">
        <v>1060</v>
      </c>
      <c r="H5" s="6">
        <v>3971</v>
      </c>
      <c r="I5" s="73" t="s">
        <v>1060</v>
      </c>
      <c r="J5" s="6">
        <v>16999</v>
      </c>
      <c r="K5" s="73" t="s">
        <v>1061</v>
      </c>
      <c r="L5" s="6">
        <v>7811</v>
      </c>
      <c r="M5" s="73" t="s">
        <v>1061</v>
      </c>
      <c r="N5" s="6">
        <v>9769</v>
      </c>
      <c r="O5" s="73" t="s">
        <v>1061</v>
      </c>
      <c r="P5" s="4"/>
      <c r="Q5" s="4"/>
      <c r="R5" s="6">
        <v>54303</v>
      </c>
      <c r="S5" s="6">
        <v>34579</v>
      </c>
      <c r="T5" s="6">
        <v>12133</v>
      </c>
    </row>
    <row r="6" spans="1:20" ht="17.25" x14ac:dyDescent="0.25">
      <c r="A6" s="2" t="s">
        <v>85</v>
      </c>
      <c r="B6" s="6">
        <v>49687</v>
      </c>
      <c r="C6" s="73" t="s">
        <v>1060</v>
      </c>
      <c r="D6" s="6">
        <v>63560</v>
      </c>
      <c r="E6" s="73" t="s">
        <v>1060</v>
      </c>
      <c r="F6" s="6">
        <v>74650</v>
      </c>
      <c r="G6" s="73" t="s">
        <v>1060</v>
      </c>
      <c r="H6" s="6">
        <v>67936</v>
      </c>
      <c r="I6" s="73" t="s">
        <v>1060</v>
      </c>
      <c r="J6" s="6">
        <v>58191</v>
      </c>
      <c r="K6" s="73" t="s">
        <v>1061</v>
      </c>
      <c r="L6" s="6">
        <v>61470</v>
      </c>
      <c r="M6" s="73" t="s">
        <v>1061</v>
      </c>
      <c r="N6" s="6">
        <v>71514</v>
      </c>
      <c r="O6" s="73" t="s">
        <v>1061</v>
      </c>
      <c r="P6" s="6">
        <v>66236</v>
      </c>
      <c r="Q6" s="73" t="s">
        <v>1061</v>
      </c>
      <c r="R6" s="6">
        <v>255833</v>
      </c>
      <c r="S6" s="6">
        <v>257411</v>
      </c>
      <c r="T6" s="6">
        <v>215450</v>
      </c>
    </row>
    <row r="7" spans="1:20" ht="30" x14ac:dyDescent="0.25">
      <c r="A7" s="2" t="s">
        <v>95</v>
      </c>
      <c r="B7" s="7">
        <v>23870</v>
      </c>
      <c r="C7" s="73" t="s">
        <v>1060</v>
      </c>
      <c r="D7" s="7">
        <v>33779</v>
      </c>
      <c r="E7" s="73" t="s">
        <v>1060</v>
      </c>
      <c r="F7" s="7">
        <v>35319</v>
      </c>
      <c r="G7" s="73" t="s">
        <v>1060</v>
      </c>
      <c r="H7" s="7">
        <v>59768</v>
      </c>
      <c r="I7" s="73" t="s">
        <v>1060</v>
      </c>
      <c r="J7" s="7">
        <v>26146</v>
      </c>
      <c r="K7" s="73" t="s">
        <v>1061</v>
      </c>
      <c r="L7" s="7">
        <v>28997</v>
      </c>
      <c r="M7" s="73" t="s">
        <v>1061</v>
      </c>
      <c r="N7" s="7">
        <v>38716</v>
      </c>
      <c r="O7" s="73" t="s">
        <v>1061</v>
      </c>
      <c r="P7" s="7">
        <v>34189</v>
      </c>
      <c r="Q7" s="73" t="s">
        <v>1061</v>
      </c>
      <c r="R7" s="7">
        <v>152736</v>
      </c>
      <c r="S7" s="7">
        <v>128048</v>
      </c>
      <c r="T7" s="7">
        <v>109408</v>
      </c>
    </row>
    <row r="8" spans="1:20" ht="17.25" x14ac:dyDescent="0.25">
      <c r="A8" s="2" t="s">
        <v>814</v>
      </c>
      <c r="B8" s="9">
        <v>0.5</v>
      </c>
      <c r="C8" s="73" t="s">
        <v>1060</v>
      </c>
      <c r="D8" s="9">
        <v>0.7</v>
      </c>
      <c r="E8" s="73" t="s">
        <v>1060</v>
      </c>
      <c r="F8" s="9">
        <v>0.73</v>
      </c>
      <c r="G8" s="73" t="s">
        <v>1060</v>
      </c>
      <c r="H8" s="9">
        <v>1.21</v>
      </c>
      <c r="I8" s="73" t="s">
        <v>1060</v>
      </c>
      <c r="J8" s="9">
        <v>0.51</v>
      </c>
      <c r="K8" s="73" t="s">
        <v>1061</v>
      </c>
      <c r="L8" s="9">
        <v>0.54</v>
      </c>
      <c r="M8" s="73" t="s">
        <v>1061</v>
      </c>
      <c r="N8" s="9">
        <v>0.69</v>
      </c>
      <c r="O8" s="73" t="s">
        <v>1061</v>
      </c>
      <c r="P8" s="9">
        <v>0.53</v>
      </c>
      <c r="Q8" s="73" t="s">
        <v>1061</v>
      </c>
      <c r="R8" s="9">
        <v>3.15</v>
      </c>
      <c r="S8" s="9">
        <v>2.2799999999999998</v>
      </c>
      <c r="T8" s="9">
        <v>1.57</v>
      </c>
    </row>
    <row r="9" spans="1:20" ht="17.25" x14ac:dyDescent="0.25">
      <c r="A9" s="2" t="s">
        <v>815</v>
      </c>
      <c r="B9" s="9">
        <v>0.44</v>
      </c>
      <c r="C9" s="73" t="s">
        <v>1060</v>
      </c>
      <c r="D9" s="9">
        <v>0.57999999999999996</v>
      </c>
      <c r="E9" s="73" t="s">
        <v>1060</v>
      </c>
      <c r="F9" s="9">
        <v>0.6</v>
      </c>
      <c r="G9" s="73" t="s">
        <v>1060</v>
      </c>
      <c r="H9" s="9">
        <v>1.03</v>
      </c>
      <c r="I9" s="73" t="s">
        <v>1060</v>
      </c>
      <c r="J9" s="9">
        <v>0.44</v>
      </c>
      <c r="K9" s="73" t="s">
        <v>1061</v>
      </c>
      <c r="L9" s="9">
        <v>0.5</v>
      </c>
      <c r="M9" s="73" t="s">
        <v>1061</v>
      </c>
      <c r="N9" s="9">
        <v>0.66</v>
      </c>
      <c r="O9" s="73" t="s">
        <v>1061</v>
      </c>
      <c r="P9" s="9">
        <v>0.51</v>
      </c>
      <c r="Q9" s="73" t="s">
        <v>1061</v>
      </c>
      <c r="R9" s="9">
        <v>2.66</v>
      </c>
      <c r="S9" s="9">
        <v>2.11</v>
      </c>
      <c r="T9" s="9">
        <v>1.52</v>
      </c>
    </row>
    <row r="10" spans="1:20" x14ac:dyDescent="0.25">
      <c r="A10" s="59"/>
      <c r="B10" s="59"/>
      <c r="C10" s="59"/>
      <c r="D10" s="59"/>
      <c r="E10" s="59"/>
      <c r="F10" s="59"/>
      <c r="G10" s="59"/>
      <c r="H10" s="59"/>
      <c r="I10" s="59"/>
      <c r="J10" s="59"/>
      <c r="K10" s="59"/>
      <c r="L10" s="59"/>
      <c r="M10" s="59"/>
      <c r="N10" s="59"/>
      <c r="O10" s="59"/>
      <c r="P10" s="59"/>
      <c r="Q10" s="59"/>
      <c r="R10" s="59"/>
      <c r="S10" s="59"/>
      <c r="T10" s="59"/>
    </row>
    <row r="11" spans="1:20" ht="30" customHeight="1" x14ac:dyDescent="0.25">
      <c r="A11" s="2" t="s">
        <v>1060</v>
      </c>
      <c r="B11" s="14" t="s">
        <v>1112</v>
      </c>
      <c r="C11" s="14"/>
      <c r="D11" s="14"/>
      <c r="E11" s="14"/>
      <c r="F11" s="14"/>
      <c r="G11" s="14"/>
      <c r="H11" s="14"/>
      <c r="I11" s="14"/>
      <c r="J11" s="14"/>
      <c r="K11" s="14"/>
      <c r="L11" s="14"/>
      <c r="M11" s="14"/>
      <c r="N11" s="14"/>
      <c r="O11" s="14"/>
      <c r="P11" s="14"/>
      <c r="Q11" s="14"/>
      <c r="R11" s="14"/>
      <c r="S11" s="14"/>
      <c r="T11" s="14"/>
    </row>
    <row r="12" spans="1:20" ht="15" customHeight="1" x14ac:dyDescent="0.25">
      <c r="A12" s="2" t="s">
        <v>1061</v>
      </c>
      <c r="B12" s="14" t="s">
        <v>1113</v>
      </c>
      <c r="C12" s="14"/>
      <c r="D12" s="14"/>
      <c r="E12" s="14"/>
      <c r="F12" s="14"/>
      <c r="G12" s="14"/>
      <c r="H12" s="14"/>
      <c r="I12" s="14"/>
      <c r="J12" s="14"/>
      <c r="K12" s="14"/>
      <c r="L12" s="14"/>
      <c r="M12" s="14"/>
      <c r="N12" s="14"/>
      <c r="O12" s="14"/>
      <c r="P12" s="14"/>
      <c r="Q12" s="14"/>
      <c r="R12" s="14"/>
      <c r="S12" s="14"/>
      <c r="T12" s="14"/>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28515625" bestFit="1" customWidth="1"/>
    <col min="8" max="8" width="12" bestFit="1" customWidth="1"/>
    <col min="9" max="9" width="12.28515625" bestFit="1" customWidth="1"/>
    <col min="10" max="13" width="15.42578125" bestFit="1" customWidth="1"/>
  </cols>
  <sheetData>
    <row r="1" spans="1:13" ht="15" customHeight="1" x14ac:dyDescent="0.25">
      <c r="A1" s="8" t="s">
        <v>1359</v>
      </c>
      <c r="B1" s="8" t="s">
        <v>1</v>
      </c>
      <c r="C1" s="8"/>
      <c r="D1" s="8"/>
      <c r="E1" s="1" t="s">
        <v>985</v>
      </c>
      <c r="F1" s="1" t="s">
        <v>957</v>
      </c>
      <c r="G1" s="8" t="s">
        <v>985</v>
      </c>
      <c r="H1" s="8"/>
      <c r="I1" s="8"/>
      <c r="J1" s="1" t="s">
        <v>957</v>
      </c>
      <c r="K1" s="1" t="s">
        <v>985</v>
      </c>
      <c r="L1" s="1" t="s">
        <v>957</v>
      </c>
      <c r="M1" s="1" t="s">
        <v>985</v>
      </c>
    </row>
    <row r="2" spans="1:13" x14ac:dyDescent="0.25">
      <c r="A2" s="8"/>
      <c r="B2" s="1" t="s">
        <v>2</v>
      </c>
      <c r="C2" s="1" t="s">
        <v>30</v>
      </c>
      <c r="D2" s="1" t="s">
        <v>80</v>
      </c>
      <c r="E2" s="1" t="s">
        <v>988</v>
      </c>
      <c r="F2" s="1" t="s">
        <v>1029</v>
      </c>
      <c r="G2" s="1" t="s">
        <v>958</v>
      </c>
      <c r="H2" s="1" t="s">
        <v>4</v>
      </c>
      <c r="I2" s="1" t="s">
        <v>30</v>
      </c>
      <c r="J2" s="1" t="s">
        <v>894</v>
      </c>
      <c r="K2" s="1" t="s">
        <v>990</v>
      </c>
      <c r="L2" s="1" t="s">
        <v>989</v>
      </c>
      <c r="M2" s="1" t="s">
        <v>989</v>
      </c>
    </row>
    <row r="3" spans="1:13" ht="30" x14ac:dyDescent="0.25">
      <c r="A3" s="3" t="s">
        <v>1358</v>
      </c>
      <c r="B3" s="4"/>
      <c r="C3" s="4"/>
      <c r="D3" s="4"/>
      <c r="E3" s="4"/>
      <c r="F3" s="4"/>
      <c r="G3" s="4"/>
      <c r="H3" s="4"/>
      <c r="I3" s="4"/>
      <c r="J3" s="4"/>
      <c r="K3" s="4"/>
      <c r="L3" s="4"/>
      <c r="M3" s="4"/>
    </row>
    <row r="4" spans="1:13" x14ac:dyDescent="0.25">
      <c r="A4" s="2" t="s">
        <v>1057</v>
      </c>
      <c r="B4" s="7">
        <v>37893000</v>
      </c>
      <c r="C4" s="4"/>
      <c r="D4" s="4"/>
      <c r="E4" s="4"/>
      <c r="F4" s="4"/>
      <c r="G4" s="4"/>
      <c r="H4" s="4"/>
      <c r="I4" s="4"/>
      <c r="J4" s="4"/>
      <c r="K4" s="4"/>
      <c r="L4" s="4"/>
      <c r="M4" s="4"/>
    </row>
    <row r="5" spans="1:13" x14ac:dyDescent="0.25">
      <c r="A5" s="2" t="s">
        <v>1067</v>
      </c>
      <c r="B5" s="6">
        <v>54303000</v>
      </c>
      <c r="C5" s="6">
        <v>34579000</v>
      </c>
      <c r="D5" s="6">
        <v>12133000</v>
      </c>
      <c r="E5" s="4"/>
      <c r="F5" s="4"/>
      <c r="G5" s="4"/>
      <c r="H5" s="4"/>
      <c r="I5" s="4"/>
      <c r="J5" s="4"/>
      <c r="K5" s="4"/>
      <c r="L5" s="4"/>
      <c r="M5" s="4"/>
    </row>
    <row r="6" spans="1:13" x14ac:dyDescent="0.25">
      <c r="A6" s="2" t="s">
        <v>1001</v>
      </c>
      <c r="B6" s="4"/>
      <c r="C6" s="4"/>
      <c r="D6" s="4"/>
      <c r="E6" s="4"/>
      <c r="F6" s="4"/>
      <c r="G6" s="4"/>
      <c r="H6" s="4"/>
      <c r="I6" s="4"/>
      <c r="J6" s="4"/>
      <c r="K6" s="4"/>
      <c r="L6" s="4"/>
      <c r="M6" s="4"/>
    </row>
    <row r="7" spans="1:13" ht="30" x14ac:dyDescent="0.25">
      <c r="A7" s="3" t="s">
        <v>1358</v>
      </c>
      <c r="B7" s="4"/>
      <c r="C7" s="4"/>
      <c r="D7" s="4"/>
      <c r="E7" s="4"/>
      <c r="F7" s="4"/>
      <c r="G7" s="4"/>
      <c r="H7" s="4"/>
      <c r="I7" s="4"/>
      <c r="J7" s="4"/>
      <c r="K7" s="4"/>
      <c r="L7" s="4"/>
      <c r="M7" s="4"/>
    </row>
    <row r="8" spans="1:13" ht="30" x14ac:dyDescent="0.25">
      <c r="A8" s="2" t="s">
        <v>1096</v>
      </c>
      <c r="B8" s="4"/>
      <c r="C8" s="4"/>
      <c r="D8" s="4"/>
      <c r="E8" s="6">
        <v>4000000</v>
      </c>
      <c r="F8" s="4"/>
      <c r="G8" s="4"/>
      <c r="H8" s="4"/>
      <c r="I8" s="4"/>
      <c r="J8" s="4"/>
      <c r="K8" s="4"/>
      <c r="L8" s="4"/>
      <c r="M8" s="4"/>
    </row>
    <row r="9" spans="1:13" x14ac:dyDescent="0.25">
      <c r="A9" s="2" t="s">
        <v>242</v>
      </c>
      <c r="B9" s="4"/>
      <c r="C9" s="4"/>
      <c r="D9" s="4"/>
      <c r="E9" s="4"/>
      <c r="F9" s="4"/>
      <c r="G9" s="4"/>
      <c r="H9" s="4"/>
      <c r="I9" s="4"/>
      <c r="J9" s="4"/>
      <c r="K9" s="4"/>
      <c r="L9" s="4"/>
      <c r="M9" s="4"/>
    </row>
    <row r="10" spans="1:13" ht="30" x14ac:dyDescent="0.25">
      <c r="A10" s="3" t="s">
        <v>1358</v>
      </c>
      <c r="B10" s="4"/>
      <c r="C10" s="4"/>
      <c r="D10" s="4"/>
      <c r="E10" s="4"/>
      <c r="F10" s="4"/>
      <c r="G10" s="4"/>
      <c r="H10" s="4"/>
      <c r="I10" s="4"/>
      <c r="J10" s="4"/>
      <c r="K10" s="4"/>
      <c r="L10" s="4"/>
      <c r="M10" s="4"/>
    </row>
    <row r="11" spans="1:13" x14ac:dyDescent="0.25">
      <c r="A11" s="2" t="s">
        <v>1087</v>
      </c>
      <c r="B11" s="6">
        <v>18700000</v>
      </c>
      <c r="C11" s="4"/>
      <c r="D11" s="4"/>
      <c r="E11" s="4"/>
      <c r="F11" s="6">
        <v>4700000</v>
      </c>
      <c r="G11" s="6">
        <v>18700000</v>
      </c>
      <c r="H11" s="6">
        <v>13600000</v>
      </c>
      <c r="I11" s="6">
        <v>4700000</v>
      </c>
      <c r="J11" s="4"/>
      <c r="K11" s="4"/>
      <c r="L11" s="4"/>
      <c r="M11" s="4"/>
    </row>
    <row r="12" spans="1:13" x14ac:dyDescent="0.25">
      <c r="A12" s="2" t="s">
        <v>353</v>
      </c>
      <c r="B12" s="4"/>
      <c r="C12" s="4"/>
      <c r="D12" s="4"/>
      <c r="E12" s="4"/>
      <c r="F12" s="4"/>
      <c r="G12" s="4"/>
      <c r="H12" s="4"/>
      <c r="I12" s="4"/>
      <c r="J12" s="4"/>
      <c r="K12" s="4"/>
      <c r="L12" s="4"/>
      <c r="M12" s="4"/>
    </row>
    <row r="13" spans="1:13" ht="30" x14ac:dyDescent="0.25">
      <c r="A13" s="3" t="s">
        <v>1358</v>
      </c>
      <c r="B13" s="4"/>
      <c r="C13" s="4"/>
      <c r="D13" s="4"/>
      <c r="E13" s="4"/>
      <c r="F13" s="4"/>
      <c r="G13" s="4"/>
      <c r="H13" s="4"/>
      <c r="I13" s="4"/>
      <c r="J13" s="4"/>
      <c r="K13" s="4"/>
      <c r="L13" s="4"/>
      <c r="M13" s="4"/>
    </row>
    <row r="14" spans="1:13" x14ac:dyDescent="0.25">
      <c r="A14" s="2" t="s">
        <v>1057</v>
      </c>
      <c r="B14" s="4"/>
      <c r="C14" s="4"/>
      <c r="D14" s="4"/>
      <c r="E14" s="6">
        <v>37893000</v>
      </c>
      <c r="F14" s="4"/>
      <c r="G14" s="4"/>
      <c r="H14" s="4"/>
      <c r="I14" s="4"/>
      <c r="J14" s="6">
        <v>37893000</v>
      </c>
      <c r="K14" s="4"/>
      <c r="L14" s="4"/>
      <c r="M14" s="4"/>
    </row>
    <row r="15" spans="1:13" x14ac:dyDescent="0.25">
      <c r="A15" s="2" t="s">
        <v>241</v>
      </c>
      <c r="B15" s="4"/>
      <c r="C15" s="4"/>
      <c r="D15" s="4"/>
      <c r="E15" s="4"/>
      <c r="F15" s="4"/>
      <c r="G15" s="4"/>
      <c r="H15" s="4"/>
      <c r="I15" s="4"/>
      <c r="J15" s="4"/>
      <c r="K15" s="4"/>
      <c r="L15" s="4"/>
      <c r="M15" s="4"/>
    </row>
    <row r="16" spans="1:13" ht="30" x14ac:dyDescent="0.25">
      <c r="A16" s="3" t="s">
        <v>1358</v>
      </c>
      <c r="B16" s="4"/>
      <c r="C16" s="4"/>
      <c r="D16" s="4"/>
      <c r="E16" s="4"/>
      <c r="F16" s="4"/>
      <c r="G16" s="4"/>
      <c r="H16" s="4"/>
      <c r="I16" s="4"/>
      <c r="J16" s="4"/>
      <c r="K16" s="4"/>
      <c r="L16" s="4"/>
      <c r="M16" s="4"/>
    </row>
    <row r="17" spans="1:13" ht="30" x14ac:dyDescent="0.25">
      <c r="A17" s="2" t="s">
        <v>1096</v>
      </c>
      <c r="B17" s="4"/>
      <c r="C17" s="6">
        <v>9800000</v>
      </c>
      <c r="D17" s="4"/>
      <c r="E17" s="4"/>
      <c r="F17" s="4"/>
      <c r="G17" s="4"/>
      <c r="H17" s="4"/>
      <c r="I17" s="4"/>
      <c r="J17" s="4"/>
      <c r="K17" s="6">
        <v>9800000</v>
      </c>
      <c r="L17" s="4"/>
      <c r="M17" s="4"/>
    </row>
    <row r="18" spans="1:13" x14ac:dyDescent="0.25">
      <c r="A18" s="2" t="s">
        <v>240</v>
      </c>
      <c r="B18" s="4"/>
      <c r="C18" s="4"/>
      <c r="D18" s="4"/>
      <c r="E18" s="4"/>
      <c r="F18" s="4"/>
      <c r="G18" s="4"/>
      <c r="H18" s="4"/>
      <c r="I18" s="4"/>
      <c r="J18" s="4"/>
      <c r="K18" s="4"/>
      <c r="L18" s="4"/>
      <c r="M18" s="4"/>
    </row>
    <row r="19" spans="1:13" ht="30" x14ac:dyDescent="0.25">
      <c r="A19" s="3" t="s">
        <v>1358</v>
      </c>
      <c r="B19" s="4"/>
      <c r="C19" s="4"/>
      <c r="D19" s="4"/>
      <c r="E19" s="4"/>
      <c r="F19" s="4"/>
      <c r="G19" s="4"/>
      <c r="H19" s="4"/>
      <c r="I19" s="4"/>
      <c r="J19" s="4"/>
      <c r="K19" s="4"/>
      <c r="L19" s="4"/>
      <c r="M19" s="4"/>
    </row>
    <row r="20" spans="1:13" x14ac:dyDescent="0.25">
      <c r="A20" s="2" t="s">
        <v>1087</v>
      </c>
      <c r="B20" s="4"/>
      <c r="C20" s="4"/>
      <c r="D20" s="4"/>
      <c r="E20" s="4"/>
      <c r="F20" s="4"/>
      <c r="G20" s="4"/>
      <c r="H20" s="4"/>
      <c r="I20" s="4"/>
      <c r="J20" s="4"/>
      <c r="K20" s="4"/>
      <c r="L20" s="6">
        <v>5100000</v>
      </c>
      <c r="M20" s="6">
        <v>5100000</v>
      </c>
    </row>
    <row r="21" spans="1:13" x14ac:dyDescent="0.25">
      <c r="A21" s="2" t="s">
        <v>243</v>
      </c>
      <c r="B21" s="4"/>
      <c r="C21" s="4"/>
      <c r="D21" s="4"/>
      <c r="E21" s="4"/>
      <c r="F21" s="4"/>
      <c r="G21" s="4"/>
      <c r="H21" s="4"/>
      <c r="I21" s="4"/>
      <c r="J21" s="4"/>
      <c r="K21" s="4"/>
      <c r="L21" s="4"/>
      <c r="M21" s="4"/>
    </row>
    <row r="22" spans="1:13" ht="30" x14ac:dyDescent="0.25">
      <c r="A22" s="3" t="s">
        <v>1358</v>
      </c>
      <c r="B22" s="4"/>
      <c r="C22" s="4"/>
      <c r="D22" s="4"/>
      <c r="E22" s="4"/>
      <c r="F22" s="4"/>
      <c r="G22" s="4"/>
      <c r="H22" s="4"/>
      <c r="I22" s="4"/>
      <c r="J22" s="4"/>
      <c r="K22" s="4"/>
      <c r="L22" s="4"/>
      <c r="M22" s="4"/>
    </row>
    <row r="23" spans="1:13" ht="30" x14ac:dyDescent="0.25">
      <c r="A23" s="2" t="s">
        <v>1096</v>
      </c>
      <c r="B23" s="4"/>
      <c r="C23" s="4"/>
      <c r="D23" s="4"/>
      <c r="E23" s="4"/>
      <c r="F23" s="4"/>
      <c r="G23" s="4"/>
      <c r="H23" s="4"/>
      <c r="I23" s="6">
        <v>2300000</v>
      </c>
      <c r="J23" s="4"/>
      <c r="K23" s="4"/>
      <c r="L23" s="4"/>
      <c r="M23" s="4"/>
    </row>
    <row r="24" spans="1:13" x14ac:dyDescent="0.25">
      <c r="A24" s="2" t="s">
        <v>1135</v>
      </c>
      <c r="B24" s="4"/>
      <c r="C24" s="4"/>
      <c r="D24" s="4"/>
      <c r="E24" s="4"/>
      <c r="F24" s="4"/>
      <c r="G24" s="4"/>
      <c r="H24" s="4"/>
      <c r="I24" s="4"/>
      <c r="J24" s="4"/>
      <c r="K24" s="4"/>
      <c r="L24" s="4"/>
      <c r="M24" s="4"/>
    </row>
    <row r="25" spans="1:13" ht="30" x14ac:dyDescent="0.25">
      <c r="A25" s="3" t="s">
        <v>1358</v>
      </c>
      <c r="B25" s="4"/>
      <c r="C25" s="4"/>
      <c r="D25" s="4"/>
      <c r="E25" s="4"/>
      <c r="F25" s="4"/>
      <c r="G25" s="4"/>
      <c r="H25" s="4"/>
      <c r="I25" s="4"/>
      <c r="J25" s="4"/>
      <c r="K25" s="4"/>
      <c r="L25" s="4"/>
      <c r="M25" s="4"/>
    </row>
    <row r="26" spans="1:13" ht="30" x14ac:dyDescent="0.25">
      <c r="A26" s="2" t="s">
        <v>1096</v>
      </c>
      <c r="B26" s="4"/>
      <c r="C26" s="4"/>
      <c r="D26" s="4"/>
      <c r="E26" s="4"/>
      <c r="F26" s="4"/>
      <c r="G26" s="4"/>
      <c r="H26" s="6">
        <v>7800000</v>
      </c>
      <c r="I26" s="4"/>
      <c r="J26" s="4"/>
      <c r="K26" s="4"/>
      <c r="L26" s="4"/>
      <c r="M26" s="4"/>
    </row>
    <row r="27" spans="1:13" x14ac:dyDescent="0.25">
      <c r="A27" s="2" t="s">
        <v>1136</v>
      </c>
      <c r="B27" s="4"/>
      <c r="C27" s="4"/>
      <c r="D27" s="4"/>
      <c r="E27" s="4"/>
      <c r="F27" s="4"/>
      <c r="G27" s="4"/>
      <c r="H27" s="4"/>
      <c r="I27" s="4"/>
      <c r="J27" s="4"/>
      <c r="K27" s="4"/>
      <c r="L27" s="4"/>
      <c r="M27" s="4"/>
    </row>
    <row r="28" spans="1:13" ht="30" x14ac:dyDescent="0.25">
      <c r="A28" s="3" t="s">
        <v>1358</v>
      </c>
      <c r="B28" s="4"/>
      <c r="C28" s="4"/>
      <c r="D28" s="4"/>
      <c r="E28" s="4"/>
      <c r="F28" s="4"/>
      <c r="G28" s="4"/>
      <c r="H28" s="4"/>
      <c r="I28" s="4"/>
      <c r="J28" s="4"/>
      <c r="K28" s="4"/>
      <c r="L28" s="4"/>
      <c r="M28" s="4"/>
    </row>
    <row r="29" spans="1:13" x14ac:dyDescent="0.25">
      <c r="A29" s="2" t="s">
        <v>1067</v>
      </c>
      <c r="B29" s="4"/>
      <c r="C29" s="4"/>
      <c r="D29" s="4"/>
      <c r="E29" s="4"/>
      <c r="F29" s="4"/>
      <c r="G29" s="4"/>
      <c r="H29" s="4"/>
      <c r="I29" s="7">
        <v>10000000</v>
      </c>
      <c r="J29" s="4"/>
      <c r="K29" s="4"/>
      <c r="L29" s="4"/>
      <c r="M29" s="4"/>
    </row>
  </sheetData>
  <mergeCells count="3">
    <mergeCell ref="A1:A2"/>
    <mergeCell ref="B1:D1"/>
    <mergeCell ref="G1:I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1360</v>
      </c>
      <c r="B1" s="8" t="s">
        <v>1</v>
      </c>
      <c r="C1" s="8"/>
      <c r="D1" s="8" t="s">
        <v>986</v>
      </c>
      <c r="E1" s="8"/>
    </row>
    <row r="2" spans="1:5" ht="30" x14ac:dyDescent="0.25">
      <c r="A2" s="1" t="s">
        <v>29</v>
      </c>
      <c r="B2" s="1" t="s">
        <v>30</v>
      </c>
      <c r="C2" s="1" t="s">
        <v>80</v>
      </c>
      <c r="D2" s="1" t="s">
        <v>1361</v>
      </c>
      <c r="E2" s="1" t="s">
        <v>1362</v>
      </c>
    </row>
    <row r="3" spans="1:5" x14ac:dyDescent="0.25">
      <c r="A3" s="3" t="s">
        <v>1363</v>
      </c>
      <c r="B3" s="4"/>
      <c r="C3" s="4"/>
      <c r="D3" s="4"/>
      <c r="E3" s="4"/>
    </row>
    <row r="4" spans="1:5" x14ac:dyDescent="0.25">
      <c r="A4" s="2" t="s">
        <v>1364</v>
      </c>
      <c r="B4" s="7">
        <v>392000</v>
      </c>
      <c r="C4" s="7">
        <v>750000</v>
      </c>
      <c r="D4" s="4"/>
      <c r="E4" s="4"/>
    </row>
    <row r="5" spans="1:5" ht="30" x14ac:dyDescent="0.25">
      <c r="A5" s="2" t="s">
        <v>1365</v>
      </c>
      <c r="B5" s="4"/>
      <c r="C5" s="4"/>
      <c r="D5" s="4"/>
      <c r="E5" s="4"/>
    </row>
    <row r="6" spans="1:5" x14ac:dyDescent="0.25">
      <c r="A6" s="3" t="s">
        <v>1363</v>
      </c>
      <c r="B6" s="4"/>
      <c r="C6" s="4"/>
      <c r="D6" s="4"/>
      <c r="E6" s="4"/>
    </row>
    <row r="7" spans="1:5" ht="30" x14ac:dyDescent="0.25">
      <c r="A7" s="2" t="s">
        <v>1366</v>
      </c>
      <c r="B7" s="4"/>
      <c r="C7" s="4"/>
      <c r="D7" s="6">
        <v>105000</v>
      </c>
      <c r="E7" s="4"/>
    </row>
    <row r="8" spans="1:5" ht="30" x14ac:dyDescent="0.25">
      <c r="A8" s="2" t="s">
        <v>1367</v>
      </c>
      <c r="B8" s="4"/>
      <c r="C8" s="4"/>
      <c r="D8" s="4"/>
      <c r="E8" s="4"/>
    </row>
    <row r="9" spans="1:5" x14ac:dyDescent="0.25">
      <c r="A9" s="3" t="s">
        <v>1363</v>
      </c>
      <c r="B9" s="4"/>
      <c r="C9" s="4"/>
      <c r="D9" s="4"/>
      <c r="E9" s="4"/>
    </row>
    <row r="10" spans="1:5" ht="30" x14ac:dyDescent="0.25">
      <c r="A10" s="2" t="s">
        <v>1056</v>
      </c>
      <c r="B10" s="4"/>
      <c r="C10" s="4"/>
      <c r="D10" s="6">
        <v>37000</v>
      </c>
      <c r="E10" s="4"/>
    </row>
    <row r="11" spans="1:5" x14ac:dyDescent="0.25">
      <c r="A11" s="2" t="s">
        <v>905</v>
      </c>
      <c r="B11" s="4"/>
      <c r="C11" s="4"/>
      <c r="D11" s="71">
        <v>0.75</v>
      </c>
      <c r="E11" s="4"/>
    </row>
    <row r="12" spans="1:5" ht="30" x14ac:dyDescent="0.25">
      <c r="A12" s="2" t="s">
        <v>1069</v>
      </c>
      <c r="B12" s="4"/>
      <c r="C12" s="4"/>
      <c r="D12" s="71">
        <v>0.25</v>
      </c>
      <c r="E12" s="4"/>
    </row>
    <row r="13" spans="1:5" ht="30" x14ac:dyDescent="0.25">
      <c r="A13" s="2" t="s">
        <v>1368</v>
      </c>
      <c r="B13" s="4"/>
      <c r="C13" s="4"/>
      <c r="D13" s="4"/>
      <c r="E13" s="4"/>
    </row>
    <row r="14" spans="1:5" x14ac:dyDescent="0.25">
      <c r="A14" s="3" t="s">
        <v>1363</v>
      </c>
      <c r="B14" s="4"/>
      <c r="C14" s="4"/>
      <c r="D14" s="4"/>
      <c r="E14" s="4"/>
    </row>
    <row r="15" spans="1:5" x14ac:dyDescent="0.25">
      <c r="A15" s="2" t="s">
        <v>1364</v>
      </c>
      <c r="B15" s="4"/>
      <c r="C15" s="4"/>
      <c r="D15" s="4"/>
      <c r="E15" s="7">
        <v>100000</v>
      </c>
    </row>
  </sheetData>
  <mergeCells count="2">
    <mergeCell ref="B1:C1"/>
    <mergeCell ref="D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0.85546875" customWidth="1"/>
    <col min="3" max="3" width="3.28515625" customWidth="1"/>
    <col min="4" max="4" width="10.85546875" customWidth="1"/>
    <col min="5" max="5" width="3.28515625" customWidth="1"/>
    <col min="6" max="6" width="10.85546875" customWidth="1"/>
    <col min="7" max="7" width="3.28515625" customWidth="1"/>
  </cols>
  <sheetData>
    <row r="1" spans="1:7" ht="15" customHeight="1" x14ac:dyDescent="0.25">
      <c r="A1" s="1" t="s">
        <v>1369</v>
      </c>
      <c r="B1" s="8" t="s">
        <v>1</v>
      </c>
      <c r="C1" s="8"/>
      <c r="D1" s="8"/>
      <c r="E1" s="8"/>
      <c r="F1" s="8"/>
      <c r="G1" s="8"/>
    </row>
    <row r="2" spans="1:7" ht="30" x14ac:dyDescent="0.25">
      <c r="A2" s="1" t="s">
        <v>29</v>
      </c>
      <c r="B2" s="8" t="s">
        <v>2</v>
      </c>
      <c r="C2" s="8"/>
      <c r="D2" s="8" t="s">
        <v>30</v>
      </c>
      <c r="E2" s="8"/>
      <c r="F2" s="8" t="s">
        <v>80</v>
      </c>
      <c r="G2" s="8"/>
    </row>
    <row r="3" spans="1:7" x14ac:dyDescent="0.25">
      <c r="A3" s="2" t="s">
        <v>1370</v>
      </c>
      <c r="B3" s="4"/>
      <c r="C3" s="4"/>
      <c r="D3" s="4"/>
      <c r="E3" s="4"/>
      <c r="F3" s="4"/>
      <c r="G3" s="4"/>
    </row>
    <row r="4" spans="1:7" ht="30" x14ac:dyDescent="0.25">
      <c r="A4" s="3" t="s">
        <v>1371</v>
      </c>
      <c r="B4" s="4"/>
      <c r="C4" s="4"/>
      <c r="D4" s="4"/>
      <c r="E4" s="4"/>
      <c r="F4" s="4"/>
      <c r="G4" s="4"/>
    </row>
    <row r="5" spans="1:7" ht="17.25" x14ac:dyDescent="0.25">
      <c r="A5" s="2" t="s">
        <v>1372</v>
      </c>
      <c r="B5" s="7">
        <v>12140</v>
      </c>
      <c r="C5" s="73" t="s">
        <v>1060</v>
      </c>
      <c r="D5" s="7">
        <v>11994</v>
      </c>
      <c r="E5" s="73" t="s">
        <v>1060</v>
      </c>
      <c r="F5" s="7">
        <v>6632</v>
      </c>
      <c r="G5" s="73" t="s">
        <v>1060</v>
      </c>
    </row>
    <row r="6" spans="1:7" ht="30" x14ac:dyDescent="0.25">
      <c r="A6" s="2" t="s">
        <v>1373</v>
      </c>
      <c r="B6" s="6">
        <v>11127</v>
      </c>
      <c r="C6" s="73" t="s">
        <v>1060</v>
      </c>
      <c r="D6" s="6">
        <v>9718</v>
      </c>
      <c r="E6" s="73" t="s">
        <v>1060</v>
      </c>
      <c r="F6" s="6">
        <v>5362</v>
      </c>
      <c r="G6" s="73" t="s">
        <v>1060</v>
      </c>
    </row>
    <row r="7" spans="1:7" ht="17.25" x14ac:dyDescent="0.25">
      <c r="A7" s="2" t="s">
        <v>840</v>
      </c>
      <c r="B7" s="6">
        <v>-13028</v>
      </c>
      <c r="C7" s="73" t="s">
        <v>1060</v>
      </c>
      <c r="D7" s="6">
        <v>-9572</v>
      </c>
      <c r="E7" s="73" t="s">
        <v>1060</v>
      </c>
      <c r="F7" s="4"/>
      <c r="G7" s="4"/>
    </row>
    <row r="8" spans="1:7" ht="17.25" x14ac:dyDescent="0.25">
      <c r="A8" s="2" t="s">
        <v>1374</v>
      </c>
      <c r="B8" s="7">
        <v>10239</v>
      </c>
      <c r="C8" s="73" t="s">
        <v>1060</v>
      </c>
      <c r="D8" s="7">
        <v>12140</v>
      </c>
      <c r="E8" s="73" t="s">
        <v>1060</v>
      </c>
      <c r="F8" s="7">
        <v>11994</v>
      </c>
      <c r="G8" s="73" t="s">
        <v>1060</v>
      </c>
    </row>
    <row r="9" spans="1:7" x14ac:dyDescent="0.25">
      <c r="A9" s="59"/>
      <c r="B9" s="59"/>
      <c r="C9" s="59"/>
      <c r="D9" s="59"/>
      <c r="E9" s="59"/>
      <c r="F9" s="59"/>
      <c r="G9" s="59"/>
    </row>
    <row r="10" spans="1:7" ht="15" customHeight="1" x14ac:dyDescent="0.25">
      <c r="A10" s="2" t="s">
        <v>1060</v>
      </c>
      <c r="B10" s="14" t="s">
        <v>850</v>
      </c>
      <c r="C10" s="14"/>
      <c r="D10" s="14"/>
      <c r="E10" s="14"/>
      <c r="F10" s="14"/>
      <c r="G10" s="14"/>
    </row>
  </sheetData>
  <mergeCells count="6">
    <mergeCell ref="B1:G1"/>
    <mergeCell ref="B2:C2"/>
    <mergeCell ref="D2:E2"/>
    <mergeCell ref="F2:G2"/>
    <mergeCell ref="A9:G9"/>
    <mergeCell ref="B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2" width="36.5703125" bestFit="1" customWidth="1"/>
    <col min="3" max="3" width="3.42578125" customWidth="1"/>
    <col min="4" max="4" width="36.5703125" customWidth="1"/>
    <col min="5" max="5" width="15.42578125" customWidth="1"/>
    <col min="6" max="6" width="36.5703125" customWidth="1"/>
    <col min="7" max="7" width="6.28515625" customWidth="1"/>
    <col min="8" max="8" width="6.85546875" customWidth="1"/>
    <col min="9" max="9" width="15.42578125" customWidth="1"/>
    <col min="10" max="10" width="6.8554687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215</v>
      </c>
      <c r="B3" s="43" t="s">
        <v>216</v>
      </c>
      <c r="C3" s="43"/>
      <c r="D3" s="43"/>
      <c r="E3" s="43"/>
      <c r="F3" s="43"/>
      <c r="G3" s="43"/>
      <c r="H3" s="43"/>
      <c r="I3" s="43"/>
      <c r="J3" s="43"/>
    </row>
    <row r="4" spans="1:10" x14ac:dyDescent="0.25">
      <c r="A4" s="14"/>
      <c r="B4" s="44" t="s">
        <v>217</v>
      </c>
      <c r="C4" s="44"/>
      <c r="D4" s="44"/>
      <c r="E4" s="44"/>
      <c r="F4" s="44"/>
      <c r="G4" s="44"/>
      <c r="H4" s="44"/>
      <c r="I4" s="44"/>
      <c r="J4" s="44"/>
    </row>
    <row r="5" spans="1:10" ht="63.75" customHeight="1" x14ac:dyDescent="0.25">
      <c r="A5" s="14"/>
      <c r="B5" s="45" t="s">
        <v>218</v>
      </c>
      <c r="C5" s="45"/>
      <c r="D5" s="45"/>
      <c r="E5" s="45"/>
      <c r="F5" s="45"/>
      <c r="G5" s="45"/>
      <c r="H5" s="45"/>
      <c r="I5" s="45"/>
      <c r="J5" s="45"/>
    </row>
    <row r="6" spans="1:10" x14ac:dyDescent="0.25">
      <c r="A6" s="14"/>
      <c r="B6" s="44" t="s">
        <v>219</v>
      </c>
      <c r="C6" s="44"/>
      <c r="D6" s="44"/>
      <c r="E6" s="44"/>
      <c r="F6" s="44"/>
      <c r="G6" s="44"/>
      <c r="H6" s="44"/>
      <c r="I6" s="44"/>
      <c r="J6" s="44"/>
    </row>
    <row r="7" spans="1:10" ht="38.25" customHeight="1" x14ac:dyDescent="0.25">
      <c r="A7" s="14"/>
      <c r="B7" s="45" t="s">
        <v>220</v>
      </c>
      <c r="C7" s="45"/>
      <c r="D7" s="45"/>
      <c r="E7" s="45"/>
      <c r="F7" s="45"/>
      <c r="G7" s="45"/>
      <c r="H7" s="45"/>
      <c r="I7" s="45"/>
      <c r="J7" s="45"/>
    </row>
    <row r="8" spans="1:10" x14ac:dyDescent="0.25">
      <c r="A8" s="14"/>
      <c r="B8" s="45" t="s">
        <v>221</v>
      </c>
      <c r="C8" s="45"/>
      <c r="D8" s="45"/>
      <c r="E8" s="45"/>
      <c r="F8" s="45"/>
      <c r="G8" s="45"/>
      <c r="H8" s="45"/>
      <c r="I8" s="45"/>
      <c r="J8" s="45"/>
    </row>
    <row r="9" spans="1:10" x14ac:dyDescent="0.25">
      <c r="A9" s="14"/>
      <c r="B9" s="46"/>
      <c r="C9" s="46"/>
      <c r="D9" s="46"/>
      <c r="E9" s="46"/>
      <c r="F9" s="46"/>
      <c r="G9" s="46"/>
      <c r="H9" s="46"/>
      <c r="I9" s="46"/>
      <c r="J9" s="46"/>
    </row>
    <row r="10" spans="1:10" x14ac:dyDescent="0.25">
      <c r="A10" s="14"/>
      <c r="B10" s="4"/>
      <c r="C10" s="4"/>
      <c r="D10" s="4"/>
    </row>
    <row r="11" spans="1:10" ht="15.75" thickBot="1" x14ac:dyDescent="0.3">
      <c r="A11" s="14"/>
      <c r="B11" s="16" t="s">
        <v>222</v>
      </c>
      <c r="C11" s="17" t="s">
        <v>62</v>
      </c>
      <c r="D11" s="18" t="s">
        <v>223</v>
      </c>
    </row>
    <row r="12" spans="1:10" x14ac:dyDescent="0.25">
      <c r="A12" s="14"/>
      <c r="B12" s="19">
        <v>41214</v>
      </c>
      <c r="C12" s="21" t="s">
        <v>62</v>
      </c>
      <c r="D12" s="22" t="s">
        <v>202</v>
      </c>
    </row>
    <row r="13" spans="1:10" x14ac:dyDescent="0.25">
      <c r="A13" s="14"/>
      <c r="B13" s="23">
        <v>41306</v>
      </c>
      <c r="C13" s="17" t="s">
        <v>62</v>
      </c>
      <c r="D13" s="24" t="s">
        <v>224</v>
      </c>
    </row>
    <row r="14" spans="1:10" ht="25.5" customHeight="1" x14ac:dyDescent="0.25">
      <c r="A14" s="14"/>
      <c r="B14" s="45" t="s">
        <v>225</v>
      </c>
      <c r="C14" s="45"/>
      <c r="D14" s="45"/>
      <c r="E14" s="45"/>
      <c r="F14" s="45"/>
      <c r="G14" s="45"/>
      <c r="H14" s="45"/>
      <c r="I14" s="45"/>
      <c r="J14" s="45"/>
    </row>
    <row r="15" spans="1:10" x14ac:dyDescent="0.25">
      <c r="A15" s="14"/>
      <c r="B15" s="46"/>
      <c r="C15" s="46"/>
      <c r="D15" s="46"/>
      <c r="E15" s="46"/>
      <c r="F15" s="46"/>
      <c r="G15" s="46"/>
      <c r="H15" s="46"/>
      <c r="I15" s="46"/>
      <c r="J15" s="46"/>
    </row>
    <row r="16" spans="1:10" x14ac:dyDescent="0.25">
      <c r="A16" s="14"/>
      <c r="B16" s="4"/>
      <c r="C16" s="4"/>
      <c r="D16" s="4"/>
      <c r="E16" s="4"/>
      <c r="F16" s="4"/>
      <c r="G16" s="4"/>
      <c r="H16" s="4"/>
      <c r="I16" s="4"/>
      <c r="J16" s="4"/>
    </row>
    <row r="17" spans="1:10" ht="15.75" thickBot="1" x14ac:dyDescent="0.3">
      <c r="A17" s="14"/>
      <c r="B17" s="16" t="s">
        <v>226</v>
      </c>
      <c r="C17" s="17" t="s">
        <v>62</v>
      </c>
      <c r="D17" s="18" t="s">
        <v>223</v>
      </c>
      <c r="E17" s="17"/>
      <c r="F17" s="18" t="s">
        <v>227</v>
      </c>
      <c r="G17" s="17"/>
      <c r="H17" s="34" t="s">
        <v>228</v>
      </c>
      <c r="I17" s="34"/>
      <c r="J17" s="17"/>
    </row>
    <row r="18" spans="1:10" x14ac:dyDescent="0.25">
      <c r="A18" s="14"/>
      <c r="B18" s="19">
        <v>41244</v>
      </c>
      <c r="C18" s="21" t="s">
        <v>62</v>
      </c>
      <c r="D18" s="26" t="s">
        <v>203</v>
      </c>
      <c r="E18" s="21"/>
      <c r="F18" s="26" t="s">
        <v>229</v>
      </c>
      <c r="G18" s="21"/>
      <c r="H18" s="27"/>
      <c r="I18" s="28">
        <v>51</v>
      </c>
      <c r="J18" s="29" t="s">
        <v>230</v>
      </c>
    </row>
    <row r="19" spans="1:10" x14ac:dyDescent="0.25">
      <c r="A19" s="14"/>
      <c r="B19" s="23">
        <v>41306</v>
      </c>
      <c r="C19" s="17" t="s">
        <v>62</v>
      </c>
      <c r="D19" s="30" t="s">
        <v>231</v>
      </c>
      <c r="E19" s="17"/>
      <c r="F19" s="30" t="s">
        <v>232</v>
      </c>
      <c r="G19" s="17"/>
      <c r="H19" s="11"/>
      <c r="I19" s="31">
        <v>51</v>
      </c>
      <c r="J19" s="12" t="s">
        <v>230</v>
      </c>
    </row>
    <row r="20" spans="1:10" x14ac:dyDescent="0.25">
      <c r="A20" s="14"/>
      <c r="B20" s="32">
        <v>41944</v>
      </c>
      <c r="C20" s="21" t="s">
        <v>62</v>
      </c>
      <c r="D20" s="26" t="s">
        <v>233</v>
      </c>
      <c r="E20" s="21"/>
      <c r="F20" s="26" t="s">
        <v>234</v>
      </c>
      <c r="G20" s="21"/>
      <c r="H20" s="27"/>
      <c r="I20" s="28">
        <v>51</v>
      </c>
      <c r="J20" s="29" t="s">
        <v>230</v>
      </c>
    </row>
    <row r="21" spans="1:10" x14ac:dyDescent="0.25">
      <c r="A21" s="14"/>
      <c r="B21" s="33">
        <v>41974</v>
      </c>
      <c r="C21" s="17" t="s">
        <v>62</v>
      </c>
      <c r="D21" s="30" t="s">
        <v>235</v>
      </c>
      <c r="E21" s="17"/>
      <c r="F21" s="30" t="s">
        <v>200</v>
      </c>
      <c r="G21" s="17"/>
      <c r="H21" s="11"/>
      <c r="I21" s="31">
        <v>51</v>
      </c>
      <c r="J21" s="12" t="s">
        <v>230</v>
      </c>
    </row>
    <row r="22" spans="1:10" x14ac:dyDescent="0.25">
      <c r="A22" s="14"/>
      <c r="B22" s="45" t="s">
        <v>236</v>
      </c>
      <c r="C22" s="45"/>
      <c r="D22" s="45"/>
      <c r="E22" s="45"/>
      <c r="F22" s="45"/>
      <c r="G22" s="45"/>
      <c r="H22" s="45"/>
      <c r="I22" s="45"/>
      <c r="J22" s="45"/>
    </row>
    <row r="23" spans="1:10" x14ac:dyDescent="0.25">
      <c r="A23" s="14"/>
      <c r="B23" s="46"/>
      <c r="C23" s="46"/>
      <c r="D23" s="46"/>
      <c r="E23" s="46"/>
      <c r="F23" s="46"/>
      <c r="G23" s="46"/>
      <c r="H23" s="46"/>
      <c r="I23" s="46"/>
      <c r="J23" s="46"/>
    </row>
    <row r="24" spans="1:10" x14ac:dyDescent="0.25">
      <c r="A24" s="14"/>
      <c r="B24" s="4"/>
      <c r="C24" s="4"/>
      <c r="D24" s="4"/>
      <c r="E24" s="4"/>
      <c r="F24" s="4"/>
      <c r="G24" s="4"/>
      <c r="H24" s="4"/>
    </row>
    <row r="25" spans="1:10" ht="15.75" thickBot="1" x14ac:dyDescent="0.3">
      <c r="A25" s="14"/>
      <c r="B25" s="16" t="s">
        <v>237</v>
      </c>
      <c r="C25" s="17" t="s">
        <v>62</v>
      </c>
      <c r="D25" s="18" t="s">
        <v>238</v>
      </c>
      <c r="E25" s="17" t="s">
        <v>62</v>
      </c>
      <c r="F25" s="34" t="s">
        <v>228</v>
      </c>
      <c r="G25" s="34"/>
      <c r="H25" s="17"/>
    </row>
    <row r="26" spans="1:10" x14ac:dyDescent="0.25">
      <c r="A26" s="14"/>
      <c r="B26" s="19">
        <v>41030</v>
      </c>
      <c r="C26" s="21" t="s">
        <v>62</v>
      </c>
      <c r="D26" s="26" t="s">
        <v>239</v>
      </c>
      <c r="E26" s="21" t="s">
        <v>62</v>
      </c>
      <c r="F26" s="27"/>
      <c r="G26" s="28">
        <v>50</v>
      </c>
      <c r="H26" s="29" t="s">
        <v>230</v>
      </c>
    </row>
    <row r="27" spans="1:10" x14ac:dyDescent="0.25">
      <c r="A27" s="14"/>
      <c r="B27" s="23">
        <v>41518</v>
      </c>
      <c r="C27" s="17" t="s">
        <v>62</v>
      </c>
      <c r="D27" s="30" t="s">
        <v>240</v>
      </c>
      <c r="E27" s="17" t="s">
        <v>62</v>
      </c>
      <c r="F27" s="11"/>
      <c r="G27" s="31">
        <v>50</v>
      </c>
      <c r="H27" s="12" t="s">
        <v>230</v>
      </c>
    </row>
    <row r="28" spans="1:10" x14ac:dyDescent="0.25">
      <c r="A28" s="14"/>
      <c r="B28" s="19">
        <v>41426</v>
      </c>
      <c r="C28" s="21" t="s">
        <v>62</v>
      </c>
      <c r="D28" s="26" t="s">
        <v>241</v>
      </c>
      <c r="E28" s="21" t="s">
        <v>62</v>
      </c>
      <c r="F28" s="27"/>
      <c r="G28" s="28">
        <v>50</v>
      </c>
      <c r="H28" s="29" t="s">
        <v>230</v>
      </c>
    </row>
    <row r="29" spans="1:10" x14ac:dyDescent="0.25">
      <c r="A29" s="14"/>
      <c r="B29" s="23">
        <v>41548</v>
      </c>
      <c r="C29" s="17" t="s">
        <v>62</v>
      </c>
      <c r="D29" s="30" t="s">
        <v>242</v>
      </c>
      <c r="E29" s="17" t="s">
        <v>62</v>
      </c>
      <c r="F29" s="11"/>
      <c r="G29" s="31">
        <v>50</v>
      </c>
      <c r="H29" s="12" t="s">
        <v>230</v>
      </c>
    </row>
    <row r="30" spans="1:10" x14ac:dyDescent="0.25">
      <c r="A30" s="14"/>
      <c r="B30" s="19">
        <v>41609</v>
      </c>
      <c r="C30" s="21" t="s">
        <v>62</v>
      </c>
      <c r="D30" s="26" t="s">
        <v>243</v>
      </c>
      <c r="E30" s="21" t="s">
        <v>62</v>
      </c>
      <c r="F30" s="27"/>
      <c r="G30" s="28">
        <v>50</v>
      </c>
      <c r="H30" s="29" t="s">
        <v>230</v>
      </c>
    </row>
    <row r="31" spans="1:10" x14ac:dyDescent="0.25">
      <c r="A31" s="14"/>
      <c r="B31" s="23">
        <v>41974</v>
      </c>
      <c r="C31" s="17" t="s">
        <v>62</v>
      </c>
      <c r="D31" s="30" t="s">
        <v>244</v>
      </c>
      <c r="E31" s="17" t="s">
        <v>62</v>
      </c>
      <c r="F31" s="11"/>
      <c r="G31" s="31">
        <v>50</v>
      </c>
      <c r="H31" s="12" t="s">
        <v>230</v>
      </c>
    </row>
    <row r="32" spans="1:10" x14ac:dyDescent="0.25">
      <c r="A32" s="14"/>
      <c r="B32" s="47"/>
      <c r="C32" s="47"/>
      <c r="D32" s="47"/>
      <c r="E32" s="47"/>
      <c r="F32" s="47"/>
      <c r="G32" s="47"/>
      <c r="H32" s="47"/>
      <c r="I32" s="47"/>
      <c r="J32" s="47"/>
    </row>
    <row r="33" spans="1:10" x14ac:dyDescent="0.25">
      <c r="A33" s="14"/>
      <c r="B33" s="45" t="s">
        <v>245</v>
      </c>
      <c r="C33" s="45"/>
      <c r="D33" s="45"/>
      <c r="E33" s="45"/>
      <c r="F33" s="45"/>
      <c r="G33" s="45"/>
      <c r="H33" s="45"/>
      <c r="I33" s="45"/>
      <c r="J33" s="45"/>
    </row>
    <row r="34" spans="1:10" x14ac:dyDescent="0.25">
      <c r="A34" s="14"/>
      <c r="B34" s="44" t="s">
        <v>246</v>
      </c>
      <c r="C34" s="44"/>
      <c r="D34" s="44"/>
      <c r="E34" s="44"/>
      <c r="F34" s="44"/>
      <c r="G34" s="44"/>
      <c r="H34" s="44"/>
      <c r="I34" s="44"/>
      <c r="J34" s="44"/>
    </row>
    <row r="35" spans="1:10" ht="38.25" customHeight="1" x14ac:dyDescent="0.25">
      <c r="A35" s="14"/>
      <c r="B35" s="45" t="s">
        <v>247</v>
      </c>
      <c r="C35" s="45"/>
      <c r="D35" s="45"/>
      <c r="E35" s="45"/>
      <c r="F35" s="45"/>
      <c r="G35" s="45"/>
      <c r="H35" s="45"/>
      <c r="I35" s="45"/>
      <c r="J35" s="45"/>
    </row>
    <row r="36" spans="1:10" x14ac:dyDescent="0.25">
      <c r="A36" s="14"/>
      <c r="B36" s="44" t="s">
        <v>248</v>
      </c>
      <c r="C36" s="44"/>
      <c r="D36" s="44"/>
      <c r="E36" s="44"/>
      <c r="F36" s="44"/>
      <c r="G36" s="44"/>
      <c r="H36" s="44"/>
      <c r="I36" s="44"/>
      <c r="J36" s="44"/>
    </row>
    <row r="37" spans="1:10" ht="25.5" customHeight="1" x14ac:dyDescent="0.25">
      <c r="A37" s="14"/>
      <c r="B37" s="45" t="s">
        <v>249</v>
      </c>
      <c r="C37" s="45"/>
      <c r="D37" s="45"/>
      <c r="E37" s="45"/>
      <c r="F37" s="45"/>
      <c r="G37" s="45"/>
      <c r="H37" s="45"/>
      <c r="I37" s="45"/>
      <c r="J37" s="45"/>
    </row>
    <row r="38" spans="1:10" x14ac:dyDescent="0.25">
      <c r="A38" s="14"/>
      <c r="B38" s="44" t="s">
        <v>250</v>
      </c>
      <c r="C38" s="44"/>
      <c r="D38" s="44"/>
      <c r="E38" s="44"/>
      <c r="F38" s="44"/>
      <c r="G38" s="44"/>
      <c r="H38" s="44"/>
      <c r="I38" s="44"/>
      <c r="J38" s="44"/>
    </row>
    <row r="39" spans="1:10" ht="25.5" customHeight="1" x14ac:dyDescent="0.25">
      <c r="A39" s="14"/>
      <c r="B39" s="45" t="s">
        <v>251</v>
      </c>
      <c r="C39" s="45"/>
      <c r="D39" s="45"/>
      <c r="E39" s="45"/>
      <c r="F39" s="45"/>
      <c r="G39" s="45"/>
      <c r="H39" s="45"/>
      <c r="I39" s="45"/>
      <c r="J39" s="45"/>
    </row>
    <row r="40" spans="1:10" x14ac:dyDescent="0.25">
      <c r="A40" s="14"/>
      <c r="B40" s="44" t="s">
        <v>252</v>
      </c>
      <c r="C40" s="44"/>
      <c r="D40" s="44"/>
      <c r="E40" s="44"/>
      <c r="F40" s="44"/>
      <c r="G40" s="44"/>
      <c r="H40" s="44"/>
      <c r="I40" s="44"/>
      <c r="J40" s="44"/>
    </row>
    <row r="41" spans="1:10" ht="38.25" customHeight="1" x14ac:dyDescent="0.25">
      <c r="A41" s="14"/>
      <c r="B41" s="45" t="s">
        <v>253</v>
      </c>
      <c r="C41" s="45"/>
      <c r="D41" s="45"/>
      <c r="E41" s="45"/>
      <c r="F41" s="45"/>
      <c r="G41" s="45"/>
      <c r="H41" s="45"/>
      <c r="I41" s="45"/>
      <c r="J41" s="45"/>
    </row>
    <row r="42" spans="1:10" ht="25.5" customHeight="1" x14ac:dyDescent="0.25">
      <c r="A42" s="14"/>
      <c r="B42" s="45" t="s">
        <v>254</v>
      </c>
      <c r="C42" s="45"/>
      <c r="D42" s="45"/>
      <c r="E42" s="45"/>
      <c r="F42" s="45"/>
      <c r="G42" s="45"/>
      <c r="H42" s="45"/>
      <c r="I42" s="45"/>
      <c r="J42" s="45"/>
    </row>
    <row r="43" spans="1:10" x14ac:dyDescent="0.25">
      <c r="A43" s="14"/>
      <c r="B43" s="44" t="s">
        <v>255</v>
      </c>
      <c r="C43" s="44"/>
      <c r="D43" s="44"/>
      <c r="E43" s="44"/>
      <c r="F43" s="44"/>
      <c r="G43" s="44"/>
      <c r="H43" s="44"/>
      <c r="I43" s="44"/>
      <c r="J43" s="44"/>
    </row>
    <row r="44" spans="1:10" ht="25.5" customHeight="1" x14ac:dyDescent="0.25">
      <c r="A44" s="14"/>
      <c r="B44" s="45" t="s">
        <v>256</v>
      </c>
      <c r="C44" s="45"/>
      <c r="D44" s="45"/>
      <c r="E44" s="45"/>
      <c r="F44" s="45"/>
      <c r="G44" s="45"/>
      <c r="H44" s="45"/>
      <c r="I44" s="45"/>
      <c r="J44" s="45"/>
    </row>
    <row r="45" spans="1:10" ht="25.5" customHeight="1" x14ac:dyDescent="0.25">
      <c r="A45" s="14"/>
      <c r="B45" s="45" t="s">
        <v>257</v>
      </c>
      <c r="C45" s="45"/>
      <c r="D45" s="45"/>
      <c r="E45" s="45"/>
      <c r="F45" s="45"/>
      <c r="G45" s="45"/>
      <c r="H45" s="45"/>
      <c r="I45" s="45"/>
      <c r="J45" s="45"/>
    </row>
    <row r="46" spans="1:10" x14ac:dyDescent="0.25">
      <c r="A46" s="14"/>
      <c r="B46" s="44" t="s">
        <v>258</v>
      </c>
      <c r="C46" s="44"/>
      <c r="D46" s="44"/>
      <c r="E46" s="44"/>
      <c r="F46" s="44"/>
      <c r="G46" s="44"/>
      <c r="H46" s="44"/>
      <c r="I46" s="44"/>
      <c r="J46" s="44"/>
    </row>
    <row r="47" spans="1:10" ht="51" customHeight="1" x14ac:dyDescent="0.25">
      <c r="A47" s="14"/>
      <c r="B47" s="45" t="s">
        <v>259</v>
      </c>
      <c r="C47" s="45"/>
      <c r="D47" s="45"/>
      <c r="E47" s="45"/>
      <c r="F47" s="45"/>
      <c r="G47" s="45"/>
      <c r="H47" s="45"/>
      <c r="I47" s="45"/>
      <c r="J47" s="45"/>
    </row>
    <row r="48" spans="1:10" ht="63.75" customHeight="1" x14ac:dyDescent="0.25">
      <c r="A48" s="14"/>
      <c r="B48" s="45" t="s">
        <v>260</v>
      </c>
      <c r="C48" s="45"/>
      <c r="D48" s="45"/>
      <c r="E48" s="45"/>
      <c r="F48" s="45"/>
      <c r="G48" s="45"/>
      <c r="H48" s="45"/>
      <c r="I48" s="45"/>
      <c r="J48" s="45"/>
    </row>
    <row r="49" spans="1:10" x14ac:dyDescent="0.25">
      <c r="A49" s="14"/>
      <c r="B49" s="44" t="s">
        <v>261</v>
      </c>
      <c r="C49" s="44"/>
      <c r="D49" s="44"/>
      <c r="E49" s="44"/>
      <c r="F49" s="44"/>
      <c r="G49" s="44"/>
      <c r="H49" s="44"/>
      <c r="I49" s="44"/>
      <c r="J49" s="44"/>
    </row>
    <row r="50" spans="1:10" ht="63.75" customHeight="1" x14ac:dyDescent="0.25">
      <c r="A50" s="14"/>
      <c r="B50" s="45" t="s">
        <v>262</v>
      </c>
      <c r="C50" s="45"/>
      <c r="D50" s="45"/>
      <c r="E50" s="45"/>
      <c r="F50" s="45"/>
      <c r="G50" s="45"/>
      <c r="H50" s="45"/>
      <c r="I50" s="45"/>
      <c r="J50" s="45"/>
    </row>
    <row r="51" spans="1:10" x14ac:dyDescent="0.25">
      <c r="A51" s="14"/>
      <c r="B51" s="44" t="s">
        <v>263</v>
      </c>
      <c r="C51" s="44"/>
      <c r="D51" s="44"/>
      <c r="E51" s="44"/>
      <c r="F51" s="44"/>
      <c r="G51" s="44"/>
      <c r="H51" s="44"/>
      <c r="I51" s="44"/>
      <c r="J51" s="44"/>
    </row>
    <row r="52" spans="1:10" x14ac:dyDescent="0.25">
      <c r="A52" s="14"/>
      <c r="B52" s="46"/>
      <c r="C52" s="46"/>
      <c r="D52" s="46"/>
      <c r="E52" s="46"/>
      <c r="F52" s="46"/>
      <c r="G52" s="46"/>
      <c r="H52" s="46"/>
      <c r="I52" s="46"/>
      <c r="J52" s="46"/>
    </row>
    <row r="53" spans="1:10" x14ac:dyDescent="0.25">
      <c r="A53" s="14"/>
      <c r="B53" s="4"/>
      <c r="C53" s="4"/>
      <c r="D53" s="4"/>
      <c r="E53" s="4"/>
      <c r="F53" s="4"/>
      <c r="G53" s="4"/>
      <c r="H53" s="4"/>
      <c r="I53" s="4"/>
      <c r="J53" s="4"/>
    </row>
    <row r="54" spans="1:10" x14ac:dyDescent="0.25">
      <c r="A54" s="14"/>
      <c r="B54" s="41"/>
      <c r="C54" s="41" t="s">
        <v>62</v>
      </c>
      <c r="D54" s="42" t="s">
        <v>264</v>
      </c>
      <c r="E54" s="42"/>
      <c r="F54" s="41"/>
      <c r="G54" s="41" t="s">
        <v>62</v>
      </c>
      <c r="H54" s="42" t="s">
        <v>265</v>
      </c>
      <c r="I54" s="42"/>
      <c r="J54" s="41"/>
    </row>
    <row r="55" spans="1:10" ht="15.75" thickBot="1" x14ac:dyDescent="0.3">
      <c r="A55" s="14"/>
      <c r="B55" s="41"/>
      <c r="C55" s="41"/>
      <c r="D55" s="34">
        <v>2014</v>
      </c>
      <c r="E55" s="34"/>
      <c r="F55" s="41"/>
      <c r="G55" s="41"/>
      <c r="H55" s="34">
        <v>2013</v>
      </c>
      <c r="I55" s="34"/>
      <c r="J55" s="41"/>
    </row>
    <row r="56" spans="1:10" ht="26.25" x14ac:dyDescent="0.25">
      <c r="A56" s="14"/>
      <c r="B56" s="35" t="s">
        <v>266</v>
      </c>
      <c r="C56" s="21" t="s">
        <v>62</v>
      </c>
      <c r="D56" s="20"/>
      <c r="E56" s="20"/>
      <c r="F56" s="20"/>
      <c r="G56" s="21" t="s">
        <v>62</v>
      </c>
      <c r="H56" s="20"/>
      <c r="I56" s="20"/>
      <c r="J56" s="20"/>
    </row>
    <row r="57" spans="1:10" ht="25.5" x14ac:dyDescent="0.25">
      <c r="A57" s="14"/>
      <c r="B57" s="36" t="s">
        <v>267</v>
      </c>
      <c r="C57" s="17" t="s">
        <v>62</v>
      </c>
      <c r="D57" s="11" t="s">
        <v>268</v>
      </c>
      <c r="E57" s="37">
        <v>2085</v>
      </c>
      <c r="F57" s="12" t="s">
        <v>62</v>
      </c>
      <c r="G57" s="17" t="s">
        <v>62</v>
      </c>
      <c r="H57" s="11" t="s">
        <v>268</v>
      </c>
      <c r="I57" s="37">
        <v>2188</v>
      </c>
      <c r="J57" s="12" t="s">
        <v>62</v>
      </c>
    </row>
    <row r="58" spans="1:10" ht="25.5" x14ac:dyDescent="0.25">
      <c r="A58" s="14"/>
      <c r="B58" s="35" t="s">
        <v>269</v>
      </c>
      <c r="C58" s="21" t="s">
        <v>62</v>
      </c>
      <c r="D58" s="27"/>
      <c r="E58" s="38">
        <v>24219</v>
      </c>
      <c r="F58" s="29" t="s">
        <v>62</v>
      </c>
      <c r="G58" s="21" t="s">
        <v>62</v>
      </c>
      <c r="H58" s="27"/>
      <c r="I58" s="38">
        <v>10413</v>
      </c>
      <c r="J58" s="29" t="s">
        <v>62</v>
      </c>
    </row>
    <row r="59" spans="1:10" x14ac:dyDescent="0.25">
      <c r="A59" s="14"/>
      <c r="B59" s="36" t="s">
        <v>270</v>
      </c>
      <c r="C59" s="17" t="s">
        <v>62</v>
      </c>
      <c r="D59" s="11"/>
      <c r="E59" s="37">
        <v>8439</v>
      </c>
      <c r="F59" s="12" t="s">
        <v>62</v>
      </c>
      <c r="G59" s="17" t="s">
        <v>62</v>
      </c>
      <c r="H59" s="11"/>
      <c r="I59" s="37">
        <v>5312</v>
      </c>
      <c r="J59" s="12" t="s">
        <v>62</v>
      </c>
    </row>
    <row r="60" spans="1:10" x14ac:dyDescent="0.25">
      <c r="A60" s="14"/>
      <c r="B60" s="35" t="s">
        <v>271</v>
      </c>
      <c r="C60" s="21" t="s">
        <v>62</v>
      </c>
      <c r="D60" s="27"/>
      <c r="E60" s="28">
        <v>724</v>
      </c>
      <c r="F60" s="29" t="s">
        <v>62</v>
      </c>
      <c r="G60" s="21" t="s">
        <v>62</v>
      </c>
      <c r="H60" s="27"/>
      <c r="I60" s="28">
        <v>294</v>
      </c>
      <c r="J60" s="29" t="s">
        <v>62</v>
      </c>
    </row>
    <row r="61" spans="1:10" x14ac:dyDescent="0.25">
      <c r="A61" s="14"/>
      <c r="B61" s="36" t="s">
        <v>272</v>
      </c>
      <c r="C61" s="17" t="s">
        <v>62</v>
      </c>
      <c r="D61" s="11"/>
      <c r="E61" s="37">
        <v>26448</v>
      </c>
      <c r="F61" s="12" t="s">
        <v>62</v>
      </c>
      <c r="G61" s="17" t="s">
        <v>62</v>
      </c>
      <c r="H61" s="11"/>
      <c r="I61" s="37">
        <v>10182</v>
      </c>
      <c r="J61" s="12" t="s">
        <v>62</v>
      </c>
    </row>
    <row r="62" spans="1:10" x14ac:dyDescent="0.25">
      <c r="A62" s="14"/>
      <c r="B62" s="35" t="s">
        <v>273</v>
      </c>
      <c r="C62" s="21" t="s">
        <v>62</v>
      </c>
      <c r="D62" s="27"/>
      <c r="E62" s="28">
        <v>439</v>
      </c>
      <c r="F62" s="29" t="s">
        <v>62</v>
      </c>
      <c r="G62" s="21" t="s">
        <v>62</v>
      </c>
      <c r="H62" s="27"/>
      <c r="I62" s="28">
        <v>589</v>
      </c>
      <c r="J62" s="29" t="s">
        <v>62</v>
      </c>
    </row>
    <row r="63" spans="1:10" x14ac:dyDescent="0.25">
      <c r="A63" s="14"/>
      <c r="B63" s="36" t="s">
        <v>274</v>
      </c>
      <c r="C63" s="17" t="s">
        <v>62</v>
      </c>
      <c r="D63" s="11"/>
      <c r="E63" s="37">
        <v>3331</v>
      </c>
      <c r="F63" s="12" t="s">
        <v>62</v>
      </c>
      <c r="G63" s="17" t="s">
        <v>62</v>
      </c>
      <c r="H63" s="11"/>
      <c r="I63" s="37">
        <v>6106</v>
      </c>
      <c r="J63" s="12" t="s">
        <v>62</v>
      </c>
    </row>
    <row r="64" spans="1:10" ht="15.75" thickBot="1" x14ac:dyDescent="0.3">
      <c r="A64" s="14"/>
      <c r="B64" s="35" t="s">
        <v>275</v>
      </c>
      <c r="C64" s="21" t="s">
        <v>62</v>
      </c>
      <c r="D64" s="27"/>
      <c r="E64" s="38">
        <v>2902</v>
      </c>
      <c r="F64" s="29" t="s">
        <v>62</v>
      </c>
      <c r="G64" s="21" t="s">
        <v>62</v>
      </c>
      <c r="H64" s="27"/>
      <c r="I64" s="38">
        <v>3340</v>
      </c>
      <c r="J64" s="29" t="s">
        <v>62</v>
      </c>
    </row>
    <row r="65" spans="1:10" x14ac:dyDescent="0.25">
      <c r="A65" s="14"/>
      <c r="B65" s="13"/>
      <c r="C65" s="13" t="s">
        <v>62</v>
      </c>
      <c r="D65" s="39"/>
      <c r="E65" s="39"/>
      <c r="F65" s="13"/>
      <c r="G65" s="13" t="s">
        <v>62</v>
      </c>
      <c r="H65" s="39"/>
      <c r="I65" s="39"/>
      <c r="J65" s="13"/>
    </row>
    <row r="66" spans="1:10" ht="15.75" thickBot="1" x14ac:dyDescent="0.3">
      <c r="A66" s="14"/>
      <c r="B66" s="36" t="s">
        <v>110</v>
      </c>
      <c r="C66" s="17" t="s">
        <v>62</v>
      </c>
      <c r="D66" s="11" t="s">
        <v>268</v>
      </c>
      <c r="E66" s="37">
        <v>68587</v>
      </c>
      <c r="F66" s="12" t="s">
        <v>62</v>
      </c>
      <c r="G66" s="17" t="s">
        <v>62</v>
      </c>
      <c r="H66" s="11" t="s">
        <v>268</v>
      </c>
      <c r="I66" s="37">
        <v>38424</v>
      </c>
      <c r="J66" s="12" t="s">
        <v>62</v>
      </c>
    </row>
    <row r="67" spans="1:10" ht="15.75" thickTop="1" x14ac:dyDescent="0.25">
      <c r="A67" s="14"/>
      <c r="B67" s="13"/>
      <c r="C67" s="13" t="s">
        <v>62</v>
      </c>
      <c r="D67" s="40"/>
      <c r="E67" s="40"/>
      <c r="F67" s="13"/>
      <c r="G67" s="13" t="s">
        <v>62</v>
      </c>
      <c r="H67" s="40"/>
      <c r="I67" s="40"/>
      <c r="J67" s="13"/>
    </row>
    <row r="68" spans="1:10" x14ac:dyDescent="0.25">
      <c r="A68" s="14"/>
      <c r="B68" s="44" t="s">
        <v>276</v>
      </c>
      <c r="C68" s="44"/>
      <c r="D68" s="44"/>
      <c r="E68" s="44"/>
      <c r="F68" s="44"/>
      <c r="G68" s="44"/>
      <c r="H68" s="44"/>
      <c r="I68" s="44"/>
      <c r="J68" s="44"/>
    </row>
    <row r="69" spans="1:10" ht="51" customHeight="1" x14ac:dyDescent="0.25">
      <c r="A69" s="14"/>
      <c r="B69" s="45" t="s">
        <v>277</v>
      </c>
      <c r="C69" s="45"/>
      <c r="D69" s="45"/>
      <c r="E69" s="45"/>
      <c r="F69" s="45"/>
      <c r="G69" s="45"/>
      <c r="H69" s="45"/>
      <c r="I69" s="45"/>
      <c r="J69" s="45"/>
    </row>
    <row r="70" spans="1:10" x14ac:dyDescent="0.25">
      <c r="A70" s="14"/>
      <c r="B70" s="47"/>
      <c r="C70" s="47"/>
      <c r="D70" s="47"/>
      <c r="E70" s="47"/>
      <c r="F70" s="47"/>
      <c r="G70" s="47"/>
      <c r="H70" s="47"/>
      <c r="I70" s="47"/>
      <c r="J70" s="47"/>
    </row>
    <row r="71" spans="1:10" x14ac:dyDescent="0.25">
      <c r="A71" s="14"/>
      <c r="B71" s="44" t="s">
        <v>115</v>
      </c>
      <c r="C71" s="44"/>
      <c r="D71" s="44"/>
      <c r="E71" s="44"/>
      <c r="F71" s="44"/>
      <c r="G71" s="44"/>
      <c r="H71" s="44"/>
      <c r="I71" s="44"/>
      <c r="J71" s="44"/>
    </row>
    <row r="72" spans="1:10" ht="25.5" customHeight="1" x14ac:dyDescent="0.25">
      <c r="A72" s="14"/>
      <c r="B72" s="45" t="s">
        <v>278</v>
      </c>
      <c r="C72" s="45"/>
      <c r="D72" s="45"/>
      <c r="E72" s="45"/>
      <c r="F72" s="45"/>
      <c r="G72" s="45"/>
      <c r="H72" s="45"/>
      <c r="I72" s="45"/>
      <c r="J72" s="45"/>
    </row>
    <row r="73" spans="1:10" x14ac:dyDescent="0.25">
      <c r="A73" s="14"/>
      <c r="B73" s="44" t="s">
        <v>279</v>
      </c>
      <c r="C73" s="44"/>
      <c r="D73" s="44"/>
      <c r="E73" s="44"/>
      <c r="F73" s="44"/>
      <c r="G73" s="44"/>
      <c r="H73" s="44"/>
      <c r="I73" s="44"/>
      <c r="J73" s="44"/>
    </row>
    <row r="74" spans="1:10" ht="25.5" customHeight="1" x14ac:dyDescent="0.25">
      <c r="A74" s="14"/>
      <c r="B74" s="45" t="s">
        <v>280</v>
      </c>
      <c r="C74" s="45"/>
      <c r="D74" s="45"/>
      <c r="E74" s="45"/>
      <c r="F74" s="45"/>
      <c r="G74" s="45"/>
      <c r="H74" s="45"/>
      <c r="I74" s="45"/>
      <c r="J74" s="45"/>
    </row>
    <row r="75" spans="1:10" x14ac:dyDescent="0.25">
      <c r="A75" s="14"/>
      <c r="B75" s="44" t="s">
        <v>281</v>
      </c>
      <c r="C75" s="44"/>
      <c r="D75" s="44"/>
      <c r="E75" s="44"/>
      <c r="F75" s="44"/>
      <c r="G75" s="44"/>
      <c r="H75" s="44"/>
      <c r="I75" s="44"/>
      <c r="J75" s="44"/>
    </row>
    <row r="76" spans="1:10" ht="25.5" customHeight="1" x14ac:dyDescent="0.25">
      <c r="A76" s="14"/>
      <c r="B76" s="45" t="s">
        <v>282</v>
      </c>
      <c r="C76" s="45"/>
      <c r="D76" s="45"/>
      <c r="E76" s="45"/>
      <c r="F76" s="45"/>
      <c r="G76" s="45"/>
      <c r="H76" s="45"/>
      <c r="I76" s="45"/>
      <c r="J76" s="45"/>
    </row>
    <row r="77" spans="1:10" x14ac:dyDescent="0.25">
      <c r="A77" s="14"/>
      <c r="B77" s="44" t="s">
        <v>283</v>
      </c>
      <c r="C77" s="44"/>
      <c r="D77" s="44"/>
      <c r="E77" s="44"/>
      <c r="F77" s="44"/>
      <c r="G77" s="44"/>
      <c r="H77" s="44"/>
      <c r="I77" s="44"/>
      <c r="J77" s="44"/>
    </row>
    <row r="78" spans="1:10" ht="25.5" customHeight="1" x14ac:dyDescent="0.25">
      <c r="A78" s="14"/>
      <c r="B78" s="45" t="s">
        <v>284</v>
      </c>
      <c r="C78" s="45"/>
      <c r="D78" s="45"/>
      <c r="E78" s="45"/>
      <c r="F78" s="45"/>
      <c r="G78" s="45"/>
      <c r="H78" s="45"/>
      <c r="I78" s="45"/>
      <c r="J78" s="45"/>
    </row>
    <row r="79" spans="1:10" x14ac:dyDescent="0.25">
      <c r="A79" s="14"/>
      <c r="B79" s="44" t="s">
        <v>285</v>
      </c>
      <c r="C79" s="44"/>
      <c r="D79" s="44"/>
      <c r="E79" s="44"/>
      <c r="F79" s="44"/>
      <c r="G79" s="44"/>
      <c r="H79" s="44"/>
      <c r="I79" s="44"/>
      <c r="J79" s="44"/>
    </row>
    <row r="80" spans="1:10" ht="25.5" customHeight="1" x14ac:dyDescent="0.25">
      <c r="A80" s="14"/>
      <c r="B80" s="45" t="s">
        <v>286</v>
      </c>
      <c r="C80" s="45"/>
      <c r="D80" s="45"/>
      <c r="E80" s="45"/>
      <c r="F80" s="45"/>
      <c r="G80" s="45"/>
      <c r="H80" s="45"/>
      <c r="I80" s="45"/>
      <c r="J80" s="45"/>
    </row>
    <row r="81" spans="1:10" ht="38.25" customHeight="1" x14ac:dyDescent="0.25">
      <c r="A81" s="14"/>
      <c r="B81" s="45" t="s">
        <v>287</v>
      </c>
      <c r="C81" s="45"/>
      <c r="D81" s="45"/>
      <c r="E81" s="45"/>
      <c r="F81" s="45"/>
      <c r="G81" s="45"/>
      <c r="H81" s="45"/>
      <c r="I81" s="45"/>
      <c r="J81" s="45"/>
    </row>
    <row r="82" spans="1:10" x14ac:dyDescent="0.25">
      <c r="A82" s="14"/>
      <c r="B82" s="44" t="s">
        <v>288</v>
      </c>
      <c r="C82" s="44"/>
      <c r="D82" s="44"/>
      <c r="E82" s="44"/>
      <c r="F82" s="44"/>
      <c r="G82" s="44"/>
      <c r="H82" s="44"/>
      <c r="I82" s="44"/>
      <c r="J82" s="44"/>
    </row>
    <row r="83" spans="1:10" ht="51" customHeight="1" x14ac:dyDescent="0.25">
      <c r="A83" s="14"/>
      <c r="B83" s="45" t="s">
        <v>289</v>
      </c>
      <c r="C83" s="45"/>
      <c r="D83" s="45"/>
      <c r="E83" s="45"/>
      <c r="F83" s="45"/>
      <c r="G83" s="45"/>
      <c r="H83" s="45"/>
      <c r="I83" s="45"/>
      <c r="J83" s="45"/>
    </row>
    <row r="84" spans="1:10" x14ac:dyDescent="0.25">
      <c r="A84" s="14"/>
      <c r="B84" s="45" t="s">
        <v>290</v>
      </c>
      <c r="C84" s="45"/>
      <c r="D84" s="45"/>
      <c r="E84" s="45"/>
      <c r="F84" s="45"/>
      <c r="G84" s="45"/>
      <c r="H84" s="45"/>
      <c r="I84" s="45"/>
      <c r="J84" s="45"/>
    </row>
    <row r="85" spans="1:10" x14ac:dyDescent="0.25">
      <c r="A85" s="14"/>
      <c r="B85" s="46"/>
      <c r="C85" s="46"/>
      <c r="D85" s="46"/>
      <c r="E85" s="46"/>
      <c r="F85" s="46"/>
      <c r="G85" s="46"/>
      <c r="H85" s="46"/>
      <c r="I85" s="46"/>
      <c r="J85" s="46"/>
    </row>
    <row r="86" spans="1:10" x14ac:dyDescent="0.25">
      <c r="A86" s="14"/>
      <c r="B86" s="4"/>
      <c r="C86" s="4"/>
      <c r="D86" s="4"/>
      <c r="E86" s="4"/>
      <c r="F86" s="4"/>
      <c r="G86" s="4"/>
      <c r="H86" s="4"/>
      <c r="I86" s="4"/>
      <c r="J86" s="4"/>
    </row>
    <row r="87" spans="1:10" ht="15.75" thickBot="1" x14ac:dyDescent="0.3">
      <c r="A87" s="14"/>
      <c r="B87" s="17"/>
      <c r="C87" s="17" t="s">
        <v>62</v>
      </c>
      <c r="D87" s="34" t="s">
        <v>291</v>
      </c>
      <c r="E87" s="34"/>
      <c r="F87" s="17"/>
      <c r="G87" s="17" t="s">
        <v>62</v>
      </c>
      <c r="H87" s="34" t="s">
        <v>292</v>
      </c>
      <c r="I87" s="34"/>
      <c r="J87" s="17"/>
    </row>
    <row r="88" spans="1:10" x14ac:dyDescent="0.25">
      <c r="A88" s="14"/>
      <c r="B88" s="35" t="s">
        <v>293</v>
      </c>
      <c r="C88" s="21" t="s">
        <v>62</v>
      </c>
      <c r="D88" s="27" t="s">
        <v>268</v>
      </c>
      <c r="E88" s="38">
        <v>230976</v>
      </c>
      <c r="F88" s="29" t="s">
        <v>62</v>
      </c>
      <c r="G88" s="21" t="s">
        <v>62</v>
      </c>
      <c r="H88" s="27" t="s">
        <v>268</v>
      </c>
      <c r="I88" s="38">
        <v>225687</v>
      </c>
      <c r="J88" s="29" t="s">
        <v>62</v>
      </c>
    </row>
    <row r="89" spans="1:10" x14ac:dyDescent="0.25">
      <c r="A89" s="14"/>
      <c r="B89" s="36" t="s">
        <v>294</v>
      </c>
      <c r="C89" s="17" t="s">
        <v>62</v>
      </c>
      <c r="D89" s="11"/>
      <c r="E89" s="37">
        <v>1130</v>
      </c>
      <c r="F89" s="12" t="s">
        <v>62</v>
      </c>
      <c r="G89" s="17" t="s">
        <v>62</v>
      </c>
      <c r="H89" s="11"/>
      <c r="I89" s="37">
        <v>5117</v>
      </c>
      <c r="J89" s="12" t="s">
        <v>62</v>
      </c>
    </row>
    <row r="90" spans="1:10" ht="15.75" thickBot="1" x14ac:dyDescent="0.3">
      <c r="A90" s="14"/>
      <c r="B90" s="35" t="s">
        <v>295</v>
      </c>
      <c r="C90" s="21" t="s">
        <v>62</v>
      </c>
      <c r="D90" s="27"/>
      <c r="E90" s="28" t="s">
        <v>296</v>
      </c>
      <c r="F90" s="29" t="s">
        <v>297</v>
      </c>
      <c r="G90" s="21" t="s">
        <v>62</v>
      </c>
      <c r="H90" s="27"/>
      <c r="I90" s="28">
        <v>172</v>
      </c>
      <c r="J90" s="29" t="s">
        <v>62</v>
      </c>
    </row>
    <row r="91" spans="1:10" x14ac:dyDescent="0.25">
      <c r="A91" s="14"/>
      <c r="B91" s="13"/>
      <c r="C91" s="13" t="s">
        <v>62</v>
      </c>
      <c r="D91" s="39"/>
      <c r="E91" s="39"/>
      <c r="F91" s="13"/>
      <c r="G91" s="13" t="s">
        <v>62</v>
      </c>
      <c r="H91" s="39"/>
      <c r="I91" s="39"/>
      <c r="J91" s="13"/>
    </row>
    <row r="92" spans="1:10" x14ac:dyDescent="0.25">
      <c r="A92" s="14"/>
      <c r="B92" s="36" t="s">
        <v>298</v>
      </c>
      <c r="C92" s="17" t="s">
        <v>62</v>
      </c>
      <c r="D92" s="11" t="s">
        <v>268</v>
      </c>
      <c r="E92" s="37">
        <v>231738</v>
      </c>
      <c r="F92" s="12" t="s">
        <v>62</v>
      </c>
      <c r="G92" s="17" t="s">
        <v>62</v>
      </c>
      <c r="H92" s="11" t="s">
        <v>268</v>
      </c>
      <c r="I92" s="37">
        <v>230976</v>
      </c>
      <c r="J92" s="12" t="s">
        <v>62</v>
      </c>
    </row>
    <row r="93" spans="1:10" x14ac:dyDescent="0.25">
      <c r="A93" s="14"/>
      <c r="B93" s="47"/>
      <c r="C93" s="47"/>
      <c r="D93" s="47"/>
      <c r="E93" s="47"/>
      <c r="F93" s="47"/>
      <c r="G93" s="47"/>
      <c r="H93" s="47"/>
      <c r="I93" s="47"/>
      <c r="J93" s="47"/>
    </row>
    <row r="94" spans="1:10" ht="25.5" customHeight="1" x14ac:dyDescent="0.25">
      <c r="A94" s="14"/>
      <c r="B94" s="45" t="s">
        <v>299</v>
      </c>
      <c r="C94" s="45"/>
      <c r="D94" s="45"/>
      <c r="E94" s="45"/>
      <c r="F94" s="45"/>
      <c r="G94" s="45"/>
      <c r="H94" s="45"/>
      <c r="I94" s="45"/>
      <c r="J94" s="45"/>
    </row>
    <row r="95" spans="1:10" ht="25.5" customHeight="1" x14ac:dyDescent="0.25">
      <c r="A95" s="14"/>
      <c r="B95" s="45" t="s">
        <v>300</v>
      </c>
      <c r="C95" s="45"/>
      <c r="D95" s="45"/>
      <c r="E95" s="45"/>
      <c r="F95" s="45"/>
      <c r="G95" s="45"/>
      <c r="H95" s="45"/>
      <c r="I95" s="45"/>
      <c r="J95" s="45"/>
    </row>
    <row r="96" spans="1:10" x14ac:dyDescent="0.25">
      <c r="A96" s="14"/>
      <c r="B96" s="45" t="s">
        <v>301</v>
      </c>
      <c r="C96" s="45"/>
      <c r="D96" s="45"/>
      <c r="E96" s="45"/>
      <c r="F96" s="45"/>
      <c r="G96" s="45"/>
      <c r="H96" s="45"/>
      <c r="I96" s="45"/>
      <c r="J96" s="45"/>
    </row>
    <row r="97" spans="1:10" ht="38.25" customHeight="1" x14ac:dyDescent="0.25">
      <c r="A97" s="14"/>
      <c r="B97" s="45" t="s">
        <v>302</v>
      </c>
      <c r="C97" s="45"/>
      <c r="D97" s="45"/>
      <c r="E97" s="45"/>
      <c r="F97" s="45"/>
      <c r="G97" s="45"/>
      <c r="H97" s="45"/>
      <c r="I97" s="45"/>
      <c r="J97" s="45"/>
    </row>
    <row r="98" spans="1:10" x14ac:dyDescent="0.25">
      <c r="A98" s="14"/>
      <c r="B98" s="44" t="s">
        <v>303</v>
      </c>
      <c r="C98" s="44"/>
      <c r="D98" s="44"/>
      <c r="E98" s="44"/>
      <c r="F98" s="44"/>
      <c r="G98" s="44"/>
      <c r="H98" s="44"/>
      <c r="I98" s="44"/>
      <c r="J98" s="44"/>
    </row>
    <row r="99" spans="1:10" ht="25.5" customHeight="1" x14ac:dyDescent="0.25">
      <c r="A99" s="14"/>
      <c r="B99" s="45" t="s">
        <v>304</v>
      </c>
      <c r="C99" s="45"/>
      <c r="D99" s="45"/>
      <c r="E99" s="45"/>
      <c r="F99" s="45"/>
      <c r="G99" s="45"/>
      <c r="H99" s="45"/>
      <c r="I99" s="45"/>
      <c r="J99" s="45"/>
    </row>
    <row r="100" spans="1:10" x14ac:dyDescent="0.25">
      <c r="A100" s="14"/>
      <c r="B100" s="44" t="s">
        <v>305</v>
      </c>
      <c r="C100" s="44"/>
      <c r="D100" s="44"/>
      <c r="E100" s="44"/>
      <c r="F100" s="44"/>
      <c r="G100" s="44"/>
      <c r="H100" s="44"/>
      <c r="I100" s="44"/>
      <c r="J100" s="44"/>
    </row>
    <row r="101" spans="1:10" ht="76.5" customHeight="1" x14ac:dyDescent="0.25">
      <c r="A101" s="14"/>
      <c r="B101" s="45" t="s">
        <v>306</v>
      </c>
      <c r="C101" s="45"/>
      <c r="D101" s="45"/>
      <c r="E101" s="45"/>
      <c r="F101" s="45"/>
      <c r="G101" s="45"/>
      <c r="H101" s="45"/>
      <c r="I101" s="45"/>
      <c r="J101" s="45"/>
    </row>
    <row r="102" spans="1:10" ht="63.75" customHeight="1" x14ac:dyDescent="0.25">
      <c r="A102" s="14"/>
      <c r="B102" s="45" t="s">
        <v>307</v>
      </c>
      <c r="C102" s="45"/>
      <c r="D102" s="45"/>
      <c r="E102" s="45"/>
      <c r="F102" s="45"/>
      <c r="G102" s="45"/>
      <c r="H102" s="45"/>
      <c r="I102" s="45"/>
      <c r="J102" s="45"/>
    </row>
    <row r="103" spans="1:10" x14ac:dyDescent="0.25">
      <c r="A103" s="14"/>
      <c r="B103" s="44" t="s">
        <v>308</v>
      </c>
      <c r="C103" s="44"/>
      <c r="D103" s="44"/>
      <c r="E103" s="44"/>
      <c r="F103" s="44"/>
      <c r="G103" s="44"/>
      <c r="H103" s="44"/>
      <c r="I103" s="44"/>
      <c r="J103" s="44"/>
    </row>
    <row r="104" spans="1:10" ht="25.5" customHeight="1" x14ac:dyDescent="0.25">
      <c r="A104" s="14"/>
      <c r="B104" s="45" t="s">
        <v>309</v>
      </c>
      <c r="C104" s="45"/>
      <c r="D104" s="45"/>
      <c r="E104" s="45"/>
      <c r="F104" s="45"/>
      <c r="G104" s="45"/>
      <c r="H104" s="45"/>
      <c r="I104" s="45"/>
      <c r="J104" s="45"/>
    </row>
    <row r="105" spans="1:10" x14ac:dyDescent="0.25">
      <c r="A105" s="14"/>
      <c r="B105" s="44" t="s">
        <v>310</v>
      </c>
      <c r="C105" s="44"/>
      <c r="D105" s="44"/>
      <c r="E105" s="44"/>
      <c r="F105" s="44"/>
      <c r="G105" s="44"/>
      <c r="H105" s="44"/>
      <c r="I105" s="44"/>
      <c r="J105" s="44"/>
    </row>
    <row r="106" spans="1:10" ht="38.25" customHeight="1" x14ac:dyDescent="0.25">
      <c r="A106" s="14"/>
      <c r="B106" s="45" t="s">
        <v>311</v>
      </c>
      <c r="C106" s="45"/>
      <c r="D106" s="45"/>
      <c r="E106" s="45"/>
      <c r="F106" s="45"/>
      <c r="G106" s="45"/>
      <c r="H106" s="45"/>
      <c r="I106" s="45"/>
      <c r="J106" s="45"/>
    </row>
    <row r="107" spans="1:10" x14ac:dyDescent="0.25">
      <c r="A107" s="14"/>
      <c r="B107" s="44" t="s">
        <v>312</v>
      </c>
      <c r="C107" s="44"/>
      <c r="D107" s="44"/>
      <c r="E107" s="44"/>
      <c r="F107" s="44"/>
      <c r="G107" s="44"/>
      <c r="H107" s="44"/>
      <c r="I107" s="44"/>
      <c r="J107" s="44"/>
    </row>
    <row r="108" spans="1:10" ht="25.5" customHeight="1" x14ac:dyDescent="0.25">
      <c r="A108" s="14"/>
      <c r="B108" s="45" t="s">
        <v>313</v>
      </c>
      <c r="C108" s="45"/>
      <c r="D108" s="45"/>
      <c r="E108" s="45"/>
      <c r="F108" s="45"/>
      <c r="G108" s="45"/>
      <c r="H108" s="45"/>
      <c r="I108" s="45"/>
      <c r="J108" s="45"/>
    </row>
    <row r="109" spans="1:10" x14ac:dyDescent="0.25">
      <c r="A109" s="14"/>
      <c r="B109" s="44" t="s">
        <v>314</v>
      </c>
      <c r="C109" s="44"/>
      <c r="D109" s="44"/>
      <c r="E109" s="44"/>
      <c r="F109" s="44"/>
      <c r="G109" s="44"/>
      <c r="H109" s="44"/>
      <c r="I109" s="44"/>
      <c r="J109" s="44"/>
    </row>
    <row r="110" spans="1:10" ht="25.5" customHeight="1" x14ac:dyDescent="0.25">
      <c r="A110" s="14"/>
      <c r="B110" s="45" t="s">
        <v>315</v>
      </c>
      <c r="C110" s="45"/>
      <c r="D110" s="45"/>
      <c r="E110" s="45"/>
      <c r="F110" s="45"/>
      <c r="G110" s="45"/>
      <c r="H110" s="45"/>
      <c r="I110" s="45"/>
      <c r="J110" s="45"/>
    </row>
    <row r="111" spans="1:10" x14ac:dyDescent="0.25">
      <c r="A111" s="14"/>
      <c r="B111" s="44" t="s">
        <v>316</v>
      </c>
      <c r="C111" s="44"/>
      <c r="D111" s="44"/>
      <c r="E111" s="44"/>
      <c r="F111" s="44"/>
      <c r="G111" s="44"/>
      <c r="H111" s="44"/>
      <c r="I111" s="44"/>
      <c r="J111" s="44"/>
    </row>
    <row r="112" spans="1:10" ht="63.75" customHeight="1" x14ac:dyDescent="0.25">
      <c r="A112" s="14"/>
      <c r="B112" s="45" t="s">
        <v>317</v>
      </c>
      <c r="C112" s="45"/>
      <c r="D112" s="45"/>
      <c r="E112" s="45"/>
      <c r="F112" s="45"/>
      <c r="G112" s="45"/>
      <c r="H112" s="45"/>
      <c r="I112" s="45"/>
      <c r="J112" s="45"/>
    </row>
    <row r="113" spans="1:10" ht="51" customHeight="1" x14ac:dyDescent="0.25">
      <c r="A113" s="14"/>
      <c r="B113" s="45" t="s">
        <v>318</v>
      </c>
      <c r="C113" s="45"/>
      <c r="D113" s="45"/>
      <c r="E113" s="45"/>
      <c r="F113" s="45"/>
      <c r="G113" s="45"/>
      <c r="H113" s="45"/>
      <c r="I113" s="45"/>
      <c r="J113" s="45"/>
    </row>
    <row r="114" spans="1:10" x14ac:dyDescent="0.25">
      <c r="A114" s="14"/>
      <c r="B114" s="44" t="s">
        <v>319</v>
      </c>
      <c r="C114" s="44"/>
      <c r="D114" s="44"/>
      <c r="E114" s="44"/>
      <c r="F114" s="44"/>
      <c r="G114" s="44"/>
      <c r="H114" s="44"/>
      <c r="I114" s="44"/>
      <c r="J114" s="44"/>
    </row>
    <row r="115" spans="1:10" x14ac:dyDescent="0.25">
      <c r="A115" s="14"/>
      <c r="B115" s="45" t="s">
        <v>320</v>
      </c>
      <c r="C115" s="45"/>
      <c r="D115" s="45"/>
      <c r="E115" s="45"/>
      <c r="F115" s="45"/>
      <c r="G115" s="45"/>
      <c r="H115" s="45"/>
      <c r="I115" s="45"/>
      <c r="J115" s="45"/>
    </row>
  </sheetData>
  <mergeCells count="90">
    <mergeCell ref="B112:J112"/>
    <mergeCell ref="B113:J113"/>
    <mergeCell ref="B114:J114"/>
    <mergeCell ref="B115:J115"/>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1:J81"/>
    <mergeCell ref="B82:J82"/>
    <mergeCell ref="B83:J83"/>
    <mergeCell ref="B84:J84"/>
    <mergeCell ref="B85:J85"/>
    <mergeCell ref="B93:J93"/>
    <mergeCell ref="B75:J75"/>
    <mergeCell ref="B76:J76"/>
    <mergeCell ref="B77:J77"/>
    <mergeCell ref="B78:J78"/>
    <mergeCell ref="B79:J79"/>
    <mergeCell ref="B80:J80"/>
    <mergeCell ref="B69:J69"/>
    <mergeCell ref="B70:J70"/>
    <mergeCell ref="B71:J71"/>
    <mergeCell ref="B72:J72"/>
    <mergeCell ref="B73:J73"/>
    <mergeCell ref="B74:J74"/>
    <mergeCell ref="B48:J48"/>
    <mergeCell ref="B49:J49"/>
    <mergeCell ref="B50:J50"/>
    <mergeCell ref="B51:J51"/>
    <mergeCell ref="B52:J52"/>
    <mergeCell ref="B68:J68"/>
    <mergeCell ref="B42:J42"/>
    <mergeCell ref="B43:J43"/>
    <mergeCell ref="B44:J44"/>
    <mergeCell ref="B45:J45"/>
    <mergeCell ref="B46:J46"/>
    <mergeCell ref="B47:J47"/>
    <mergeCell ref="B36:J36"/>
    <mergeCell ref="B37:J37"/>
    <mergeCell ref="B38:J38"/>
    <mergeCell ref="B39:J39"/>
    <mergeCell ref="B40:J40"/>
    <mergeCell ref="B41:J41"/>
    <mergeCell ref="B22:J22"/>
    <mergeCell ref="B23:J23"/>
    <mergeCell ref="B32:J32"/>
    <mergeCell ref="B33:J33"/>
    <mergeCell ref="B34:J34"/>
    <mergeCell ref="B35:J35"/>
    <mergeCell ref="B6:J6"/>
    <mergeCell ref="B7:J7"/>
    <mergeCell ref="B8:J8"/>
    <mergeCell ref="B9:J9"/>
    <mergeCell ref="B14:J14"/>
    <mergeCell ref="B15:J15"/>
    <mergeCell ref="J54:J55"/>
    <mergeCell ref="D87:E87"/>
    <mergeCell ref="H87:I87"/>
    <mergeCell ref="A1:A2"/>
    <mergeCell ref="B1:J1"/>
    <mergeCell ref="B2:J2"/>
    <mergeCell ref="A3:A115"/>
    <mergeCell ref="B3:J3"/>
    <mergeCell ref="B4:J4"/>
    <mergeCell ref="B5:J5"/>
    <mergeCell ref="H17:I17"/>
    <mergeCell ref="F25:G25"/>
    <mergeCell ref="B54:B55"/>
    <mergeCell ref="C54:C55"/>
    <mergeCell ref="D54:E54"/>
    <mergeCell ref="D55:E55"/>
    <mergeCell ref="F54:F55"/>
    <mergeCell ref="G54:G55"/>
    <mergeCell ref="H54:I54"/>
    <mergeCell ref="H55:I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Consolidated_Income_Statements</vt:lpstr>
      <vt:lpstr>Consolidated_Statements_of_Com</vt:lpstr>
      <vt:lpstr>Consolidated_Statements_of_Sto</vt:lpstr>
      <vt:lpstr>Consolidated_Statements_of_Cas</vt:lpstr>
      <vt:lpstr>The_Company</vt:lpstr>
      <vt:lpstr>Summary_of_Significant_Account</vt:lpstr>
      <vt:lpstr>Trademarks_and_Other_Intangibl</vt:lpstr>
      <vt:lpstr>Consolidated_Entities</vt:lpstr>
      <vt:lpstr>Other_Revenue</vt:lpstr>
      <vt:lpstr>Fair_Value_Measurements</vt:lpstr>
      <vt:lpstr>Debt_Arrangements</vt:lpstr>
      <vt:lpstr>Stockholders_Equity</vt:lpstr>
      <vt:lpstr>Earnings_Per_Share</vt:lpstr>
      <vt:lpstr>Contingencies</vt:lpstr>
      <vt:lpstr>Related_Party_Transactions</vt:lpstr>
      <vt:lpstr>Operating_Leases</vt:lpstr>
      <vt:lpstr>Benefit_and_Incentive_Compensa</vt:lpstr>
      <vt:lpstr>Income_Taxes</vt:lpstr>
      <vt:lpstr>Segment_and_Geographic_Data</vt:lpstr>
      <vt:lpstr>Consolidated_Interim_Financial</vt:lpstr>
      <vt:lpstr>Subsequent_Events</vt:lpstr>
      <vt:lpstr>Schedule_II_Valuation_and_Qual</vt:lpstr>
      <vt:lpstr>Summary_of_Significant_Account1</vt:lpstr>
      <vt:lpstr>Summary_of_Significant_Account2</vt:lpstr>
      <vt:lpstr>Trademarks_and_Other_Intangibl1</vt:lpstr>
      <vt:lpstr>Consolidated_Entities_Tables</vt:lpstr>
      <vt:lpstr>Other_Revenue_Tables</vt:lpstr>
      <vt:lpstr>Fair_Value_Measurements_Tables</vt:lpstr>
      <vt:lpstr>Debt_Arrangements_Tables</vt:lpstr>
      <vt:lpstr>Stockholders_Equity_Tables</vt:lpstr>
      <vt:lpstr>Earnings_Per_Share_Tables</vt:lpstr>
      <vt:lpstr>Operating_Leases_Tables</vt:lpstr>
      <vt:lpstr>Income_Taxes_Tables</vt:lpstr>
      <vt:lpstr>Segment_and_Geographic_Data_Ta</vt:lpstr>
      <vt:lpstr>Consolidated_Interim_Financial1</vt:lpstr>
      <vt:lpstr>Summary_of_Significant_Account3</vt:lpstr>
      <vt:lpstr>Acquisition_of_Brands_Detail</vt:lpstr>
      <vt:lpstr>Joint_Ventures_to_Develop_and_</vt:lpstr>
      <vt:lpstr>Other_Assets_Current_Detail</vt:lpstr>
      <vt:lpstr>Changes_in_Carrying_Amount_of_</vt:lpstr>
      <vt:lpstr>Trademarks_and_Other_Intangibl2</vt:lpstr>
      <vt:lpstr>Trademarks_and_Other_Intangibl3</vt:lpstr>
      <vt:lpstr>Consolidated_Entities_Addition</vt:lpstr>
      <vt:lpstr>Estimated_Fair_Value_of_Assets</vt:lpstr>
      <vt:lpstr>Estimated_Fair_Value_of_Assets1</vt:lpstr>
      <vt:lpstr>Schedule_of_Other_Revenue_Deta</vt:lpstr>
      <vt:lpstr>Schedule_of_Other_Revenue_Pare</vt:lpstr>
      <vt:lpstr>Fair_Value_Measurements_Additi</vt:lpstr>
      <vt:lpstr>Estimated_Fair_Values_of_Other</vt:lpstr>
      <vt:lpstr>Net_Carrying_Amount_of_Debt_De</vt:lpstr>
      <vt:lpstr>Net_Carrying_Amount_of_Debt_Pa</vt:lpstr>
      <vt:lpstr>Debt_Arrangements_Additional_I</vt:lpstr>
      <vt:lpstr>Details_of_One_Point_Five_Zero</vt:lpstr>
      <vt:lpstr>Details_of_Two_Point_Five_Zero</vt:lpstr>
      <vt:lpstr>Companys_Debt_Maturities_on_Ca</vt:lpstr>
      <vt:lpstr>Companys_Debt_Maturities_on_Ca1</vt:lpstr>
      <vt:lpstr>Stockholders_Equity_Additional</vt:lpstr>
      <vt:lpstr>Stock_Repurchase_Program_Detai</vt:lpstr>
      <vt:lpstr>Summary_of_Stock_Options_Activ</vt:lpstr>
      <vt:lpstr>Summary_of_Warrants_and_Relate</vt:lpstr>
      <vt:lpstr>Summary_of_Unvested_Restricted</vt:lpstr>
      <vt:lpstr>Earnings_Per_Share_Additional_</vt:lpstr>
      <vt:lpstr>Reconciliation_of_Weighted_Ave</vt:lpstr>
      <vt:lpstr>Related_Party_Transactions_Add</vt:lpstr>
      <vt:lpstr>Future_Net_Minimum_Lease_Payme</vt:lpstr>
      <vt:lpstr>Operating_Leases_Additional_In</vt:lpstr>
      <vt:lpstr>Benefit_and_Incentive_Compensa1</vt:lpstr>
      <vt:lpstr>Income_Taxes_Additional_Inform</vt:lpstr>
      <vt:lpstr>PreTax_Book_Income_Detail</vt:lpstr>
      <vt:lpstr>Income_Tax_Provision_Benefit_f</vt:lpstr>
      <vt:lpstr>Significant_Components_of_Net_</vt:lpstr>
      <vt:lpstr>Rate_Reconciliation_Between_Am</vt:lpstr>
      <vt:lpstr>Rate_Reconciliation_Between_Am1</vt:lpstr>
      <vt:lpstr>Reconciliation_of_Beginning_an</vt:lpstr>
      <vt:lpstr>Segment_and_Geographic_Data_Ad</vt:lpstr>
      <vt:lpstr>Net_Revenues_by_Type_of_Licens</vt:lpstr>
      <vt:lpstr>Consolidated_Financial_Informa</vt:lpstr>
      <vt:lpstr>Consolidated_Financial_Informa1</vt:lpstr>
      <vt:lpstr>Subsequent_Events_Additional_I</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2015-03-02T11:24:18Z</dcterms:created>
  <dcterms:modified xsi:type="dcterms:W3CDTF">2015-03-02T11:24:18Z</dcterms:modified>
</cp:coreProperties>
</file>