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worksheets/sheet234.xml" ContentType="application/vnd.openxmlformats-officedocument.spreadsheetml.worksheet+xml"/>
  <Override PartName="/xl/worksheets/sheet235.xml" ContentType="application/vnd.openxmlformats-officedocument.spreadsheetml.worksheet+xml"/>
  <Override PartName="/xl/worksheets/sheet236.xml" ContentType="application/vnd.openxmlformats-officedocument.spreadsheetml.worksheet+xml"/>
  <Override PartName="/xl/worksheets/sheet237.xml" ContentType="application/vnd.openxmlformats-officedocument.spreadsheetml.worksheet+xml"/>
  <Override PartName="/xl/worksheets/sheet238.xml" ContentType="application/vnd.openxmlformats-officedocument.spreadsheetml.worksheet+xml"/>
  <Override PartName="/xl/worksheets/sheet239.xml" ContentType="application/vnd.openxmlformats-officedocument.spreadsheetml.worksheet+xml"/>
  <Override PartName="/xl/worksheets/sheet240.xml" ContentType="application/vnd.openxmlformats-officedocument.spreadsheetml.worksheet+xml"/>
  <Override PartName="/xl/worksheets/sheet241.xml" ContentType="application/vnd.openxmlformats-officedocument.spreadsheetml.worksheet+xml"/>
  <Override PartName="/xl/worksheets/sheet242.xml" ContentType="application/vnd.openxmlformats-officedocument.spreadsheetml.worksheet+xml"/>
  <Override PartName="/xl/worksheets/sheet243.xml" ContentType="application/vnd.openxmlformats-officedocument.spreadsheetml.worksheet+xml"/>
  <Override PartName="/xl/worksheets/sheet244.xml" ContentType="application/vnd.openxmlformats-officedocument.spreadsheetml.worksheet+xml"/>
  <Override PartName="/xl/worksheets/sheet245.xml" ContentType="application/vnd.openxmlformats-officedocument.spreadsheetml.worksheet+xml"/>
  <Override PartName="/xl/worksheets/sheet246.xml" ContentType="application/vnd.openxmlformats-officedocument.spreadsheetml.worksheet+xml"/>
  <Override PartName="/xl/worksheets/sheet247.xml" ContentType="application/vnd.openxmlformats-officedocument.spreadsheetml.worksheet+xml"/>
  <Override PartName="/xl/worksheets/sheet248.xml" ContentType="application/vnd.openxmlformats-officedocument.spreadsheetml.worksheet+xml"/>
  <Override PartName="/xl/worksheets/sheet249.xml" ContentType="application/vnd.openxmlformats-officedocument.spreadsheetml.worksheet+xml"/>
  <Override PartName="/xl/worksheets/sheet250.xml" ContentType="application/vnd.openxmlformats-officedocument.spreadsheetml.worksheet+xml"/>
  <Override PartName="/xl/worksheets/sheet251.xml" ContentType="application/vnd.openxmlformats-officedocument.spreadsheetml.worksheet+xml"/>
  <Override PartName="/xl/worksheets/sheet252.xml" ContentType="application/vnd.openxmlformats-officedocument.spreadsheetml.worksheet+xml"/>
  <Override PartName="/xl/worksheets/sheet253.xml" ContentType="application/vnd.openxmlformats-officedocument.spreadsheetml.worksheet+xml"/>
  <Override PartName="/xl/worksheets/sheet254.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workbookProtection/>
  <bookViews>
    <workbookView visibility="visible" minimized="0" showHorizontalScroll="1" showVerticalScroll="1" showSheetTabs="1" tabRatio="600" firstSheet="0" activeTab="0" autoFilterDateGrouping="1"/>
  </bookViews>
  <sheets>
    <sheet xmlns:r="http://schemas.openxmlformats.org/officeDocument/2006/relationships" name="Document And Entity Information" sheetId="1" state="visible" r:id="rId1"/>
    <sheet xmlns:r="http://schemas.openxmlformats.org/officeDocument/2006/relationships" name="Consolidated Statements of Fina" sheetId="2" state="visible" r:id="rId2"/>
    <sheet xmlns:r="http://schemas.openxmlformats.org/officeDocument/2006/relationships" name="Consolidated Statements of Inco" sheetId="3" state="visible" r:id="rId3"/>
    <sheet xmlns:r="http://schemas.openxmlformats.org/officeDocument/2006/relationships" name="Consolidated Statements of Comp" sheetId="4" state="visible" r:id="rId4"/>
    <sheet xmlns:r="http://schemas.openxmlformats.org/officeDocument/2006/relationships" name="Consolidated Statements of Chan" sheetId="5" state="visible" r:id="rId5"/>
    <sheet xmlns:r="http://schemas.openxmlformats.org/officeDocument/2006/relationships" name="Consolidated Statements of Ch_2" sheetId="6" state="visible" r:id="rId6"/>
    <sheet xmlns:r="http://schemas.openxmlformats.org/officeDocument/2006/relationships" name="Consolidated Statements of Cash" sheetId="7" state="visible" r:id="rId7"/>
    <sheet xmlns:r="http://schemas.openxmlformats.org/officeDocument/2006/relationships" name="Consolidated Statements of Ca_2" sheetId="8" state="visible" r:id="rId8"/>
    <sheet xmlns:r="http://schemas.openxmlformats.org/officeDocument/2006/relationships" name="Summary of Significant Accounti" sheetId="9" state="visible" r:id="rId9"/>
    <sheet xmlns:r="http://schemas.openxmlformats.org/officeDocument/2006/relationships" name="Significant Events" sheetId="10" state="visible" r:id="rId10"/>
    <sheet xmlns:r="http://schemas.openxmlformats.org/officeDocument/2006/relationships" name="Reporting Segments" sheetId="11" state="visible" r:id="rId11"/>
    <sheet xmlns:r="http://schemas.openxmlformats.org/officeDocument/2006/relationships" name="Cash and Cash Equivalents" sheetId="12" state="visible" r:id="rId12"/>
    <sheet xmlns:r="http://schemas.openxmlformats.org/officeDocument/2006/relationships" name="Financial Assets for Trading at" sheetId="13" state="visible" r:id="rId13"/>
    <sheet xmlns:r="http://schemas.openxmlformats.org/officeDocument/2006/relationships" name="Financial Assets at Fair Value " sheetId="14" state="visible" r:id="rId14"/>
    <sheet xmlns:r="http://schemas.openxmlformats.org/officeDocument/2006/relationships" name="Financial Derivatives Contracts" sheetId="15" state="visible" r:id="rId15"/>
    <sheet xmlns:r="http://schemas.openxmlformats.org/officeDocument/2006/relationships" name="Financial Assets at Amortised C" sheetId="16" state="visible" r:id="rId16"/>
    <sheet xmlns:r="http://schemas.openxmlformats.org/officeDocument/2006/relationships" name="Investments in Associates and O" sheetId="17" state="visible" r:id="rId17"/>
    <sheet xmlns:r="http://schemas.openxmlformats.org/officeDocument/2006/relationships" name="Intangible Assets" sheetId="18" state="visible" r:id="rId18"/>
    <sheet xmlns:r="http://schemas.openxmlformats.org/officeDocument/2006/relationships" name="Fixed Assets" sheetId="19" state="visible" r:id="rId19"/>
    <sheet xmlns:r="http://schemas.openxmlformats.org/officeDocument/2006/relationships" name="Right of Use Assets and Obligat" sheetId="20" state="visible" r:id="rId20"/>
    <sheet xmlns:r="http://schemas.openxmlformats.org/officeDocument/2006/relationships" name="Current and Deferred Taxes" sheetId="21" state="visible" r:id="rId21"/>
    <sheet xmlns:r="http://schemas.openxmlformats.org/officeDocument/2006/relationships" name="Other Assets" sheetId="22" state="visible" r:id="rId22"/>
    <sheet xmlns:r="http://schemas.openxmlformats.org/officeDocument/2006/relationships" name="Non Current Assets and Disposal" sheetId="23" state="visible" r:id="rId23"/>
    <sheet xmlns:r="http://schemas.openxmlformats.org/officeDocument/2006/relationships" name="Financial Liabilities for Tradi" sheetId="24" state="visible" r:id="rId24"/>
    <sheet xmlns:r="http://schemas.openxmlformats.org/officeDocument/2006/relationships" name="Financial Liabilities at Amorti" sheetId="25" state="visible" r:id="rId25"/>
    <sheet xmlns:r="http://schemas.openxmlformats.org/officeDocument/2006/relationships" name="Regulatory Capital Financial In" sheetId="26" state="visible" r:id="rId26"/>
    <sheet xmlns:r="http://schemas.openxmlformats.org/officeDocument/2006/relationships" name="Provisions and Contingent Provi" sheetId="27" state="visible" r:id="rId27"/>
    <sheet xmlns:r="http://schemas.openxmlformats.org/officeDocument/2006/relationships" name="Other Liabilities" sheetId="28" state="visible" r:id="rId28"/>
    <sheet xmlns:r="http://schemas.openxmlformats.org/officeDocument/2006/relationships" name="Equity" sheetId="29" state="visible" r:id="rId29"/>
    <sheet xmlns:r="http://schemas.openxmlformats.org/officeDocument/2006/relationships" name="Non-Controlling Interest" sheetId="30" state="visible" r:id="rId30"/>
    <sheet xmlns:r="http://schemas.openxmlformats.org/officeDocument/2006/relationships" name="Maturity of Financial Assets an" sheetId="31" state="visible" r:id="rId31"/>
    <sheet xmlns:r="http://schemas.openxmlformats.org/officeDocument/2006/relationships" name="Contingencies and Commitments" sheetId="32" state="visible" r:id="rId32"/>
    <sheet xmlns:r="http://schemas.openxmlformats.org/officeDocument/2006/relationships" name="Interest and Inflation Income" sheetId="33" state="visible" r:id="rId33"/>
    <sheet xmlns:r="http://schemas.openxmlformats.org/officeDocument/2006/relationships" name="Fees and Commissions" sheetId="34" state="visible" r:id="rId34"/>
    <sheet xmlns:r="http://schemas.openxmlformats.org/officeDocument/2006/relationships" name="Net Income (Expense) from Finan" sheetId="35" state="visible" r:id="rId35"/>
    <sheet xmlns:r="http://schemas.openxmlformats.org/officeDocument/2006/relationships" name="Net Income from Non-Current Ass" sheetId="36" state="visible" r:id="rId36"/>
    <sheet xmlns:r="http://schemas.openxmlformats.org/officeDocument/2006/relationships" name="Other Operating Income and Expe" sheetId="37" state="visible" r:id="rId37"/>
    <sheet xmlns:r="http://schemas.openxmlformats.org/officeDocument/2006/relationships" name="Personnel Salaries and Expenses" sheetId="38" state="visible" r:id="rId38"/>
    <sheet xmlns:r="http://schemas.openxmlformats.org/officeDocument/2006/relationships" name="Administrative Expenses" sheetId="39" state="visible" r:id="rId39"/>
    <sheet xmlns:r="http://schemas.openxmlformats.org/officeDocument/2006/relationships" name="Depreciation, Amortisation, and" sheetId="40" state="visible" r:id="rId40"/>
    <sheet xmlns:r="http://schemas.openxmlformats.org/officeDocument/2006/relationships" name="Expected Credit Losses Allowanc" sheetId="41" state="visible" r:id="rId41"/>
    <sheet xmlns:r="http://schemas.openxmlformats.org/officeDocument/2006/relationships" name="Transactions With Related Parti" sheetId="42" state="visible" r:id="rId42"/>
    <sheet xmlns:r="http://schemas.openxmlformats.org/officeDocument/2006/relationships" name="Pension Plans" sheetId="43" state="visible" r:id="rId43"/>
    <sheet xmlns:r="http://schemas.openxmlformats.org/officeDocument/2006/relationships" name="Fair Value of Financial Assets " sheetId="44" state="visible" r:id="rId44"/>
    <sheet xmlns:r="http://schemas.openxmlformats.org/officeDocument/2006/relationships" name="Risk Management" sheetId="45" state="visible" r:id="rId45"/>
    <sheet xmlns:r="http://schemas.openxmlformats.org/officeDocument/2006/relationships" name="Subsequent Events" sheetId="46" state="visible" r:id="rId46"/>
    <sheet xmlns:r="http://schemas.openxmlformats.org/officeDocument/2006/relationships" name="Accounting Policies, by Policy " sheetId="47" state="visible" r:id="rId47"/>
    <sheet xmlns:r="http://schemas.openxmlformats.org/officeDocument/2006/relationships" name="Summary of Significant Accoun_2" sheetId="48" state="visible" r:id="rId48"/>
    <sheet xmlns:r="http://schemas.openxmlformats.org/officeDocument/2006/relationships" name="Significant Events (Tables)" sheetId="49" state="visible" r:id="rId49"/>
    <sheet xmlns:r="http://schemas.openxmlformats.org/officeDocument/2006/relationships" name="Reporting Segments (Tables)" sheetId="50" state="visible" r:id="rId50"/>
    <sheet xmlns:r="http://schemas.openxmlformats.org/officeDocument/2006/relationships" name="Cash and Cash Equivalents (Tabl" sheetId="51" state="visible" r:id="rId51"/>
    <sheet xmlns:r="http://schemas.openxmlformats.org/officeDocument/2006/relationships" name="Financial Assets for Trading _2" sheetId="52" state="visible" r:id="rId52"/>
    <sheet xmlns:r="http://schemas.openxmlformats.org/officeDocument/2006/relationships" name="Financial Assets at Fair Valu_2" sheetId="53" state="visible" r:id="rId53"/>
    <sheet xmlns:r="http://schemas.openxmlformats.org/officeDocument/2006/relationships" name="Financial Derivatives Contrac_2" sheetId="54" state="visible" r:id="rId54"/>
    <sheet xmlns:r="http://schemas.openxmlformats.org/officeDocument/2006/relationships" name="Financial Assets at Amortised_2" sheetId="55" state="visible" r:id="rId55"/>
    <sheet xmlns:r="http://schemas.openxmlformats.org/officeDocument/2006/relationships" name="Investments in Associates and_2" sheetId="56" state="visible" r:id="rId56"/>
    <sheet xmlns:r="http://schemas.openxmlformats.org/officeDocument/2006/relationships" name="Intangible Assets (Tables)" sheetId="57" state="visible" r:id="rId57"/>
    <sheet xmlns:r="http://schemas.openxmlformats.org/officeDocument/2006/relationships" name="Fixed Assets (Tables)" sheetId="58" state="visible" r:id="rId58"/>
    <sheet xmlns:r="http://schemas.openxmlformats.org/officeDocument/2006/relationships" name="Right of Use Assets and Oblig_2" sheetId="59" state="visible" r:id="rId59"/>
    <sheet xmlns:r="http://schemas.openxmlformats.org/officeDocument/2006/relationships" name="Current and Deferred Taxes (Tab" sheetId="60" state="visible" r:id="rId60"/>
    <sheet xmlns:r="http://schemas.openxmlformats.org/officeDocument/2006/relationships" name="Other Assets (Tables)" sheetId="61" state="visible" r:id="rId61"/>
    <sheet xmlns:r="http://schemas.openxmlformats.org/officeDocument/2006/relationships" name="Non Current Assets and Dispos_2" sheetId="62" state="visible" r:id="rId62"/>
    <sheet xmlns:r="http://schemas.openxmlformats.org/officeDocument/2006/relationships" name="Financial Liabilities for Tra_2" sheetId="63" state="visible" r:id="rId63"/>
    <sheet xmlns:r="http://schemas.openxmlformats.org/officeDocument/2006/relationships" name="Financial Liabilities at Amor_2" sheetId="64" state="visible" r:id="rId64"/>
    <sheet xmlns:r="http://schemas.openxmlformats.org/officeDocument/2006/relationships" name="Regulatory Capital Financial _2" sheetId="65" state="visible" r:id="rId65"/>
    <sheet xmlns:r="http://schemas.openxmlformats.org/officeDocument/2006/relationships" name="Provisions and Contingent Pro_2" sheetId="66" state="visible" r:id="rId66"/>
    <sheet xmlns:r="http://schemas.openxmlformats.org/officeDocument/2006/relationships" name="Other Liabilities (Tables)" sheetId="67" state="visible" r:id="rId67"/>
    <sheet xmlns:r="http://schemas.openxmlformats.org/officeDocument/2006/relationships" name="Equity (Tables)" sheetId="68" state="visible" r:id="rId68"/>
    <sheet xmlns:r="http://schemas.openxmlformats.org/officeDocument/2006/relationships" name="Non-Controlling Interest (Table" sheetId="69" state="visible" r:id="rId69"/>
    <sheet xmlns:r="http://schemas.openxmlformats.org/officeDocument/2006/relationships" name="Maturity of Financial Assets _2" sheetId="70" state="visible" r:id="rId70"/>
    <sheet xmlns:r="http://schemas.openxmlformats.org/officeDocument/2006/relationships" name="Contingencies and Commitments (" sheetId="71" state="visible" r:id="rId71"/>
    <sheet xmlns:r="http://schemas.openxmlformats.org/officeDocument/2006/relationships" name="Interest and Inflation Income (" sheetId="72" state="visible" r:id="rId72"/>
    <sheet xmlns:r="http://schemas.openxmlformats.org/officeDocument/2006/relationships" name="Fees and Commissions (Tables)" sheetId="73" state="visible" r:id="rId73"/>
    <sheet xmlns:r="http://schemas.openxmlformats.org/officeDocument/2006/relationships" name="Net Income (Expense) from Fin_2" sheetId="74" state="visible" r:id="rId74"/>
    <sheet xmlns:r="http://schemas.openxmlformats.org/officeDocument/2006/relationships" name="Net Income from Non-Current A_2" sheetId="75" state="visible" r:id="rId75"/>
    <sheet xmlns:r="http://schemas.openxmlformats.org/officeDocument/2006/relationships" name="Other Operating Income and Ex_2" sheetId="76" state="visible" r:id="rId76"/>
    <sheet xmlns:r="http://schemas.openxmlformats.org/officeDocument/2006/relationships" name="Personnel Salaries and Expens_2" sheetId="77" state="visible" r:id="rId77"/>
    <sheet xmlns:r="http://schemas.openxmlformats.org/officeDocument/2006/relationships" name="Administrative Expenses (Tables" sheetId="78" state="visible" r:id="rId78"/>
    <sheet xmlns:r="http://schemas.openxmlformats.org/officeDocument/2006/relationships" name="Depreciation, Amortisation, a_2" sheetId="79" state="visible" r:id="rId79"/>
    <sheet xmlns:r="http://schemas.openxmlformats.org/officeDocument/2006/relationships" name="Expected Credit Losses Allowa_2" sheetId="80" state="visible" r:id="rId80"/>
    <sheet xmlns:r="http://schemas.openxmlformats.org/officeDocument/2006/relationships" name="Transactions With Related Par_2" sheetId="81" state="visible" r:id="rId81"/>
    <sheet xmlns:r="http://schemas.openxmlformats.org/officeDocument/2006/relationships" name="Pension Plans (Tables)" sheetId="82" state="visible" r:id="rId82"/>
    <sheet xmlns:r="http://schemas.openxmlformats.org/officeDocument/2006/relationships" name="Fair Value of Financial Asset_2" sheetId="83" state="visible" r:id="rId83"/>
    <sheet xmlns:r="http://schemas.openxmlformats.org/officeDocument/2006/relationships" name="Risk Management (Tables)" sheetId="84" state="visible" r:id="rId84"/>
    <sheet xmlns:r="http://schemas.openxmlformats.org/officeDocument/2006/relationships" name="Subsequent Events (Tables)" sheetId="85" state="visible" r:id="rId85"/>
    <sheet xmlns:r="http://schemas.openxmlformats.org/officeDocument/2006/relationships" name="Summary of Significant Accoun_3" sheetId="86" state="visible" r:id="rId86"/>
    <sheet xmlns:r="http://schemas.openxmlformats.org/officeDocument/2006/relationships" name="Summary of Significant Accoun_4" sheetId="87" state="visible" r:id="rId87"/>
    <sheet xmlns:r="http://schemas.openxmlformats.org/officeDocument/2006/relationships" name="Summary of Significant Accoun_5" sheetId="88" state="visible" r:id="rId88"/>
    <sheet xmlns:r="http://schemas.openxmlformats.org/officeDocument/2006/relationships" name="Summary of Significant Accoun_6" sheetId="89" state="visible" r:id="rId89"/>
    <sheet xmlns:r="http://schemas.openxmlformats.org/officeDocument/2006/relationships" name="Summary of Significant Accoun_7" sheetId="90" state="visible" r:id="rId90"/>
    <sheet xmlns:r="http://schemas.openxmlformats.org/officeDocument/2006/relationships" name="Significant Events (Details)" sheetId="91" state="visible" r:id="rId91"/>
    <sheet xmlns:r="http://schemas.openxmlformats.org/officeDocument/2006/relationships" name="Significant Events (Details) - " sheetId="92" state="visible" r:id="rId92"/>
    <sheet xmlns:r="http://schemas.openxmlformats.org/officeDocument/2006/relationships" name="Reporting Segments (Details)" sheetId="93" state="visible" r:id="rId93"/>
    <sheet xmlns:r="http://schemas.openxmlformats.org/officeDocument/2006/relationships" name="Reporting Segments (Details) - " sheetId="94" state="visible" r:id="rId94"/>
    <sheet xmlns:r="http://schemas.openxmlformats.org/officeDocument/2006/relationships" name="Cash and Cash Equivalents (Deta" sheetId="95" state="visible" r:id="rId95"/>
    <sheet xmlns:r="http://schemas.openxmlformats.org/officeDocument/2006/relationships" name="Cash and Cash Equivalents (De_2" sheetId="96" state="visible" r:id="rId96"/>
    <sheet xmlns:r="http://schemas.openxmlformats.org/officeDocument/2006/relationships" name="Financial Assets for Trading _3" sheetId="97" state="visible" r:id="rId97"/>
    <sheet xmlns:r="http://schemas.openxmlformats.org/officeDocument/2006/relationships" name="Financial Assets for Trading _4" sheetId="98" state="visible" r:id="rId98"/>
    <sheet xmlns:r="http://schemas.openxmlformats.org/officeDocument/2006/relationships" name="Financial Assets for Trading _5" sheetId="99" state="visible" r:id="rId99"/>
    <sheet xmlns:r="http://schemas.openxmlformats.org/officeDocument/2006/relationships" name="Financial Assets at Fair Valu_3" sheetId="100" state="visible" r:id="rId100"/>
    <sheet xmlns:r="http://schemas.openxmlformats.org/officeDocument/2006/relationships" name="Financial Assets at Fair Valu_4" sheetId="101" state="visible" r:id="rId101"/>
    <sheet xmlns:r="http://schemas.openxmlformats.org/officeDocument/2006/relationships" name="Financial Assets at Fair Valu_5" sheetId="102" state="visible" r:id="rId102"/>
    <sheet xmlns:r="http://schemas.openxmlformats.org/officeDocument/2006/relationships" name="Financial Assets at Fair Valu_6" sheetId="103" state="visible" r:id="rId103"/>
    <sheet xmlns:r="http://schemas.openxmlformats.org/officeDocument/2006/relationships" name="Financial Assets at Fair Valu_7" sheetId="104" state="visible" r:id="rId104"/>
    <sheet xmlns:r="http://schemas.openxmlformats.org/officeDocument/2006/relationships" name="Financial Assets at Fair Valu_8" sheetId="105" state="visible" r:id="rId105"/>
    <sheet xmlns:r="http://schemas.openxmlformats.org/officeDocument/2006/relationships" name="Financial Assets at Fair Valu_9" sheetId="106" state="visible" r:id="rId106"/>
    <sheet xmlns:r="http://schemas.openxmlformats.org/officeDocument/2006/relationships" name="Financial Derivatives Contrac_3" sheetId="107" state="visible" r:id="rId107"/>
    <sheet xmlns:r="http://schemas.openxmlformats.org/officeDocument/2006/relationships" name="Financial Derivatives Contrac_4" sheetId="108" state="visible" r:id="rId108"/>
    <sheet xmlns:r="http://schemas.openxmlformats.org/officeDocument/2006/relationships" name="Financial Derivatives Contrac_5" sheetId="109" state="visible" r:id="rId109"/>
    <sheet xmlns:r="http://schemas.openxmlformats.org/officeDocument/2006/relationships" name="Financial Derivatives Contrac_6" sheetId="110" state="visible" r:id="rId110"/>
    <sheet xmlns:r="http://schemas.openxmlformats.org/officeDocument/2006/relationships" name="Financial Derivatives Contrac_7" sheetId="111" state="visible" r:id="rId111"/>
    <sheet xmlns:r="http://schemas.openxmlformats.org/officeDocument/2006/relationships" name="Financial Derivatives Contrac_8" sheetId="112" state="visible" r:id="rId112"/>
    <sheet xmlns:r="http://schemas.openxmlformats.org/officeDocument/2006/relationships" name="Financial Derivatives Contrac_9" sheetId="113" state="visible" r:id="rId113"/>
    <sheet xmlns:r="http://schemas.openxmlformats.org/officeDocument/2006/relationships" name="Financial Derivatives Contra_10" sheetId="114" state="visible" r:id="rId114"/>
    <sheet xmlns:r="http://schemas.openxmlformats.org/officeDocument/2006/relationships" name="Financial Derivatives Contra_11" sheetId="115" state="visible" r:id="rId115"/>
    <sheet xmlns:r="http://schemas.openxmlformats.org/officeDocument/2006/relationships" name="Financial Derivatives Contra_12" sheetId="116" state="visible" r:id="rId116"/>
    <sheet xmlns:r="http://schemas.openxmlformats.org/officeDocument/2006/relationships" name="Financial Assets at Amortised_3" sheetId="117" state="visible" r:id="rId117"/>
    <sheet xmlns:r="http://schemas.openxmlformats.org/officeDocument/2006/relationships" name="Financial Assets at Amortised_4" sheetId="118" state="visible" r:id="rId118"/>
    <sheet xmlns:r="http://schemas.openxmlformats.org/officeDocument/2006/relationships" name="Financial Assets at Amortised_5" sheetId="119" state="visible" r:id="rId119"/>
    <sheet xmlns:r="http://schemas.openxmlformats.org/officeDocument/2006/relationships" name="Financial Assets at Amortised_6" sheetId="120" state="visible" r:id="rId120"/>
    <sheet xmlns:r="http://schemas.openxmlformats.org/officeDocument/2006/relationships" name="Financial Assets at Amortised_7" sheetId="121" state="visible" r:id="rId121"/>
    <sheet xmlns:r="http://schemas.openxmlformats.org/officeDocument/2006/relationships" name="Financial Assets at Amortised_8" sheetId="122" state="visible" r:id="rId122"/>
    <sheet xmlns:r="http://schemas.openxmlformats.org/officeDocument/2006/relationships" name="Financial Assets at Amortised_9" sheetId="123" state="visible" r:id="rId123"/>
    <sheet xmlns:r="http://schemas.openxmlformats.org/officeDocument/2006/relationships" name="Financial Assets at Amortise_10" sheetId="124" state="visible" r:id="rId124"/>
    <sheet xmlns:r="http://schemas.openxmlformats.org/officeDocument/2006/relationships" name="Financial Assets at Amortise_11" sheetId="125" state="visible" r:id="rId125"/>
    <sheet xmlns:r="http://schemas.openxmlformats.org/officeDocument/2006/relationships" name="Investments in Associates and_3" sheetId="126" state="visible" r:id="rId126"/>
    <sheet xmlns:r="http://schemas.openxmlformats.org/officeDocument/2006/relationships" name="Investments in Associates and_4" sheetId="127" state="visible" r:id="rId127"/>
    <sheet xmlns:r="http://schemas.openxmlformats.org/officeDocument/2006/relationships" name="Investments in Associates and_5" sheetId="128" state="visible" r:id="rId128"/>
    <sheet xmlns:r="http://schemas.openxmlformats.org/officeDocument/2006/relationships" name="Investments in Associates and_6" sheetId="129" state="visible" r:id="rId129"/>
    <sheet xmlns:r="http://schemas.openxmlformats.org/officeDocument/2006/relationships" name="Investments in Associates and_7" sheetId="130" state="visible" r:id="rId130"/>
    <sheet xmlns:r="http://schemas.openxmlformats.org/officeDocument/2006/relationships" name="Intangible Assets (Details) - S" sheetId="131" state="visible" r:id="rId131"/>
    <sheet xmlns:r="http://schemas.openxmlformats.org/officeDocument/2006/relationships" name="Intangible Assets (Details) -_2" sheetId="132" state="visible" r:id="rId132"/>
    <sheet xmlns:r="http://schemas.openxmlformats.org/officeDocument/2006/relationships" name="Fixed Assets (Details) - Schedu" sheetId="133" state="visible" r:id="rId133"/>
    <sheet xmlns:r="http://schemas.openxmlformats.org/officeDocument/2006/relationships" name="Fixed Assets (Details) - Sche_2" sheetId="134" state="visible" r:id="rId134"/>
    <sheet xmlns:r="http://schemas.openxmlformats.org/officeDocument/2006/relationships" name="Fixed Assets (Details) - Sche_3" sheetId="135" state="visible" r:id="rId135"/>
    <sheet xmlns:r="http://schemas.openxmlformats.org/officeDocument/2006/relationships" name="Right of Use Assets and Oblig_3" sheetId="136" state="visible" r:id="rId136"/>
    <sheet xmlns:r="http://schemas.openxmlformats.org/officeDocument/2006/relationships" name="Right of Use Assets and Oblig_4" sheetId="137" state="visible" r:id="rId137"/>
    <sheet xmlns:r="http://schemas.openxmlformats.org/officeDocument/2006/relationships" name="Right of Use Assets and Oblig_5" sheetId="138" state="visible" r:id="rId138"/>
    <sheet xmlns:r="http://schemas.openxmlformats.org/officeDocument/2006/relationships" name="Right of Use Assets and Oblig_6" sheetId="139" state="visible" r:id="rId139"/>
    <sheet xmlns:r="http://schemas.openxmlformats.org/officeDocument/2006/relationships" name="Right of Use Assets and Oblig_7" sheetId="140" state="visible" r:id="rId140"/>
    <sheet xmlns:r="http://schemas.openxmlformats.org/officeDocument/2006/relationships" name="Right of Use Assets and Oblig_8" sheetId="141" state="visible" r:id="rId141"/>
    <sheet xmlns:r="http://schemas.openxmlformats.org/officeDocument/2006/relationships" name="Right of Use Assets and Oblig_9" sheetId="142" state="visible" r:id="rId142"/>
    <sheet xmlns:r="http://schemas.openxmlformats.org/officeDocument/2006/relationships" name="Current and Deferred Taxes (Det" sheetId="143" state="visible" r:id="rId143"/>
    <sheet xmlns:r="http://schemas.openxmlformats.org/officeDocument/2006/relationships" name="Current and Deferred Taxes (D_2" sheetId="144" state="visible" r:id="rId144"/>
    <sheet xmlns:r="http://schemas.openxmlformats.org/officeDocument/2006/relationships" name="Current and Deferred Taxes (D_3" sheetId="145" state="visible" r:id="rId145"/>
    <sheet xmlns:r="http://schemas.openxmlformats.org/officeDocument/2006/relationships" name="Current and Deferred Taxes (D_4" sheetId="146" state="visible" r:id="rId146"/>
    <sheet xmlns:r="http://schemas.openxmlformats.org/officeDocument/2006/relationships" name="Current and Deferred Taxes (D_5" sheetId="147" state="visible" r:id="rId147"/>
    <sheet xmlns:r="http://schemas.openxmlformats.org/officeDocument/2006/relationships" name="Current and Deferred Taxes (D_6" sheetId="148" state="visible" r:id="rId148"/>
    <sheet xmlns:r="http://schemas.openxmlformats.org/officeDocument/2006/relationships" name="Other Assets (Details) - Schedu" sheetId="149" state="visible" r:id="rId149"/>
    <sheet xmlns:r="http://schemas.openxmlformats.org/officeDocument/2006/relationships" name="Non Current Assets and Dispos_3" sheetId="150" state="visible" r:id="rId150"/>
    <sheet xmlns:r="http://schemas.openxmlformats.org/officeDocument/2006/relationships" name="Financial Liabilities for Tra_3" sheetId="151" state="visible" r:id="rId151"/>
    <sheet xmlns:r="http://schemas.openxmlformats.org/officeDocument/2006/relationships" name="Financial Liabilities for Tra_4" sheetId="152" state="visible" r:id="rId152"/>
    <sheet xmlns:r="http://schemas.openxmlformats.org/officeDocument/2006/relationships" name="Financial Liabilities at Amor_3" sheetId="153" state="visible" r:id="rId153"/>
    <sheet xmlns:r="http://schemas.openxmlformats.org/officeDocument/2006/relationships" name="Financial Liabilities at Amor_4" sheetId="154" state="visible" r:id="rId154"/>
    <sheet xmlns:r="http://schemas.openxmlformats.org/officeDocument/2006/relationships" name="Financial Liabilities at Amor_5" sheetId="155" state="visible" r:id="rId155"/>
    <sheet xmlns:r="http://schemas.openxmlformats.org/officeDocument/2006/relationships" name="Financial Liabilities at Amor_6" sheetId="156" state="visible" r:id="rId156"/>
    <sheet xmlns:r="http://schemas.openxmlformats.org/officeDocument/2006/relationships" name="Financial Liabilities at Amor_7" sheetId="157" state="visible" r:id="rId157"/>
    <sheet xmlns:r="http://schemas.openxmlformats.org/officeDocument/2006/relationships" name="Financial Liabilities at Amor_8" sheetId="158" state="visible" r:id="rId158"/>
    <sheet xmlns:r="http://schemas.openxmlformats.org/officeDocument/2006/relationships" name="Financial Liabilities at Amor_9" sheetId="159" state="visible" r:id="rId159"/>
    <sheet xmlns:r="http://schemas.openxmlformats.org/officeDocument/2006/relationships" name="Financial Liabilities at Amo_10" sheetId="160" state="visible" r:id="rId160"/>
    <sheet xmlns:r="http://schemas.openxmlformats.org/officeDocument/2006/relationships" name="Financial Liabilities at Amo_11" sheetId="161" state="visible" r:id="rId161"/>
    <sheet xmlns:r="http://schemas.openxmlformats.org/officeDocument/2006/relationships" name="Financial Liabilities at Amo_12" sheetId="162" state="visible" r:id="rId162"/>
    <sheet xmlns:r="http://schemas.openxmlformats.org/officeDocument/2006/relationships" name="Financial Liabilities at Amo_13" sheetId="163" state="visible" r:id="rId163"/>
    <sheet xmlns:r="http://schemas.openxmlformats.org/officeDocument/2006/relationships" name="Financial Liabilities at Amo_14" sheetId="164" state="visible" r:id="rId164"/>
    <sheet xmlns:r="http://schemas.openxmlformats.org/officeDocument/2006/relationships" name="Financial Liabilities at Amo_15" sheetId="165" state="visible" r:id="rId165"/>
    <sheet xmlns:r="http://schemas.openxmlformats.org/officeDocument/2006/relationships" name="Regulatory Capital Financial _3" sheetId="166" state="visible" r:id="rId166"/>
    <sheet xmlns:r="http://schemas.openxmlformats.org/officeDocument/2006/relationships" name="Regulatory Capital Financial _4" sheetId="167" state="visible" r:id="rId167"/>
    <sheet xmlns:r="http://schemas.openxmlformats.org/officeDocument/2006/relationships" name="Regulatory Capital Financial _5" sheetId="168" state="visible" r:id="rId168"/>
    <sheet xmlns:r="http://schemas.openxmlformats.org/officeDocument/2006/relationships" name="Regulatory Capital Financial _6" sheetId="169" state="visible" r:id="rId169"/>
    <sheet xmlns:r="http://schemas.openxmlformats.org/officeDocument/2006/relationships" name="Regulatory Capital Financial _7" sheetId="170" state="visible" r:id="rId170"/>
    <sheet xmlns:r="http://schemas.openxmlformats.org/officeDocument/2006/relationships" name="Provisions and Contingent Pro_3" sheetId="171" state="visible" r:id="rId171"/>
    <sheet xmlns:r="http://schemas.openxmlformats.org/officeDocument/2006/relationships" name="Provisions and Contingent Pro_4" sheetId="172" state="visible" r:id="rId172"/>
    <sheet xmlns:r="http://schemas.openxmlformats.org/officeDocument/2006/relationships" name="Provisions and Contingent Pro_5" sheetId="173" state="visible" r:id="rId173"/>
    <sheet xmlns:r="http://schemas.openxmlformats.org/officeDocument/2006/relationships" name="Provisions and Contingent Pro_6" sheetId="174" state="visible" r:id="rId174"/>
    <sheet xmlns:r="http://schemas.openxmlformats.org/officeDocument/2006/relationships" name="Other Liabilities (Details) - S" sheetId="175" state="visible" r:id="rId175"/>
    <sheet xmlns:r="http://schemas.openxmlformats.org/officeDocument/2006/relationships" name="Equity (Details)" sheetId="176" state="visible" r:id="rId176"/>
    <sheet xmlns:r="http://schemas.openxmlformats.org/officeDocument/2006/relationships" name="Equity (Details) - Schedule of " sheetId="177" state="visible" r:id="rId177"/>
    <sheet xmlns:r="http://schemas.openxmlformats.org/officeDocument/2006/relationships" name="Equity (Details) - Schedule o_2" sheetId="178" state="visible" r:id="rId178"/>
    <sheet xmlns:r="http://schemas.openxmlformats.org/officeDocument/2006/relationships" name="Equity (Details) - Schedule o_3" sheetId="179" state="visible" r:id="rId179"/>
    <sheet xmlns:r="http://schemas.openxmlformats.org/officeDocument/2006/relationships" name="Equity (Details) - Schedule o_4" sheetId="180" state="visible" r:id="rId180"/>
    <sheet xmlns:r="http://schemas.openxmlformats.org/officeDocument/2006/relationships" name="Equity (Details) - Schedule o_5" sheetId="181" state="visible" r:id="rId181"/>
    <sheet xmlns:r="http://schemas.openxmlformats.org/officeDocument/2006/relationships" name="Equity (Details) - Schedule o_6" sheetId="182" state="visible" r:id="rId182"/>
    <sheet xmlns:r="http://schemas.openxmlformats.org/officeDocument/2006/relationships" name="Equity (Details) - Schedule o_7" sheetId="183" state="visible" r:id="rId183"/>
    <sheet xmlns:r="http://schemas.openxmlformats.org/officeDocument/2006/relationships" name="Equity (Details) - Schedule o_8" sheetId="184" state="visible" r:id="rId184"/>
    <sheet xmlns:r="http://schemas.openxmlformats.org/officeDocument/2006/relationships" name="Non-Controlling Interest (Detai" sheetId="185" state="visible" r:id="rId185"/>
    <sheet xmlns:r="http://schemas.openxmlformats.org/officeDocument/2006/relationships" name="Non-Controlling Interest (Det_2" sheetId="186" state="visible" r:id="rId186"/>
    <sheet xmlns:r="http://schemas.openxmlformats.org/officeDocument/2006/relationships" name="Maturity of Financial Assets _3" sheetId="187" state="visible" r:id="rId187"/>
    <sheet xmlns:r="http://schemas.openxmlformats.org/officeDocument/2006/relationships" name="Maturity of Financial Assets _4" sheetId="188" state="visible" r:id="rId188"/>
    <sheet xmlns:r="http://schemas.openxmlformats.org/officeDocument/2006/relationships" name="Contingencies and Commitments_2" sheetId="189" state="visible" r:id="rId189"/>
    <sheet xmlns:r="http://schemas.openxmlformats.org/officeDocument/2006/relationships" name="Contingencies and Commitments_3" sheetId="190" state="visible" r:id="rId190"/>
    <sheet xmlns:r="http://schemas.openxmlformats.org/officeDocument/2006/relationships" name="Contingencies and Commitments_4" sheetId="191" state="visible" r:id="rId191"/>
    <sheet xmlns:r="http://schemas.openxmlformats.org/officeDocument/2006/relationships" name="Interest and Inflation Income_2" sheetId="192" state="visible" r:id="rId192"/>
    <sheet xmlns:r="http://schemas.openxmlformats.org/officeDocument/2006/relationships" name="Interest and Inflation Income_3" sheetId="193" state="visible" r:id="rId193"/>
    <sheet xmlns:r="http://schemas.openxmlformats.org/officeDocument/2006/relationships" name="Fees and Commissions (Details) " sheetId="194" state="visible" r:id="rId194"/>
    <sheet xmlns:r="http://schemas.openxmlformats.org/officeDocument/2006/relationships" name="Fees and Commissions (Details_2" sheetId="195" state="visible" r:id="rId195"/>
    <sheet xmlns:r="http://schemas.openxmlformats.org/officeDocument/2006/relationships" name="Net Income (Expense) from Fin_3" sheetId="196" state="visible" r:id="rId196"/>
    <sheet xmlns:r="http://schemas.openxmlformats.org/officeDocument/2006/relationships" name="Net Income from Non-Current A_3" sheetId="197" state="visible" r:id="rId197"/>
    <sheet xmlns:r="http://schemas.openxmlformats.org/officeDocument/2006/relationships" name="Other Operating Income and Ex_3" sheetId="198" state="visible" r:id="rId198"/>
    <sheet xmlns:r="http://schemas.openxmlformats.org/officeDocument/2006/relationships" name="Other Operating Income and Ex_4" sheetId="199" state="visible" r:id="rId199"/>
    <sheet xmlns:r="http://schemas.openxmlformats.org/officeDocument/2006/relationships" name="Personnel Salaries and Expens_3" sheetId="200" state="visible" r:id="rId200"/>
    <sheet xmlns:r="http://schemas.openxmlformats.org/officeDocument/2006/relationships" name="Administrative Expenses (Detail" sheetId="201" state="visible" r:id="rId201"/>
    <sheet xmlns:r="http://schemas.openxmlformats.org/officeDocument/2006/relationships" name="Depreciation, Amortisation, a_3" sheetId="202" state="visible" r:id="rId202"/>
    <sheet xmlns:r="http://schemas.openxmlformats.org/officeDocument/2006/relationships" name="Expected Credit Losses Allowa_3" sheetId="203" state="visible" r:id="rId203"/>
    <sheet xmlns:r="http://schemas.openxmlformats.org/officeDocument/2006/relationships" name="Expected Credit Losses Allowa_4" sheetId="204" state="visible" r:id="rId204"/>
    <sheet xmlns:r="http://schemas.openxmlformats.org/officeDocument/2006/relationships" name="Transactions With Related Par_3" sheetId="205" state="visible" r:id="rId205"/>
    <sheet xmlns:r="http://schemas.openxmlformats.org/officeDocument/2006/relationships" name="Transactions With Related Par_4" sheetId="206" state="visible" r:id="rId206"/>
    <sheet xmlns:r="http://schemas.openxmlformats.org/officeDocument/2006/relationships" name="Transactions With Related Par_5" sheetId="207" state="visible" r:id="rId207"/>
    <sheet xmlns:r="http://schemas.openxmlformats.org/officeDocument/2006/relationships" name="Transactions With Related Par_6" sheetId="208" state="visible" r:id="rId208"/>
    <sheet xmlns:r="http://schemas.openxmlformats.org/officeDocument/2006/relationships" name="Transactions With Related Par_7" sheetId="209" state="visible" r:id="rId209"/>
    <sheet xmlns:r="http://schemas.openxmlformats.org/officeDocument/2006/relationships" name="Transactions With Related Par_8" sheetId="210" state="visible" r:id="rId210"/>
    <sheet xmlns:r="http://schemas.openxmlformats.org/officeDocument/2006/relationships" name="Transactions With Related Par_9" sheetId="211" state="visible" r:id="rId211"/>
    <sheet xmlns:r="http://schemas.openxmlformats.org/officeDocument/2006/relationships" name="Transactions With Related Pa_10" sheetId="212" state="visible" r:id="rId212"/>
    <sheet xmlns:r="http://schemas.openxmlformats.org/officeDocument/2006/relationships" name="Pension Plans (Details)" sheetId="213" state="visible" r:id="rId213"/>
    <sheet xmlns:r="http://schemas.openxmlformats.org/officeDocument/2006/relationships" name="Pension Plans (Details) - Sched" sheetId="214" state="visible" r:id="rId214"/>
    <sheet xmlns:r="http://schemas.openxmlformats.org/officeDocument/2006/relationships" name="Pension Plans (Details) - Sch_2" sheetId="215" state="visible" r:id="rId215"/>
    <sheet xmlns:r="http://schemas.openxmlformats.org/officeDocument/2006/relationships" name="Pension Plans (Details) - Sch_3" sheetId="216" state="visible" r:id="rId216"/>
    <sheet xmlns:r="http://schemas.openxmlformats.org/officeDocument/2006/relationships" name="Pension Plans (Details) - Sch_4" sheetId="217" state="visible" r:id="rId217"/>
    <sheet xmlns:r="http://schemas.openxmlformats.org/officeDocument/2006/relationships" name="Pension Plans (Details) - Sch_5" sheetId="218" state="visible" r:id="rId218"/>
    <sheet xmlns:r="http://schemas.openxmlformats.org/officeDocument/2006/relationships" name="Fair Value of Financial Asset_3" sheetId="219" state="visible" r:id="rId219"/>
    <sheet xmlns:r="http://schemas.openxmlformats.org/officeDocument/2006/relationships" name="Fair Value of Financial Asset_4" sheetId="220" state="visible" r:id="rId220"/>
    <sheet xmlns:r="http://schemas.openxmlformats.org/officeDocument/2006/relationships" name="Fair Value of Financial Asset_5" sheetId="221" state="visible" r:id="rId221"/>
    <sheet xmlns:r="http://schemas.openxmlformats.org/officeDocument/2006/relationships" name="Fair Value of Financial Asset_6" sheetId="222" state="visible" r:id="rId222"/>
    <sheet xmlns:r="http://schemas.openxmlformats.org/officeDocument/2006/relationships" name="Fair Value of Financial Asset_7" sheetId="223" state="visible" r:id="rId223"/>
    <sheet xmlns:r="http://schemas.openxmlformats.org/officeDocument/2006/relationships" name="Fair Value of Financial Asset_8" sheetId="224" state="visible" r:id="rId224"/>
    <sheet xmlns:r="http://schemas.openxmlformats.org/officeDocument/2006/relationships" name="Fair Value of Financial Asset_9" sheetId="225" state="visible" r:id="rId225"/>
    <sheet xmlns:r="http://schemas.openxmlformats.org/officeDocument/2006/relationships" name="Fair Value of Financial Asse_10" sheetId="226" state="visible" r:id="rId226"/>
    <sheet xmlns:r="http://schemas.openxmlformats.org/officeDocument/2006/relationships" name="Risk Management (Details)" sheetId="227" state="visible" r:id="rId227"/>
    <sheet xmlns:r="http://schemas.openxmlformats.org/officeDocument/2006/relationships" name="Risk Management (Details) - Sch" sheetId="228" state="visible" r:id="rId228"/>
    <sheet xmlns:r="http://schemas.openxmlformats.org/officeDocument/2006/relationships" name="Risk Management (Details) - S_2" sheetId="229" state="visible" r:id="rId229"/>
    <sheet xmlns:r="http://schemas.openxmlformats.org/officeDocument/2006/relationships" name="Risk Management (Details) - S_3" sheetId="230" state="visible" r:id="rId230"/>
    <sheet xmlns:r="http://schemas.openxmlformats.org/officeDocument/2006/relationships" name="Risk Management (Details) - S_4" sheetId="231" state="visible" r:id="rId231"/>
    <sheet xmlns:r="http://schemas.openxmlformats.org/officeDocument/2006/relationships" name="Risk Management (Details) - S_5" sheetId="232" state="visible" r:id="rId232"/>
    <sheet xmlns:r="http://schemas.openxmlformats.org/officeDocument/2006/relationships" name="Risk Management (Details) - S_6" sheetId="233" state="visible" r:id="rId233"/>
    <sheet xmlns:r="http://schemas.openxmlformats.org/officeDocument/2006/relationships" name="Risk Management (Details) - S_7" sheetId="234" state="visible" r:id="rId234"/>
    <sheet xmlns:r="http://schemas.openxmlformats.org/officeDocument/2006/relationships" name="Risk Management (Details) - S_8" sheetId="235" state="visible" r:id="rId235"/>
    <sheet xmlns:r="http://schemas.openxmlformats.org/officeDocument/2006/relationships" name="Risk Management (Details) - S_9" sheetId="236" state="visible" r:id="rId236"/>
    <sheet xmlns:r="http://schemas.openxmlformats.org/officeDocument/2006/relationships" name="Risk Management (Details) - _10" sheetId="237" state="visible" r:id="rId237"/>
    <sheet xmlns:r="http://schemas.openxmlformats.org/officeDocument/2006/relationships" name="Risk Management (Details) - _11" sheetId="238" state="visible" r:id="rId238"/>
    <sheet xmlns:r="http://schemas.openxmlformats.org/officeDocument/2006/relationships" name="Risk Management (Details) - _12" sheetId="239" state="visible" r:id="rId239"/>
    <sheet xmlns:r="http://schemas.openxmlformats.org/officeDocument/2006/relationships" name="Risk Management (Details) - _13" sheetId="240" state="visible" r:id="rId240"/>
    <sheet xmlns:r="http://schemas.openxmlformats.org/officeDocument/2006/relationships" name="Risk Management (Details) - _14" sheetId="241" state="visible" r:id="rId241"/>
    <sheet xmlns:r="http://schemas.openxmlformats.org/officeDocument/2006/relationships" name="Risk Management (Details) - _15" sheetId="242" state="visible" r:id="rId242"/>
    <sheet xmlns:r="http://schemas.openxmlformats.org/officeDocument/2006/relationships" name="Risk Management (Details) - _16" sheetId="243" state="visible" r:id="rId243"/>
    <sheet xmlns:r="http://schemas.openxmlformats.org/officeDocument/2006/relationships" name="Risk Management (Details) - _17" sheetId="244" state="visible" r:id="rId244"/>
    <sheet xmlns:r="http://schemas.openxmlformats.org/officeDocument/2006/relationships" name="Risk Management (Details) - _18" sheetId="245" state="visible" r:id="rId245"/>
    <sheet xmlns:r="http://schemas.openxmlformats.org/officeDocument/2006/relationships" name="Risk Management (Details) - _19" sheetId="246" state="visible" r:id="rId246"/>
    <sheet xmlns:r="http://schemas.openxmlformats.org/officeDocument/2006/relationships" name="Risk Management (Details) - _20" sheetId="247" state="visible" r:id="rId247"/>
    <sheet xmlns:r="http://schemas.openxmlformats.org/officeDocument/2006/relationships" name="Risk Management (Details) - _21" sheetId="248" state="visible" r:id="rId248"/>
    <sheet xmlns:r="http://schemas.openxmlformats.org/officeDocument/2006/relationships" name="Risk Management (Details) - _22" sheetId="249" state="visible" r:id="rId249"/>
    <sheet xmlns:r="http://schemas.openxmlformats.org/officeDocument/2006/relationships" name="Risk Management (Details) - _23" sheetId="250" state="visible" r:id="rId250"/>
    <sheet xmlns:r="http://schemas.openxmlformats.org/officeDocument/2006/relationships" name="Risk Management (Details) - _24" sheetId="251" state="visible" r:id="rId251"/>
    <sheet xmlns:r="http://schemas.openxmlformats.org/officeDocument/2006/relationships" name="Risk Management (Details) - _25" sheetId="252" state="visible" r:id="rId252"/>
    <sheet xmlns:r="http://schemas.openxmlformats.org/officeDocument/2006/relationships" name="Subsequent Events (Details)" sheetId="253" state="visible" r:id="rId253"/>
    <sheet xmlns:r="http://schemas.openxmlformats.org/officeDocument/2006/relationships" name="Subsequent Events (Details) - S" sheetId="254" state="visible" r:id="rId254"/>
  </sheets>
  <definedNames/>
  <calcPr calcId="124519" fullCalcOnLoad="1"/>
</workbook>
</file>

<file path=xl/styles.xml><?xml version="1.0" encoding="utf-8"?>
<styleSheet xmlns="http://schemas.openxmlformats.org/spreadsheetml/2006/main">
  <numFmts count="13">
    <numFmt numFmtId="164" formatCode="_(&quot;$ &quot;#,##0_);_(&quot;$ &quot;(#,##0)"/>
    <numFmt numFmtId="165" formatCode="_(&quot;$ &quot;#,##0.000_);_(&quot;$ &quot;(#,##0.000)"/>
    <numFmt numFmtId="166" formatCode="#,##0.000_);(#,##0.000)"/>
    <numFmt numFmtId="167" formatCode="#,##0%_);(#,##0%)"/>
    <numFmt numFmtId="168" formatCode="_(&quot;$ &quot;#,##0.00_);_(&quot;$ &quot;(#,##0.00)"/>
    <numFmt numFmtId="169" formatCode="#,##0.00%_);(#,##0.00%)"/>
    <numFmt numFmtId="170" formatCode="_(&quot;$ &quot;#,##0.00000000_);_(&quot;$ &quot;(#,##0.00000000)"/>
    <numFmt numFmtId="171" formatCode="_(&quot;¥ &quot;#,##0_);_(&quot;¥ &quot;(#,##0)"/>
    <numFmt numFmtId="172" formatCode="#,##0.000%_);(#,##0.000%)"/>
    <numFmt numFmtId="173" formatCode="_(&quot;CLF &quot;#,##0_);_(&quot;CLF &quot;(#,##0)"/>
    <numFmt numFmtId="174" formatCode="_(&quot;$ &quot;#,##0.0_);_(&quot;$ &quot;(#,##0.0)"/>
    <numFmt numFmtId="175" formatCode="_(&quot;SFr &quot;#,##0_);_(&quot;SFr &quot;(#,##0)"/>
    <numFmt numFmtId="176" formatCode="#,##0.0_);(#,##0.0)"/>
  </numFmts>
  <fonts count="3">
    <font>
      <name val="Calibri"/>
      <family val="2"/>
      <color theme="1"/>
      <sz val="11"/>
      <scheme val="minor"/>
    </font>
    <font>
      <b val="1"/>
    </font>
    <font/>
  </fonts>
  <fills count="2">
    <fill>
      <patternFill/>
    </fill>
    <fill>
      <patternFill patternType="gray125"/>
    </fill>
  </fills>
  <borders count="1">
    <border>
      <left/>
      <right/>
      <top/>
      <bottom/>
      <diagonal/>
    </border>
  </borders>
  <cellStyleXfs count="1">
    <xf numFmtId="0" fontId="0" fillId="0" borderId="0"/>
  </cellStyleXfs>
  <cellXfs count="20">
    <xf numFmtId="0" fontId="0" fillId="0" borderId="0" pivotButton="0" quotePrefix="0" xfId="0"/>
    <xf numFmtId="0" fontId="1" fillId="0" borderId="0" applyAlignment="1" pivotButton="0" quotePrefix="0" xfId="0">
      <alignment horizontal="center" vertical="center" wrapText="1"/>
    </xf>
    <xf numFmtId="0" fontId="2" fillId="0" borderId="0" applyAlignment="1" pivotButton="0" quotePrefix="0" xfId="0">
      <alignment horizontal="center" vertical="center" wrapText="1"/>
    </xf>
    <xf numFmtId="0" fontId="1" fillId="0" borderId="0" applyAlignment="1" pivotButton="0" quotePrefix="0" xfId="0">
      <alignment horizontal="general" vertical="top" wrapText="1"/>
    </xf>
    <xf numFmtId="0" fontId="2" fillId="0" borderId="0" applyAlignment="1" pivotButton="0" quotePrefix="0" xfId="0">
      <alignment horizontal="general" vertical="top" wrapText="1"/>
    </xf>
    <xf numFmtId="37" fontId="2" fillId="0" borderId="0" applyAlignment="1" pivotButton="0" quotePrefix="0" xfId="0">
      <alignment horizontal="right" vertical="top"/>
    </xf>
    <xf numFmtId="164" fontId="2" fillId="0" borderId="0" applyAlignment="1" pivotButton="0" quotePrefix="0" xfId="0">
      <alignment horizontal="right" vertical="top"/>
    </xf>
    <xf numFmtId="165" fontId="2" fillId="0" borderId="0" applyAlignment="1" pivotButton="0" quotePrefix="0" xfId="0">
      <alignment horizontal="right" vertical="top"/>
    </xf>
    <xf numFmtId="166" fontId="2" fillId="0" borderId="0" applyAlignment="1" pivotButton="0" quotePrefix="0" xfId="0">
      <alignment horizontal="right" vertical="top"/>
    </xf>
    <xf numFmtId="167" fontId="2" fillId="0" borderId="0" applyAlignment="1" pivotButton="0" quotePrefix="0" xfId="0">
      <alignment horizontal="right" vertical="top"/>
    </xf>
    <xf numFmtId="168" fontId="2" fillId="0" borderId="0" applyAlignment="1" pivotButton="0" quotePrefix="0" xfId="0">
      <alignment horizontal="right" vertical="top"/>
    </xf>
    <xf numFmtId="169" fontId="2" fillId="0" borderId="0" applyAlignment="1" pivotButton="0" quotePrefix="0" xfId="0">
      <alignment horizontal="right" vertical="top"/>
    </xf>
    <xf numFmtId="39" fontId="2" fillId="0" borderId="0" applyAlignment="1" pivotButton="0" quotePrefix="0" xfId="0">
      <alignment horizontal="right" vertical="top"/>
    </xf>
    <xf numFmtId="170" fontId="2" fillId="0" borderId="0" applyAlignment="1" pivotButton="0" quotePrefix="0" xfId="0">
      <alignment horizontal="right" vertical="top"/>
    </xf>
    <xf numFmtId="171" fontId="2" fillId="0" borderId="0" applyAlignment="1" pivotButton="0" quotePrefix="0" xfId="0">
      <alignment horizontal="right" vertical="top"/>
    </xf>
    <xf numFmtId="172" fontId="2" fillId="0" borderId="0" applyAlignment="1" pivotButton="0" quotePrefix="0" xfId="0">
      <alignment horizontal="right" vertical="top"/>
    </xf>
    <xf numFmtId="173" fontId="2" fillId="0" borderId="0" applyAlignment="1" pivotButton="0" quotePrefix="0" xfId="0">
      <alignment horizontal="right" vertical="top"/>
    </xf>
    <xf numFmtId="174" fontId="2" fillId="0" borderId="0" applyAlignment="1" pivotButton="0" quotePrefix="0" xfId="0">
      <alignment horizontal="right" vertical="top"/>
    </xf>
    <xf numFmtId="175" fontId="2" fillId="0" borderId="0" applyAlignment="1" pivotButton="0" quotePrefix="0" xfId="0">
      <alignment horizontal="right" vertical="top"/>
    </xf>
    <xf numFmtId="176" fontId="2" fillId="0" borderId="0" applyAlignment="1" pivotButton="0" quotePrefix="0" xfId="0">
      <alignment horizontal="right" vertical="top"/>
    </xf>
  </cellXfs>
  <cellStyles count="1">
    <cellStyle name="Normal" xfId="0" builtinId="0" hidden="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worksheet" Target="/xl/worksheets/sheet20.xml" Id="rId20"/><Relationship Type="http://schemas.openxmlformats.org/officeDocument/2006/relationships/worksheet" Target="/xl/worksheets/sheet21.xml" Id="rId21"/><Relationship Type="http://schemas.openxmlformats.org/officeDocument/2006/relationships/worksheet" Target="/xl/worksheets/sheet22.xml" Id="rId22"/><Relationship Type="http://schemas.openxmlformats.org/officeDocument/2006/relationships/worksheet" Target="/xl/worksheets/sheet23.xml" Id="rId23"/><Relationship Type="http://schemas.openxmlformats.org/officeDocument/2006/relationships/worksheet" Target="/xl/worksheets/sheet24.xml" Id="rId24"/><Relationship Type="http://schemas.openxmlformats.org/officeDocument/2006/relationships/worksheet" Target="/xl/worksheets/sheet25.xml" Id="rId25"/><Relationship Type="http://schemas.openxmlformats.org/officeDocument/2006/relationships/worksheet" Target="/xl/worksheets/sheet26.xml" Id="rId26"/><Relationship Type="http://schemas.openxmlformats.org/officeDocument/2006/relationships/worksheet" Target="/xl/worksheets/sheet27.xml" Id="rId27"/><Relationship Type="http://schemas.openxmlformats.org/officeDocument/2006/relationships/worksheet" Target="/xl/worksheets/sheet28.xml" Id="rId28"/><Relationship Type="http://schemas.openxmlformats.org/officeDocument/2006/relationships/worksheet" Target="/xl/worksheets/sheet29.xml" Id="rId29"/><Relationship Type="http://schemas.openxmlformats.org/officeDocument/2006/relationships/worksheet" Target="/xl/worksheets/sheet30.xml" Id="rId30"/><Relationship Type="http://schemas.openxmlformats.org/officeDocument/2006/relationships/worksheet" Target="/xl/worksheets/sheet31.xml" Id="rId31"/><Relationship Type="http://schemas.openxmlformats.org/officeDocument/2006/relationships/worksheet" Target="/xl/worksheets/sheet32.xml" Id="rId32"/><Relationship Type="http://schemas.openxmlformats.org/officeDocument/2006/relationships/worksheet" Target="/xl/worksheets/sheet33.xml" Id="rId33"/><Relationship Type="http://schemas.openxmlformats.org/officeDocument/2006/relationships/worksheet" Target="/xl/worksheets/sheet34.xml" Id="rId34"/><Relationship Type="http://schemas.openxmlformats.org/officeDocument/2006/relationships/worksheet" Target="/xl/worksheets/sheet35.xml" Id="rId35"/><Relationship Type="http://schemas.openxmlformats.org/officeDocument/2006/relationships/worksheet" Target="/xl/worksheets/sheet36.xml" Id="rId36"/><Relationship Type="http://schemas.openxmlformats.org/officeDocument/2006/relationships/worksheet" Target="/xl/worksheets/sheet37.xml" Id="rId37"/><Relationship Type="http://schemas.openxmlformats.org/officeDocument/2006/relationships/worksheet" Target="/xl/worksheets/sheet38.xml" Id="rId38"/><Relationship Type="http://schemas.openxmlformats.org/officeDocument/2006/relationships/worksheet" Target="/xl/worksheets/sheet39.xml" Id="rId39"/><Relationship Type="http://schemas.openxmlformats.org/officeDocument/2006/relationships/worksheet" Target="/xl/worksheets/sheet40.xml" Id="rId40"/><Relationship Type="http://schemas.openxmlformats.org/officeDocument/2006/relationships/worksheet" Target="/xl/worksheets/sheet41.xml" Id="rId41"/><Relationship Type="http://schemas.openxmlformats.org/officeDocument/2006/relationships/worksheet" Target="/xl/worksheets/sheet42.xml" Id="rId42"/><Relationship Type="http://schemas.openxmlformats.org/officeDocument/2006/relationships/worksheet" Target="/xl/worksheets/sheet43.xml" Id="rId43"/><Relationship Type="http://schemas.openxmlformats.org/officeDocument/2006/relationships/worksheet" Target="/xl/worksheets/sheet44.xml" Id="rId44"/><Relationship Type="http://schemas.openxmlformats.org/officeDocument/2006/relationships/worksheet" Target="/xl/worksheets/sheet45.xml" Id="rId45"/><Relationship Type="http://schemas.openxmlformats.org/officeDocument/2006/relationships/worksheet" Target="/xl/worksheets/sheet46.xml" Id="rId46"/><Relationship Type="http://schemas.openxmlformats.org/officeDocument/2006/relationships/worksheet" Target="/xl/worksheets/sheet47.xml" Id="rId47"/><Relationship Type="http://schemas.openxmlformats.org/officeDocument/2006/relationships/worksheet" Target="/xl/worksheets/sheet48.xml" Id="rId48"/><Relationship Type="http://schemas.openxmlformats.org/officeDocument/2006/relationships/worksheet" Target="/xl/worksheets/sheet49.xml" Id="rId49"/><Relationship Type="http://schemas.openxmlformats.org/officeDocument/2006/relationships/worksheet" Target="/xl/worksheets/sheet50.xml" Id="rId50"/><Relationship Type="http://schemas.openxmlformats.org/officeDocument/2006/relationships/worksheet" Target="/xl/worksheets/sheet51.xml" Id="rId51"/><Relationship Type="http://schemas.openxmlformats.org/officeDocument/2006/relationships/worksheet" Target="/xl/worksheets/sheet52.xml" Id="rId52"/><Relationship Type="http://schemas.openxmlformats.org/officeDocument/2006/relationships/worksheet" Target="/xl/worksheets/sheet53.xml" Id="rId53"/><Relationship Type="http://schemas.openxmlformats.org/officeDocument/2006/relationships/worksheet" Target="/xl/worksheets/sheet54.xml" Id="rId54"/><Relationship Type="http://schemas.openxmlformats.org/officeDocument/2006/relationships/worksheet" Target="/xl/worksheets/sheet55.xml" Id="rId55"/><Relationship Type="http://schemas.openxmlformats.org/officeDocument/2006/relationships/worksheet" Target="/xl/worksheets/sheet56.xml" Id="rId56"/><Relationship Type="http://schemas.openxmlformats.org/officeDocument/2006/relationships/worksheet" Target="/xl/worksheets/sheet57.xml" Id="rId57"/><Relationship Type="http://schemas.openxmlformats.org/officeDocument/2006/relationships/worksheet" Target="/xl/worksheets/sheet58.xml" Id="rId58"/><Relationship Type="http://schemas.openxmlformats.org/officeDocument/2006/relationships/worksheet" Target="/xl/worksheets/sheet59.xml" Id="rId59"/><Relationship Type="http://schemas.openxmlformats.org/officeDocument/2006/relationships/worksheet" Target="/xl/worksheets/sheet60.xml" Id="rId60"/><Relationship Type="http://schemas.openxmlformats.org/officeDocument/2006/relationships/worksheet" Target="/xl/worksheets/sheet61.xml" Id="rId61"/><Relationship Type="http://schemas.openxmlformats.org/officeDocument/2006/relationships/worksheet" Target="/xl/worksheets/sheet62.xml" Id="rId62"/><Relationship Type="http://schemas.openxmlformats.org/officeDocument/2006/relationships/worksheet" Target="/xl/worksheets/sheet63.xml" Id="rId63"/><Relationship Type="http://schemas.openxmlformats.org/officeDocument/2006/relationships/worksheet" Target="/xl/worksheets/sheet64.xml" Id="rId64"/><Relationship Type="http://schemas.openxmlformats.org/officeDocument/2006/relationships/worksheet" Target="/xl/worksheets/sheet65.xml" Id="rId65"/><Relationship Type="http://schemas.openxmlformats.org/officeDocument/2006/relationships/worksheet" Target="/xl/worksheets/sheet66.xml" Id="rId66"/><Relationship Type="http://schemas.openxmlformats.org/officeDocument/2006/relationships/worksheet" Target="/xl/worksheets/sheet67.xml" Id="rId67"/><Relationship Type="http://schemas.openxmlformats.org/officeDocument/2006/relationships/worksheet" Target="/xl/worksheets/sheet68.xml" Id="rId68"/><Relationship Type="http://schemas.openxmlformats.org/officeDocument/2006/relationships/worksheet" Target="/xl/worksheets/sheet69.xml" Id="rId69"/><Relationship Type="http://schemas.openxmlformats.org/officeDocument/2006/relationships/worksheet" Target="/xl/worksheets/sheet70.xml" Id="rId70"/><Relationship Type="http://schemas.openxmlformats.org/officeDocument/2006/relationships/worksheet" Target="/xl/worksheets/sheet71.xml" Id="rId71"/><Relationship Type="http://schemas.openxmlformats.org/officeDocument/2006/relationships/worksheet" Target="/xl/worksheets/sheet72.xml" Id="rId72"/><Relationship Type="http://schemas.openxmlformats.org/officeDocument/2006/relationships/worksheet" Target="/xl/worksheets/sheet73.xml" Id="rId73"/><Relationship Type="http://schemas.openxmlformats.org/officeDocument/2006/relationships/worksheet" Target="/xl/worksheets/sheet74.xml" Id="rId74"/><Relationship Type="http://schemas.openxmlformats.org/officeDocument/2006/relationships/worksheet" Target="/xl/worksheets/sheet75.xml" Id="rId75"/><Relationship Type="http://schemas.openxmlformats.org/officeDocument/2006/relationships/worksheet" Target="/xl/worksheets/sheet76.xml" Id="rId76"/><Relationship Type="http://schemas.openxmlformats.org/officeDocument/2006/relationships/worksheet" Target="/xl/worksheets/sheet77.xml" Id="rId77"/><Relationship Type="http://schemas.openxmlformats.org/officeDocument/2006/relationships/worksheet" Target="/xl/worksheets/sheet78.xml" Id="rId78"/><Relationship Type="http://schemas.openxmlformats.org/officeDocument/2006/relationships/worksheet" Target="/xl/worksheets/sheet79.xml" Id="rId79"/><Relationship Type="http://schemas.openxmlformats.org/officeDocument/2006/relationships/worksheet" Target="/xl/worksheets/sheet80.xml" Id="rId80"/><Relationship Type="http://schemas.openxmlformats.org/officeDocument/2006/relationships/worksheet" Target="/xl/worksheets/sheet81.xml" Id="rId81"/><Relationship Type="http://schemas.openxmlformats.org/officeDocument/2006/relationships/worksheet" Target="/xl/worksheets/sheet82.xml" Id="rId82"/><Relationship Type="http://schemas.openxmlformats.org/officeDocument/2006/relationships/worksheet" Target="/xl/worksheets/sheet83.xml" Id="rId83"/><Relationship Type="http://schemas.openxmlformats.org/officeDocument/2006/relationships/worksheet" Target="/xl/worksheets/sheet84.xml" Id="rId84"/><Relationship Type="http://schemas.openxmlformats.org/officeDocument/2006/relationships/worksheet" Target="/xl/worksheets/sheet85.xml" Id="rId85"/><Relationship Type="http://schemas.openxmlformats.org/officeDocument/2006/relationships/worksheet" Target="/xl/worksheets/sheet86.xml" Id="rId86"/><Relationship Type="http://schemas.openxmlformats.org/officeDocument/2006/relationships/worksheet" Target="/xl/worksheets/sheet87.xml" Id="rId87"/><Relationship Type="http://schemas.openxmlformats.org/officeDocument/2006/relationships/worksheet" Target="/xl/worksheets/sheet88.xml" Id="rId88"/><Relationship Type="http://schemas.openxmlformats.org/officeDocument/2006/relationships/worksheet" Target="/xl/worksheets/sheet89.xml" Id="rId89"/><Relationship Type="http://schemas.openxmlformats.org/officeDocument/2006/relationships/worksheet" Target="/xl/worksheets/sheet90.xml" Id="rId90"/><Relationship Type="http://schemas.openxmlformats.org/officeDocument/2006/relationships/worksheet" Target="/xl/worksheets/sheet91.xml" Id="rId91"/><Relationship Type="http://schemas.openxmlformats.org/officeDocument/2006/relationships/worksheet" Target="/xl/worksheets/sheet92.xml" Id="rId92"/><Relationship Type="http://schemas.openxmlformats.org/officeDocument/2006/relationships/worksheet" Target="/xl/worksheets/sheet93.xml" Id="rId93"/><Relationship Type="http://schemas.openxmlformats.org/officeDocument/2006/relationships/worksheet" Target="/xl/worksheets/sheet94.xml" Id="rId94"/><Relationship Type="http://schemas.openxmlformats.org/officeDocument/2006/relationships/worksheet" Target="/xl/worksheets/sheet95.xml" Id="rId95"/><Relationship Type="http://schemas.openxmlformats.org/officeDocument/2006/relationships/worksheet" Target="/xl/worksheets/sheet96.xml" Id="rId96"/><Relationship Type="http://schemas.openxmlformats.org/officeDocument/2006/relationships/worksheet" Target="/xl/worksheets/sheet97.xml" Id="rId97"/><Relationship Type="http://schemas.openxmlformats.org/officeDocument/2006/relationships/worksheet" Target="/xl/worksheets/sheet98.xml" Id="rId98"/><Relationship Type="http://schemas.openxmlformats.org/officeDocument/2006/relationships/worksheet" Target="/xl/worksheets/sheet99.xml" Id="rId99"/><Relationship Type="http://schemas.openxmlformats.org/officeDocument/2006/relationships/worksheet" Target="/xl/worksheets/sheet100.xml" Id="rId100"/><Relationship Type="http://schemas.openxmlformats.org/officeDocument/2006/relationships/worksheet" Target="/xl/worksheets/sheet101.xml" Id="rId101"/><Relationship Type="http://schemas.openxmlformats.org/officeDocument/2006/relationships/worksheet" Target="/xl/worksheets/sheet102.xml" Id="rId102"/><Relationship Type="http://schemas.openxmlformats.org/officeDocument/2006/relationships/worksheet" Target="/xl/worksheets/sheet103.xml" Id="rId103"/><Relationship Type="http://schemas.openxmlformats.org/officeDocument/2006/relationships/worksheet" Target="/xl/worksheets/sheet104.xml" Id="rId104"/><Relationship Type="http://schemas.openxmlformats.org/officeDocument/2006/relationships/worksheet" Target="/xl/worksheets/sheet105.xml" Id="rId105"/><Relationship Type="http://schemas.openxmlformats.org/officeDocument/2006/relationships/worksheet" Target="/xl/worksheets/sheet106.xml" Id="rId106"/><Relationship Type="http://schemas.openxmlformats.org/officeDocument/2006/relationships/worksheet" Target="/xl/worksheets/sheet107.xml" Id="rId107"/><Relationship Type="http://schemas.openxmlformats.org/officeDocument/2006/relationships/worksheet" Target="/xl/worksheets/sheet108.xml" Id="rId108"/><Relationship Type="http://schemas.openxmlformats.org/officeDocument/2006/relationships/worksheet" Target="/xl/worksheets/sheet109.xml" Id="rId109"/><Relationship Type="http://schemas.openxmlformats.org/officeDocument/2006/relationships/worksheet" Target="/xl/worksheets/sheet110.xml" Id="rId110"/><Relationship Type="http://schemas.openxmlformats.org/officeDocument/2006/relationships/worksheet" Target="/xl/worksheets/sheet111.xml" Id="rId111"/><Relationship Type="http://schemas.openxmlformats.org/officeDocument/2006/relationships/worksheet" Target="/xl/worksheets/sheet112.xml" Id="rId112"/><Relationship Type="http://schemas.openxmlformats.org/officeDocument/2006/relationships/worksheet" Target="/xl/worksheets/sheet113.xml" Id="rId113"/><Relationship Type="http://schemas.openxmlformats.org/officeDocument/2006/relationships/worksheet" Target="/xl/worksheets/sheet114.xml" Id="rId114"/><Relationship Type="http://schemas.openxmlformats.org/officeDocument/2006/relationships/worksheet" Target="/xl/worksheets/sheet115.xml" Id="rId115"/><Relationship Type="http://schemas.openxmlformats.org/officeDocument/2006/relationships/worksheet" Target="/xl/worksheets/sheet116.xml" Id="rId116"/><Relationship Type="http://schemas.openxmlformats.org/officeDocument/2006/relationships/worksheet" Target="/xl/worksheets/sheet117.xml" Id="rId117"/><Relationship Type="http://schemas.openxmlformats.org/officeDocument/2006/relationships/worksheet" Target="/xl/worksheets/sheet118.xml" Id="rId118"/><Relationship Type="http://schemas.openxmlformats.org/officeDocument/2006/relationships/worksheet" Target="/xl/worksheets/sheet119.xml" Id="rId119"/><Relationship Type="http://schemas.openxmlformats.org/officeDocument/2006/relationships/worksheet" Target="/xl/worksheets/sheet120.xml" Id="rId120"/><Relationship Type="http://schemas.openxmlformats.org/officeDocument/2006/relationships/worksheet" Target="/xl/worksheets/sheet121.xml" Id="rId121"/><Relationship Type="http://schemas.openxmlformats.org/officeDocument/2006/relationships/worksheet" Target="/xl/worksheets/sheet122.xml" Id="rId122"/><Relationship Type="http://schemas.openxmlformats.org/officeDocument/2006/relationships/worksheet" Target="/xl/worksheets/sheet123.xml" Id="rId123"/><Relationship Type="http://schemas.openxmlformats.org/officeDocument/2006/relationships/worksheet" Target="/xl/worksheets/sheet124.xml" Id="rId124"/><Relationship Type="http://schemas.openxmlformats.org/officeDocument/2006/relationships/worksheet" Target="/xl/worksheets/sheet125.xml" Id="rId125"/><Relationship Type="http://schemas.openxmlformats.org/officeDocument/2006/relationships/worksheet" Target="/xl/worksheets/sheet126.xml" Id="rId126"/><Relationship Type="http://schemas.openxmlformats.org/officeDocument/2006/relationships/worksheet" Target="/xl/worksheets/sheet127.xml" Id="rId127"/><Relationship Type="http://schemas.openxmlformats.org/officeDocument/2006/relationships/worksheet" Target="/xl/worksheets/sheet128.xml" Id="rId128"/><Relationship Type="http://schemas.openxmlformats.org/officeDocument/2006/relationships/worksheet" Target="/xl/worksheets/sheet129.xml" Id="rId129"/><Relationship Type="http://schemas.openxmlformats.org/officeDocument/2006/relationships/worksheet" Target="/xl/worksheets/sheet130.xml" Id="rId130"/><Relationship Type="http://schemas.openxmlformats.org/officeDocument/2006/relationships/worksheet" Target="/xl/worksheets/sheet131.xml" Id="rId131"/><Relationship Type="http://schemas.openxmlformats.org/officeDocument/2006/relationships/worksheet" Target="/xl/worksheets/sheet132.xml" Id="rId132"/><Relationship Type="http://schemas.openxmlformats.org/officeDocument/2006/relationships/worksheet" Target="/xl/worksheets/sheet133.xml" Id="rId133"/><Relationship Type="http://schemas.openxmlformats.org/officeDocument/2006/relationships/worksheet" Target="/xl/worksheets/sheet134.xml" Id="rId134"/><Relationship Type="http://schemas.openxmlformats.org/officeDocument/2006/relationships/worksheet" Target="/xl/worksheets/sheet135.xml" Id="rId135"/><Relationship Type="http://schemas.openxmlformats.org/officeDocument/2006/relationships/worksheet" Target="/xl/worksheets/sheet136.xml" Id="rId136"/><Relationship Type="http://schemas.openxmlformats.org/officeDocument/2006/relationships/worksheet" Target="/xl/worksheets/sheet137.xml" Id="rId137"/><Relationship Type="http://schemas.openxmlformats.org/officeDocument/2006/relationships/worksheet" Target="/xl/worksheets/sheet138.xml" Id="rId138"/><Relationship Type="http://schemas.openxmlformats.org/officeDocument/2006/relationships/worksheet" Target="/xl/worksheets/sheet139.xml" Id="rId139"/><Relationship Type="http://schemas.openxmlformats.org/officeDocument/2006/relationships/worksheet" Target="/xl/worksheets/sheet140.xml" Id="rId140"/><Relationship Type="http://schemas.openxmlformats.org/officeDocument/2006/relationships/worksheet" Target="/xl/worksheets/sheet141.xml" Id="rId141"/><Relationship Type="http://schemas.openxmlformats.org/officeDocument/2006/relationships/worksheet" Target="/xl/worksheets/sheet142.xml" Id="rId142"/><Relationship Type="http://schemas.openxmlformats.org/officeDocument/2006/relationships/worksheet" Target="/xl/worksheets/sheet143.xml" Id="rId143"/><Relationship Type="http://schemas.openxmlformats.org/officeDocument/2006/relationships/worksheet" Target="/xl/worksheets/sheet144.xml" Id="rId144"/><Relationship Type="http://schemas.openxmlformats.org/officeDocument/2006/relationships/worksheet" Target="/xl/worksheets/sheet145.xml" Id="rId145"/><Relationship Type="http://schemas.openxmlformats.org/officeDocument/2006/relationships/worksheet" Target="/xl/worksheets/sheet146.xml" Id="rId146"/><Relationship Type="http://schemas.openxmlformats.org/officeDocument/2006/relationships/worksheet" Target="/xl/worksheets/sheet147.xml" Id="rId147"/><Relationship Type="http://schemas.openxmlformats.org/officeDocument/2006/relationships/worksheet" Target="/xl/worksheets/sheet148.xml" Id="rId148"/><Relationship Type="http://schemas.openxmlformats.org/officeDocument/2006/relationships/worksheet" Target="/xl/worksheets/sheet149.xml" Id="rId149"/><Relationship Type="http://schemas.openxmlformats.org/officeDocument/2006/relationships/worksheet" Target="/xl/worksheets/sheet150.xml" Id="rId150"/><Relationship Type="http://schemas.openxmlformats.org/officeDocument/2006/relationships/worksheet" Target="/xl/worksheets/sheet151.xml" Id="rId151"/><Relationship Type="http://schemas.openxmlformats.org/officeDocument/2006/relationships/worksheet" Target="/xl/worksheets/sheet152.xml" Id="rId152"/><Relationship Type="http://schemas.openxmlformats.org/officeDocument/2006/relationships/worksheet" Target="/xl/worksheets/sheet153.xml" Id="rId153"/><Relationship Type="http://schemas.openxmlformats.org/officeDocument/2006/relationships/worksheet" Target="/xl/worksheets/sheet154.xml" Id="rId154"/><Relationship Type="http://schemas.openxmlformats.org/officeDocument/2006/relationships/worksheet" Target="/xl/worksheets/sheet155.xml" Id="rId155"/><Relationship Type="http://schemas.openxmlformats.org/officeDocument/2006/relationships/worksheet" Target="/xl/worksheets/sheet156.xml" Id="rId156"/><Relationship Type="http://schemas.openxmlformats.org/officeDocument/2006/relationships/worksheet" Target="/xl/worksheets/sheet157.xml" Id="rId157"/><Relationship Type="http://schemas.openxmlformats.org/officeDocument/2006/relationships/worksheet" Target="/xl/worksheets/sheet158.xml" Id="rId158"/><Relationship Type="http://schemas.openxmlformats.org/officeDocument/2006/relationships/worksheet" Target="/xl/worksheets/sheet159.xml" Id="rId159"/><Relationship Type="http://schemas.openxmlformats.org/officeDocument/2006/relationships/worksheet" Target="/xl/worksheets/sheet160.xml" Id="rId160"/><Relationship Type="http://schemas.openxmlformats.org/officeDocument/2006/relationships/worksheet" Target="/xl/worksheets/sheet161.xml" Id="rId161"/><Relationship Type="http://schemas.openxmlformats.org/officeDocument/2006/relationships/worksheet" Target="/xl/worksheets/sheet162.xml" Id="rId162"/><Relationship Type="http://schemas.openxmlformats.org/officeDocument/2006/relationships/worksheet" Target="/xl/worksheets/sheet163.xml" Id="rId163"/><Relationship Type="http://schemas.openxmlformats.org/officeDocument/2006/relationships/worksheet" Target="/xl/worksheets/sheet164.xml" Id="rId164"/><Relationship Type="http://schemas.openxmlformats.org/officeDocument/2006/relationships/worksheet" Target="/xl/worksheets/sheet165.xml" Id="rId165"/><Relationship Type="http://schemas.openxmlformats.org/officeDocument/2006/relationships/worksheet" Target="/xl/worksheets/sheet166.xml" Id="rId166"/><Relationship Type="http://schemas.openxmlformats.org/officeDocument/2006/relationships/worksheet" Target="/xl/worksheets/sheet167.xml" Id="rId167"/><Relationship Type="http://schemas.openxmlformats.org/officeDocument/2006/relationships/worksheet" Target="/xl/worksheets/sheet168.xml" Id="rId168"/><Relationship Type="http://schemas.openxmlformats.org/officeDocument/2006/relationships/worksheet" Target="/xl/worksheets/sheet169.xml" Id="rId169"/><Relationship Type="http://schemas.openxmlformats.org/officeDocument/2006/relationships/worksheet" Target="/xl/worksheets/sheet170.xml" Id="rId170"/><Relationship Type="http://schemas.openxmlformats.org/officeDocument/2006/relationships/worksheet" Target="/xl/worksheets/sheet171.xml" Id="rId171"/><Relationship Type="http://schemas.openxmlformats.org/officeDocument/2006/relationships/worksheet" Target="/xl/worksheets/sheet172.xml" Id="rId172"/><Relationship Type="http://schemas.openxmlformats.org/officeDocument/2006/relationships/worksheet" Target="/xl/worksheets/sheet173.xml" Id="rId173"/><Relationship Type="http://schemas.openxmlformats.org/officeDocument/2006/relationships/worksheet" Target="/xl/worksheets/sheet174.xml" Id="rId174"/><Relationship Type="http://schemas.openxmlformats.org/officeDocument/2006/relationships/worksheet" Target="/xl/worksheets/sheet175.xml" Id="rId175"/><Relationship Type="http://schemas.openxmlformats.org/officeDocument/2006/relationships/worksheet" Target="/xl/worksheets/sheet176.xml" Id="rId176"/><Relationship Type="http://schemas.openxmlformats.org/officeDocument/2006/relationships/worksheet" Target="/xl/worksheets/sheet177.xml" Id="rId177"/><Relationship Type="http://schemas.openxmlformats.org/officeDocument/2006/relationships/worksheet" Target="/xl/worksheets/sheet178.xml" Id="rId178"/><Relationship Type="http://schemas.openxmlformats.org/officeDocument/2006/relationships/worksheet" Target="/xl/worksheets/sheet179.xml" Id="rId179"/><Relationship Type="http://schemas.openxmlformats.org/officeDocument/2006/relationships/worksheet" Target="/xl/worksheets/sheet180.xml" Id="rId180"/><Relationship Type="http://schemas.openxmlformats.org/officeDocument/2006/relationships/worksheet" Target="/xl/worksheets/sheet181.xml" Id="rId181"/><Relationship Type="http://schemas.openxmlformats.org/officeDocument/2006/relationships/worksheet" Target="/xl/worksheets/sheet182.xml" Id="rId182"/><Relationship Type="http://schemas.openxmlformats.org/officeDocument/2006/relationships/worksheet" Target="/xl/worksheets/sheet183.xml" Id="rId183"/><Relationship Type="http://schemas.openxmlformats.org/officeDocument/2006/relationships/worksheet" Target="/xl/worksheets/sheet184.xml" Id="rId184"/><Relationship Type="http://schemas.openxmlformats.org/officeDocument/2006/relationships/worksheet" Target="/xl/worksheets/sheet185.xml" Id="rId185"/><Relationship Type="http://schemas.openxmlformats.org/officeDocument/2006/relationships/worksheet" Target="/xl/worksheets/sheet186.xml" Id="rId186"/><Relationship Type="http://schemas.openxmlformats.org/officeDocument/2006/relationships/worksheet" Target="/xl/worksheets/sheet187.xml" Id="rId187"/><Relationship Type="http://schemas.openxmlformats.org/officeDocument/2006/relationships/worksheet" Target="/xl/worksheets/sheet188.xml" Id="rId188"/><Relationship Type="http://schemas.openxmlformats.org/officeDocument/2006/relationships/worksheet" Target="/xl/worksheets/sheet189.xml" Id="rId189"/><Relationship Type="http://schemas.openxmlformats.org/officeDocument/2006/relationships/worksheet" Target="/xl/worksheets/sheet190.xml" Id="rId190"/><Relationship Type="http://schemas.openxmlformats.org/officeDocument/2006/relationships/worksheet" Target="/xl/worksheets/sheet191.xml" Id="rId191"/><Relationship Type="http://schemas.openxmlformats.org/officeDocument/2006/relationships/worksheet" Target="/xl/worksheets/sheet192.xml" Id="rId192"/><Relationship Type="http://schemas.openxmlformats.org/officeDocument/2006/relationships/worksheet" Target="/xl/worksheets/sheet193.xml" Id="rId193"/><Relationship Type="http://schemas.openxmlformats.org/officeDocument/2006/relationships/worksheet" Target="/xl/worksheets/sheet194.xml" Id="rId194"/><Relationship Type="http://schemas.openxmlformats.org/officeDocument/2006/relationships/worksheet" Target="/xl/worksheets/sheet195.xml" Id="rId195"/><Relationship Type="http://schemas.openxmlformats.org/officeDocument/2006/relationships/worksheet" Target="/xl/worksheets/sheet196.xml" Id="rId196"/><Relationship Type="http://schemas.openxmlformats.org/officeDocument/2006/relationships/worksheet" Target="/xl/worksheets/sheet197.xml" Id="rId197"/><Relationship Type="http://schemas.openxmlformats.org/officeDocument/2006/relationships/worksheet" Target="/xl/worksheets/sheet198.xml" Id="rId198"/><Relationship Type="http://schemas.openxmlformats.org/officeDocument/2006/relationships/worksheet" Target="/xl/worksheets/sheet199.xml" Id="rId199"/><Relationship Type="http://schemas.openxmlformats.org/officeDocument/2006/relationships/worksheet" Target="/xl/worksheets/sheet200.xml" Id="rId200"/><Relationship Type="http://schemas.openxmlformats.org/officeDocument/2006/relationships/worksheet" Target="/xl/worksheets/sheet201.xml" Id="rId201"/><Relationship Type="http://schemas.openxmlformats.org/officeDocument/2006/relationships/worksheet" Target="/xl/worksheets/sheet202.xml" Id="rId202"/><Relationship Type="http://schemas.openxmlformats.org/officeDocument/2006/relationships/worksheet" Target="/xl/worksheets/sheet203.xml" Id="rId203"/><Relationship Type="http://schemas.openxmlformats.org/officeDocument/2006/relationships/worksheet" Target="/xl/worksheets/sheet204.xml" Id="rId204"/><Relationship Type="http://schemas.openxmlformats.org/officeDocument/2006/relationships/worksheet" Target="/xl/worksheets/sheet205.xml" Id="rId205"/><Relationship Type="http://schemas.openxmlformats.org/officeDocument/2006/relationships/worksheet" Target="/xl/worksheets/sheet206.xml" Id="rId206"/><Relationship Type="http://schemas.openxmlformats.org/officeDocument/2006/relationships/worksheet" Target="/xl/worksheets/sheet207.xml" Id="rId207"/><Relationship Type="http://schemas.openxmlformats.org/officeDocument/2006/relationships/worksheet" Target="/xl/worksheets/sheet208.xml" Id="rId208"/><Relationship Type="http://schemas.openxmlformats.org/officeDocument/2006/relationships/worksheet" Target="/xl/worksheets/sheet209.xml" Id="rId209"/><Relationship Type="http://schemas.openxmlformats.org/officeDocument/2006/relationships/worksheet" Target="/xl/worksheets/sheet210.xml" Id="rId210"/><Relationship Type="http://schemas.openxmlformats.org/officeDocument/2006/relationships/worksheet" Target="/xl/worksheets/sheet211.xml" Id="rId211"/><Relationship Type="http://schemas.openxmlformats.org/officeDocument/2006/relationships/worksheet" Target="/xl/worksheets/sheet212.xml" Id="rId212"/><Relationship Type="http://schemas.openxmlformats.org/officeDocument/2006/relationships/worksheet" Target="/xl/worksheets/sheet213.xml" Id="rId213"/><Relationship Type="http://schemas.openxmlformats.org/officeDocument/2006/relationships/worksheet" Target="/xl/worksheets/sheet214.xml" Id="rId214"/><Relationship Type="http://schemas.openxmlformats.org/officeDocument/2006/relationships/worksheet" Target="/xl/worksheets/sheet215.xml" Id="rId215"/><Relationship Type="http://schemas.openxmlformats.org/officeDocument/2006/relationships/worksheet" Target="/xl/worksheets/sheet216.xml" Id="rId216"/><Relationship Type="http://schemas.openxmlformats.org/officeDocument/2006/relationships/worksheet" Target="/xl/worksheets/sheet217.xml" Id="rId217"/><Relationship Type="http://schemas.openxmlformats.org/officeDocument/2006/relationships/worksheet" Target="/xl/worksheets/sheet218.xml" Id="rId218"/><Relationship Type="http://schemas.openxmlformats.org/officeDocument/2006/relationships/worksheet" Target="/xl/worksheets/sheet219.xml" Id="rId219"/><Relationship Type="http://schemas.openxmlformats.org/officeDocument/2006/relationships/worksheet" Target="/xl/worksheets/sheet220.xml" Id="rId220"/><Relationship Type="http://schemas.openxmlformats.org/officeDocument/2006/relationships/worksheet" Target="/xl/worksheets/sheet221.xml" Id="rId221"/><Relationship Type="http://schemas.openxmlformats.org/officeDocument/2006/relationships/worksheet" Target="/xl/worksheets/sheet222.xml" Id="rId222"/><Relationship Type="http://schemas.openxmlformats.org/officeDocument/2006/relationships/worksheet" Target="/xl/worksheets/sheet223.xml" Id="rId223"/><Relationship Type="http://schemas.openxmlformats.org/officeDocument/2006/relationships/worksheet" Target="/xl/worksheets/sheet224.xml" Id="rId224"/><Relationship Type="http://schemas.openxmlformats.org/officeDocument/2006/relationships/worksheet" Target="/xl/worksheets/sheet225.xml" Id="rId225"/><Relationship Type="http://schemas.openxmlformats.org/officeDocument/2006/relationships/worksheet" Target="/xl/worksheets/sheet226.xml" Id="rId226"/><Relationship Type="http://schemas.openxmlformats.org/officeDocument/2006/relationships/worksheet" Target="/xl/worksheets/sheet227.xml" Id="rId227"/><Relationship Type="http://schemas.openxmlformats.org/officeDocument/2006/relationships/worksheet" Target="/xl/worksheets/sheet228.xml" Id="rId228"/><Relationship Type="http://schemas.openxmlformats.org/officeDocument/2006/relationships/worksheet" Target="/xl/worksheets/sheet229.xml" Id="rId229"/><Relationship Type="http://schemas.openxmlformats.org/officeDocument/2006/relationships/worksheet" Target="/xl/worksheets/sheet230.xml" Id="rId230"/><Relationship Type="http://schemas.openxmlformats.org/officeDocument/2006/relationships/worksheet" Target="/xl/worksheets/sheet231.xml" Id="rId231"/><Relationship Type="http://schemas.openxmlformats.org/officeDocument/2006/relationships/worksheet" Target="/xl/worksheets/sheet232.xml" Id="rId232"/><Relationship Type="http://schemas.openxmlformats.org/officeDocument/2006/relationships/worksheet" Target="/xl/worksheets/sheet233.xml" Id="rId233"/><Relationship Type="http://schemas.openxmlformats.org/officeDocument/2006/relationships/worksheet" Target="/xl/worksheets/sheet234.xml" Id="rId234"/><Relationship Type="http://schemas.openxmlformats.org/officeDocument/2006/relationships/worksheet" Target="/xl/worksheets/sheet235.xml" Id="rId235"/><Relationship Type="http://schemas.openxmlformats.org/officeDocument/2006/relationships/worksheet" Target="/xl/worksheets/sheet236.xml" Id="rId236"/><Relationship Type="http://schemas.openxmlformats.org/officeDocument/2006/relationships/worksheet" Target="/xl/worksheets/sheet237.xml" Id="rId237"/><Relationship Type="http://schemas.openxmlformats.org/officeDocument/2006/relationships/worksheet" Target="/xl/worksheets/sheet238.xml" Id="rId238"/><Relationship Type="http://schemas.openxmlformats.org/officeDocument/2006/relationships/worksheet" Target="/xl/worksheets/sheet239.xml" Id="rId239"/><Relationship Type="http://schemas.openxmlformats.org/officeDocument/2006/relationships/worksheet" Target="/xl/worksheets/sheet240.xml" Id="rId240"/><Relationship Type="http://schemas.openxmlformats.org/officeDocument/2006/relationships/worksheet" Target="/xl/worksheets/sheet241.xml" Id="rId241"/><Relationship Type="http://schemas.openxmlformats.org/officeDocument/2006/relationships/worksheet" Target="/xl/worksheets/sheet242.xml" Id="rId242"/><Relationship Type="http://schemas.openxmlformats.org/officeDocument/2006/relationships/worksheet" Target="/xl/worksheets/sheet243.xml" Id="rId243"/><Relationship Type="http://schemas.openxmlformats.org/officeDocument/2006/relationships/worksheet" Target="/xl/worksheets/sheet244.xml" Id="rId244"/><Relationship Type="http://schemas.openxmlformats.org/officeDocument/2006/relationships/worksheet" Target="/xl/worksheets/sheet245.xml" Id="rId245"/><Relationship Type="http://schemas.openxmlformats.org/officeDocument/2006/relationships/worksheet" Target="/xl/worksheets/sheet246.xml" Id="rId246"/><Relationship Type="http://schemas.openxmlformats.org/officeDocument/2006/relationships/worksheet" Target="/xl/worksheets/sheet247.xml" Id="rId247"/><Relationship Type="http://schemas.openxmlformats.org/officeDocument/2006/relationships/worksheet" Target="/xl/worksheets/sheet248.xml" Id="rId248"/><Relationship Type="http://schemas.openxmlformats.org/officeDocument/2006/relationships/worksheet" Target="/xl/worksheets/sheet249.xml" Id="rId249"/><Relationship Type="http://schemas.openxmlformats.org/officeDocument/2006/relationships/worksheet" Target="/xl/worksheets/sheet250.xml" Id="rId250"/><Relationship Type="http://schemas.openxmlformats.org/officeDocument/2006/relationships/worksheet" Target="/xl/worksheets/sheet251.xml" Id="rId251"/><Relationship Type="http://schemas.openxmlformats.org/officeDocument/2006/relationships/worksheet" Target="/xl/worksheets/sheet252.xml" Id="rId252"/><Relationship Type="http://schemas.openxmlformats.org/officeDocument/2006/relationships/worksheet" Target="/xl/worksheets/sheet253.xml" Id="rId253"/><Relationship Type="http://schemas.openxmlformats.org/officeDocument/2006/relationships/worksheet" Target="/xl/worksheets/sheet254.xml" Id="rId254"/><Relationship Type="http://schemas.openxmlformats.org/officeDocument/2006/relationships/styles" Target="styles.xml" Id="rId255"/><Relationship Type="http://schemas.openxmlformats.org/officeDocument/2006/relationships/theme" Target="theme/theme1.xml" Id="rId25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C56"/>
  <sheetViews>
    <sheetView workbookViewId="0">
      <selection activeCell="A1" sqref="A1"/>
    </sheetView>
  </sheetViews>
  <sheetFormatPr baseColWidth="8" defaultRowHeight="15"/>
  <cols>
    <col width="80" customWidth="1" min="1" max="1"/>
    <col width="80" customWidth="1" min="2" max="2"/>
    <col width="14" customWidth="1" min="3" max="3"/>
  </cols>
  <sheetData>
    <row r="1">
      <c r="A1" s="1" t="inlineStr">
        <is>
          <t>Document And Entity Information - shares</t>
        </is>
      </c>
      <c r="B1" s="2" t="inlineStr">
        <is>
          <t>12 Months Ended</t>
        </is>
      </c>
    </row>
    <row r="2">
      <c r="B2" s="2" t="inlineStr">
        <is>
          <t>Dec. 31, 2023</t>
        </is>
      </c>
      <c r="C2" s="2" t="inlineStr">
        <is>
          <t>Feb. 16, 2024</t>
        </is>
      </c>
    </row>
    <row r="3">
      <c r="A3" s="3" t="inlineStr">
        <is>
          <t>Document Information Line Items</t>
        </is>
      </c>
      <c r="B3" s="4" t="inlineStr">
        <is>
          <t xml:space="preserve"> </t>
        </is>
      </c>
      <c r="C3" s="4" t="inlineStr">
        <is>
          <t xml:space="preserve"> </t>
        </is>
      </c>
    </row>
    <row r="4">
      <c r="A4" s="4" t="inlineStr">
        <is>
          <t>Entity Registrant Name</t>
        </is>
      </c>
      <c r="B4" s="4" t="inlineStr">
        <is>
          <t>BANCO SANTANDER-CHILE</t>
        </is>
      </c>
      <c r="C4" s="4" t="inlineStr">
        <is>
          <t xml:space="preserve"> </t>
        </is>
      </c>
    </row>
    <row r="5">
      <c r="A5" s="4" t="inlineStr">
        <is>
          <t>Document Type</t>
        </is>
      </c>
      <c r="B5" s="4" t="inlineStr">
        <is>
          <t>20-F</t>
        </is>
      </c>
      <c r="C5" s="4" t="inlineStr">
        <is>
          <t xml:space="preserve"> </t>
        </is>
      </c>
    </row>
    <row r="6">
      <c r="A6" s="4" t="inlineStr">
        <is>
          <t>Current Fiscal Year End Date</t>
        </is>
      </c>
      <c r="B6" s="4" t="inlineStr">
        <is>
          <t>--12-31</t>
        </is>
      </c>
      <c r="C6" s="4" t="inlineStr">
        <is>
          <t xml:space="preserve"> </t>
        </is>
      </c>
    </row>
    <row r="7">
      <c r="A7" s="4" t="inlineStr">
        <is>
          <t>Entity Common Stock, Shares Outstanding</t>
        </is>
      </c>
      <c r="B7" s="4" t="inlineStr">
        <is>
          <t xml:space="preserve"> </t>
        </is>
      </c>
      <c r="C7" s="5" t="n">
        <v>188446126794</v>
      </c>
    </row>
    <row r="8">
      <c r="A8" s="4" t="inlineStr">
        <is>
          <t>Amendment Flag</t>
        </is>
      </c>
      <c r="B8" s="4" t="inlineStr">
        <is>
          <t>false</t>
        </is>
      </c>
      <c r="C8" s="4" t="inlineStr">
        <is>
          <t xml:space="preserve"> </t>
        </is>
      </c>
    </row>
    <row r="9">
      <c r="A9" s="4" t="inlineStr">
        <is>
          <t>Entity Central Index Key</t>
        </is>
      </c>
      <c r="B9" s="4" t="inlineStr">
        <is>
          <t>0001027552</t>
        </is>
      </c>
      <c r="C9" s="4" t="inlineStr">
        <is>
          <t xml:space="preserve"> </t>
        </is>
      </c>
    </row>
    <row r="10">
      <c r="A10" s="4" t="inlineStr">
        <is>
          <t>Entity Current Reporting Status</t>
        </is>
      </c>
      <c r="B10" s="4" t="inlineStr">
        <is>
          <t>Yes</t>
        </is>
      </c>
      <c r="C10" s="4" t="inlineStr">
        <is>
          <t xml:space="preserve"> </t>
        </is>
      </c>
    </row>
    <row r="11">
      <c r="A11" s="4" t="inlineStr">
        <is>
          <t>Entity Voluntary Filers</t>
        </is>
      </c>
      <c r="B11" s="4" t="inlineStr">
        <is>
          <t>No</t>
        </is>
      </c>
      <c r="C11" s="4" t="inlineStr">
        <is>
          <t xml:space="preserve"> </t>
        </is>
      </c>
    </row>
    <row r="12">
      <c r="A12" s="4" t="inlineStr">
        <is>
          <t>Entity Filer Category</t>
        </is>
      </c>
      <c r="B12" s="4" t="inlineStr">
        <is>
          <t>Large Accelerated Filer</t>
        </is>
      </c>
      <c r="C12" s="4" t="inlineStr">
        <is>
          <t xml:space="preserve"> </t>
        </is>
      </c>
    </row>
    <row r="13">
      <c r="A13" s="4" t="inlineStr">
        <is>
          <t>Entity Well-known Seasoned Issuer</t>
        </is>
      </c>
      <c r="B13" s="4" t="inlineStr">
        <is>
          <t>Yes</t>
        </is>
      </c>
      <c r="C13" s="4" t="inlineStr">
        <is>
          <t xml:space="preserve"> </t>
        </is>
      </c>
    </row>
    <row r="14">
      <c r="A14" s="4" t="inlineStr">
        <is>
          <t>Document Period End Date</t>
        </is>
      </c>
      <c r="B14" s="4" t="inlineStr">
        <is>
          <t>Dec. 31,  2023</t>
        </is>
      </c>
      <c r="C14" s="4" t="inlineStr">
        <is>
          <t xml:space="preserve"> </t>
        </is>
      </c>
    </row>
    <row r="15">
      <c r="A15" s="4" t="inlineStr">
        <is>
          <t>Document Fiscal Year Focus</t>
        </is>
      </c>
      <c r="B15" s="4" t="inlineStr">
        <is>
          <t>2023</t>
        </is>
      </c>
      <c r="C15" s="4" t="inlineStr">
        <is>
          <t xml:space="preserve"> </t>
        </is>
      </c>
    </row>
    <row r="16">
      <c r="A16" s="4" t="inlineStr">
        <is>
          <t>Document Fiscal Period Focus</t>
        </is>
      </c>
      <c r="B16" s="4" t="inlineStr">
        <is>
          <t>FY</t>
        </is>
      </c>
      <c r="C16" s="4" t="inlineStr">
        <is>
          <t xml:space="preserve"> </t>
        </is>
      </c>
    </row>
    <row r="17">
      <c r="A17" s="4" t="inlineStr">
        <is>
          <t>Entity Emerging Growth Company</t>
        </is>
      </c>
      <c r="B17" s="4" t="inlineStr">
        <is>
          <t>false</t>
        </is>
      </c>
      <c r="C17" s="4" t="inlineStr">
        <is>
          <t xml:space="preserve"> </t>
        </is>
      </c>
    </row>
    <row r="18">
      <c r="A18" s="4" t="inlineStr">
        <is>
          <t>Entity Shell Company</t>
        </is>
      </c>
      <c r="B18" s="4" t="inlineStr">
        <is>
          <t>false</t>
        </is>
      </c>
      <c r="C18" s="4" t="inlineStr">
        <is>
          <t xml:space="preserve"> </t>
        </is>
      </c>
    </row>
    <row r="19">
      <c r="A19" s="4" t="inlineStr">
        <is>
          <t>ICFR Auditor Attestation Flag</t>
        </is>
      </c>
      <c r="B19" s="4" t="inlineStr">
        <is>
          <t>true</t>
        </is>
      </c>
      <c r="C19" s="4" t="inlineStr">
        <is>
          <t xml:space="preserve"> </t>
        </is>
      </c>
    </row>
    <row r="20">
      <c r="A20" s="4" t="inlineStr">
        <is>
          <t>Document Registration Statement</t>
        </is>
      </c>
      <c r="B20" s="4" t="inlineStr">
        <is>
          <t>false</t>
        </is>
      </c>
      <c r="C20" s="4" t="inlineStr">
        <is>
          <t xml:space="preserve"> </t>
        </is>
      </c>
    </row>
    <row r="21">
      <c r="A21" s="4" t="inlineStr">
        <is>
          <t>Document Annual Report</t>
        </is>
      </c>
      <c r="B21" s="4" t="inlineStr">
        <is>
          <t>true</t>
        </is>
      </c>
      <c r="C21" s="4" t="inlineStr">
        <is>
          <t xml:space="preserve"> </t>
        </is>
      </c>
    </row>
    <row r="22">
      <c r="A22" s="4" t="inlineStr">
        <is>
          <t>Document Transition Report</t>
        </is>
      </c>
      <c r="B22" s="4" t="inlineStr">
        <is>
          <t>false</t>
        </is>
      </c>
      <c r="C22" s="4" t="inlineStr">
        <is>
          <t xml:space="preserve"> </t>
        </is>
      </c>
    </row>
    <row r="23">
      <c r="A23" s="4" t="inlineStr">
        <is>
          <t>Document Shell Company Report</t>
        </is>
      </c>
      <c r="B23" s="4" t="inlineStr">
        <is>
          <t>false</t>
        </is>
      </c>
      <c r="C23" s="4" t="inlineStr">
        <is>
          <t xml:space="preserve"> </t>
        </is>
      </c>
    </row>
    <row r="24">
      <c r="A24" s="4" t="inlineStr">
        <is>
          <t>Entity File Number</t>
        </is>
      </c>
      <c r="B24" s="4" t="inlineStr">
        <is>
          <t>001-14554</t>
        </is>
      </c>
      <c r="C24" s="4" t="inlineStr">
        <is>
          <t xml:space="preserve"> </t>
        </is>
      </c>
    </row>
    <row r="25">
      <c r="A25" s="4" t="inlineStr">
        <is>
          <t>Entity Incorporation, State or Country Code</t>
        </is>
      </c>
      <c r="B25" s="4" t="inlineStr">
        <is>
          <t>F3</t>
        </is>
      </c>
      <c r="C25" s="4" t="inlineStr">
        <is>
          <t xml:space="preserve"> </t>
        </is>
      </c>
    </row>
    <row r="26">
      <c r="A26" s="4" t="inlineStr">
        <is>
          <t>Entity Address, Address Line One</t>
        </is>
      </c>
      <c r="B26" s="4" t="inlineStr">
        <is>
          <t>Bandera 140</t>
        </is>
      </c>
      <c r="C26" s="4" t="inlineStr">
        <is>
          <t xml:space="preserve"> </t>
        </is>
      </c>
    </row>
    <row r="27">
      <c r="A27" s="4" t="inlineStr">
        <is>
          <t>Entity Address, Address Line Two</t>
        </is>
      </c>
      <c r="B27" s="4" t="inlineStr">
        <is>
          <t>20th floor</t>
        </is>
      </c>
      <c r="C27" s="4" t="inlineStr">
        <is>
          <t xml:space="preserve"> </t>
        </is>
      </c>
    </row>
    <row r="28">
      <c r="A28" s="4" t="inlineStr">
        <is>
          <t>Entity Address, City or Town</t>
        </is>
      </c>
      <c r="B28" s="4" t="inlineStr">
        <is>
          <t>Santiago</t>
        </is>
      </c>
      <c r="C28" s="4" t="inlineStr">
        <is>
          <t xml:space="preserve"> </t>
        </is>
      </c>
    </row>
    <row r="29">
      <c r="A29" s="4" t="inlineStr">
        <is>
          <t>Auditor Location</t>
        </is>
      </c>
      <c r="B29" s="4" t="inlineStr">
        <is>
          <t>Santiago, Chile</t>
        </is>
      </c>
      <c r="C29" s="4" t="inlineStr">
        <is>
          <t xml:space="preserve"> </t>
        </is>
      </c>
    </row>
    <row r="30">
      <c r="A30" s="4" t="inlineStr">
        <is>
          <t>Entity Address, Country</t>
        </is>
      </c>
      <c r="B30" s="4" t="inlineStr">
        <is>
          <t>CL</t>
        </is>
      </c>
      <c r="C30" s="4" t="inlineStr">
        <is>
          <t xml:space="preserve"> </t>
        </is>
      </c>
    </row>
    <row r="31">
      <c r="A31" s="4" t="inlineStr">
        <is>
          <t>Entity Interactive Data Current</t>
        </is>
      </c>
      <c r="B31" s="4" t="inlineStr">
        <is>
          <t>Yes</t>
        </is>
      </c>
      <c r="C31" s="4" t="inlineStr">
        <is>
          <t xml:space="preserve"> </t>
        </is>
      </c>
    </row>
    <row r="32">
      <c r="A32" s="4" t="inlineStr">
        <is>
          <t>Document Financial Statement Error Correction [Flag]</t>
        </is>
      </c>
      <c r="B32" s="4" t="inlineStr">
        <is>
          <t>false</t>
        </is>
      </c>
      <c r="C32" s="4" t="inlineStr">
        <is>
          <t xml:space="preserve"> </t>
        </is>
      </c>
    </row>
    <row r="33">
      <c r="A33" s="4" t="inlineStr">
        <is>
          <t>Document Accounting Standard</t>
        </is>
      </c>
      <c r="B33" s="4" t="inlineStr">
        <is>
          <t>International Financial Reporting Standards</t>
        </is>
      </c>
      <c r="C33" s="4" t="inlineStr">
        <is>
          <t xml:space="preserve"> </t>
        </is>
      </c>
    </row>
    <row r="34">
      <c r="A34" s="4" t="inlineStr">
        <is>
          <t>Auditor Name</t>
        </is>
      </c>
      <c r="B34" s="4" t="inlineStr">
        <is>
          <t>PricewaterhouseCoopers Consultores, Auditores y Compañía Limitada</t>
        </is>
      </c>
      <c r="C34" s="4" t="inlineStr">
        <is>
          <t xml:space="preserve"> </t>
        </is>
      </c>
    </row>
    <row r="35">
      <c r="A35" s="4" t="inlineStr">
        <is>
          <t>Auditor Firm ID</t>
        </is>
      </c>
      <c r="B35" s="4" t="inlineStr">
        <is>
          <t>1364</t>
        </is>
      </c>
      <c r="C35" s="4" t="inlineStr">
        <is>
          <t xml:space="preserve"> </t>
        </is>
      </c>
    </row>
    <row r="36">
      <c r="A36" s="4" t="inlineStr">
        <is>
          <t>Entity Address, Postal Zip Code</t>
        </is>
      </c>
      <c r="B36" s="4" t="inlineStr">
        <is>
          <t>00000</t>
        </is>
      </c>
      <c r="C36" s="4" t="inlineStr">
        <is>
          <t xml:space="preserve"> </t>
        </is>
      </c>
    </row>
    <row r="37">
      <c r="A37" s="4" t="inlineStr">
        <is>
          <t>Business Contact</t>
        </is>
      </c>
      <c r="B37" s="4" t="inlineStr">
        <is>
          <t xml:space="preserve"> </t>
        </is>
      </c>
      <c r="C37" s="4" t="inlineStr">
        <is>
          <t xml:space="preserve"> </t>
        </is>
      </c>
    </row>
    <row r="38">
      <c r="A38" s="3" t="inlineStr">
        <is>
          <t>Document Information Line Items</t>
        </is>
      </c>
      <c r="B38" s="4" t="inlineStr">
        <is>
          <t xml:space="preserve"> </t>
        </is>
      </c>
      <c r="C38" s="4" t="inlineStr">
        <is>
          <t xml:space="preserve"> </t>
        </is>
      </c>
    </row>
    <row r="39">
      <c r="A39" s="4" t="inlineStr">
        <is>
          <t>Entity Address, Address Line One</t>
        </is>
      </c>
      <c r="B39" s="4" t="inlineStr">
        <is>
          <t>Bandera 140</t>
        </is>
      </c>
      <c r="C39" s="4" t="inlineStr">
        <is>
          <t xml:space="preserve"> </t>
        </is>
      </c>
    </row>
    <row r="40">
      <c r="A40" s="4" t="inlineStr">
        <is>
          <t>Entity Address, Address Line Two</t>
        </is>
      </c>
      <c r="B40" s="4" t="inlineStr">
        <is>
          <t>20th Floor</t>
        </is>
      </c>
      <c r="C40" s="4" t="inlineStr">
        <is>
          <t xml:space="preserve"> </t>
        </is>
      </c>
    </row>
    <row r="41">
      <c r="A41" s="4" t="inlineStr">
        <is>
          <t>Entity Address, City or Town</t>
        </is>
      </c>
      <c r="B41" s="4" t="inlineStr">
        <is>
          <t>Santiago</t>
        </is>
      </c>
      <c r="C41" s="4" t="inlineStr">
        <is>
          <t xml:space="preserve"> </t>
        </is>
      </c>
    </row>
    <row r="42">
      <c r="A42" s="4" t="inlineStr">
        <is>
          <t>Entity Address, Country</t>
        </is>
      </c>
      <c r="B42" s="4" t="inlineStr">
        <is>
          <t>CL</t>
        </is>
      </c>
      <c r="C42" s="4" t="inlineStr">
        <is>
          <t xml:space="preserve"> </t>
        </is>
      </c>
    </row>
    <row r="43">
      <c r="A43" s="4" t="inlineStr">
        <is>
          <t>Contact Personnel Name</t>
        </is>
      </c>
      <c r="B43" s="4" t="inlineStr">
        <is>
          <t>Cristian Vicuña</t>
        </is>
      </c>
      <c r="C43" s="4" t="inlineStr">
        <is>
          <t xml:space="preserve"> </t>
        </is>
      </c>
    </row>
    <row r="44">
      <c r="A44" s="4" t="inlineStr">
        <is>
          <t>City Area Code</t>
        </is>
      </c>
      <c r="B44" s="4" t="inlineStr">
        <is>
          <t>562</t>
        </is>
      </c>
      <c r="C44" s="4" t="inlineStr">
        <is>
          <t xml:space="preserve"> </t>
        </is>
      </c>
    </row>
    <row r="45">
      <c r="A45" s="4" t="inlineStr">
        <is>
          <t>Local Phone Number</t>
        </is>
      </c>
      <c r="B45" s="4" t="inlineStr">
        <is>
          <t>26483583</t>
        </is>
      </c>
      <c r="C45" s="4" t="inlineStr">
        <is>
          <t xml:space="preserve"> </t>
        </is>
      </c>
    </row>
    <row r="46">
      <c r="A46" s="4" t="inlineStr">
        <is>
          <t>Contact Personnel Email Address</t>
        </is>
      </c>
      <c r="B46" s="4" t="inlineStr">
        <is>
          <t>cristian.vicuna@santander.cl</t>
        </is>
      </c>
      <c r="C46" s="4" t="inlineStr">
        <is>
          <t xml:space="preserve"> </t>
        </is>
      </c>
    </row>
    <row r="47">
      <c r="A47" s="4" t="inlineStr">
        <is>
          <t>American Depositary Shares (“ADS”), each representing the right to receive 400 Shares of Common Stock without par value</t>
        </is>
      </c>
      <c r="B47" s="4" t="inlineStr">
        <is>
          <t xml:space="preserve"> </t>
        </is>
      </c>
      <c r="C47" s="4" t="inlineStr">
        <is>
          <t xml:space="preserve"> </t>
        </is>
      </c>
    </row>
    <row r="48">
      <c r="A48" s="3" t="inlineStr">
        <is>
          <t>Document Information Line Items</t>
        </is>
      </c>
      <c r="B48" s="4" t="inlineStr">
        <is>
          <t xml:space="preserve"> </t>
        </is>
      </c>
      <c r="C48" s="4" t="inlineStr">
        <is>
          <t xml:space="preserve"> </t>
        </is>
      </c>
    </row>
    <row r="49">
      <c r="A49" s="4" t="inlineStr">
        <is>
          <t>Trading Symbol</t>
        </is>
      </c>
      <c r="B49" s="4" t="inlineStr">
        <is>
          <t>BSAC</t>
        </is>
      </c>
      <c r="C49" s="4" t="inlineStr">
        <is>
          <t xml:space="preserve"> </t>
        </is>
      </c>
    </row>
    <row r="50">
      <c r="A50" s="4" t="inlineStr">
        <is>
          <t>Title of 12(b) Security</t>
        </is>
      </c>
      <c r="B50" s="4" t="inlineStr">
        <is>
          <t>American Depositary Shares (“ADS”), each representing the right to receive 400 Shares of Common Stock without par value</t>
        </is>
      </c>
      <c r="C50" s="4" t="inlineStr">
        <is>
          <t xml:space="preserve"> </t>
        </is>
      </c>
    </row>
    <row r="51">
      <c r="A51" s="4" t="inlineStr">
        <is>
          <t>Security Exchange Name</t>
        </is>
      </c>
      <c r="B51" s="4" t="inlineStr">
        <is>
          <t>NYSE</t>
        </is>
      </c>
      <c r="C51" s="4" t="inlineStr">
        <is>
          <t xml:space="preserve"> </t>
        </is>
      </c>
    </row>
    <row r="52">
      <c r="A52" s="4" t="inlineStr">
        <is>
          <t>Shares of Common Stock, without par value</t>
        </is>
      </c>
      <c r="B52" s="4" t="inlineStr">
        <is>
          <t xml:space="preserve"> </t>
        </is>
      </c>
      <c r="C52" s="4" t="inlineStr">
        <is>
          <t xml:space="preserve"> </t>
        </is>
      </c>
    </row>
    <row r="53">
      <c r="A53" s="3" t="inlineStr">
        <is>
          <t>Document Information Line Items</t>
        </is>
      </c>
      <c r="B53" s="4" t="inlineStr">
        <is>
          <t xml:space="preserve"> </t>
        </is>
      </c>
      <c r="C53" s="4" t="inlineStr">
        <is>
          <t xml:space="preserve"> </t>
        </is>
      </c>
    </row>
    <row r="54">
      <c r="A54" s="4" t="inlineStr">
        <is>
          <t>Trading Symbol</t>
        </is>
      </c>
      <c r="B54" s="4" t="inlineStr">
        <is>
          <t>BSAC</t>
        </is>
      </c>
      <c r="C54" s="4" t="inlineStr">
        <is>
          <t xml:space="preserve"> </t>
        </is>
      </c>
    </row>
    <row r="55">
      <c r="A55" s="4" t="inlineStr">
        <is>
          <t>Title of 12(b) Security</t>
        </is>
      </c>
      <c r="B55" s="4" t="inlineStr">
        <is>
          <t>Shares of Common Stock, without par value*</t>
        </is>
      </c>
      <c r="C55" s="4" t="inlineStr">
        <is>
          <t xml:space="preserve"> </t>
        </is>
      </c>
    </row>
    <row r="56">
      <c r="A56" s="4" t="inlineStr">
        <is>
          <t>Security Exchange Name</t>
        </is>
      </c>
      <c r="B56" s="4" t="inlineStr">
        <is>
          <t>NYSE</t>
        </is>
      </c>
      <c r="C56" s="4" t="inlineStr">
        <is>
          <t xml:space="preserve"> </t>
        </is>
      </c>
    </row>
  </sheetData>
  <mergeCells count="1">
    <mergeCell ref="A1:A2"/>
  </mergeCells>
  <pageMargins left="0.75" right="0.75" top="1" bottom="1" header="0.5" footer="0.5"/>
</worksheet>
</file>

<file path=xl/worksheets/sheet1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0" customWidth="1" min="1" max="1"/>
    <col width="80" customWidth="1" min="2" max="2"/>
  </cols>
  <sheetData>
    <row r="1">
      <c r="A1" s="1" t="inlineStr">
        <is>
          <t>Significant Events</t>
        </is>
      </c>
      <c r="B1" s="2" t="inlineStr">
        <is>
          <t>12 Months Ended</t>
        </is>
      </c>
    </row>
    <row r="2">
      <c r="B2" s="2" t="inlineStr">
        <is>
          <t>Dec. 31, 2023</t>
        </is>
      </c>
    </row>
    <row r="3">
      <c r="A3" s="3" t="inlineStr">
        <is>
          <t>Significant Events [Abstract]</t>
        </is>
      </c>
      <c r="B3" s="4" t="inlineStr">
        <is>
          <t xml:space="preserve"> </t>
        </is>
      </c>
    </row>
    <row r="4">
      <c r="A4" s="4" t="inlineStr">
        <is>
          <t>SIGNIFICANT EVENTS</t>
        </is>
      </c>
      <c r="B4" s="4" t="inlineStr">
        <is>
          <t>NOTE 02 - SIGNIFICANT EVENTS As of December 31, 2023, the following significant
events have occurred and affected the Bank’s operation and Consolidated Financial Statements.
a. The Board At the Ordinary Board of Director’s meeting
held on March 28, 2023, the members agreed to summon an Ordinary Shareholders Meeting scheduled for April 19, 2023 with the aim to propose
a distribution of profits and payment of dividends equivalent to 60% of the retained earnings as of December 31, 2022 equivalent to $
2.57469221 per share and to propose that the remaining 40% of the profits be destined to increase the Bank’s reserves. Hence, the Bank
has accounting minimum dividend of 60% of the 2022 retained earnings. Additionally, the resignation of the Alternate
Director Oscar Von Chrismar was announced, and Maria Olivia Recart Herrera was appointed to replace him.
b. Shareholders’
meeting At the Ordinary Shareholders’ Meeting of Banco
Santander-Chile held on April 19, 2023, along with the approval of the Consolidated Financial Statements for 2022, the shareholders agreed
to distribute 60% of the net profits for the year (“Profit attributable to equity holders of the Bank”), which amounted to
$485,191 million. Those profits represent a dividend of $2.57469221 Chilean pesos for each share. In addition, the Board approved that
the remaining 40% was allocated to increase the Bank’s reserves. Moreover, Claudio Melandri Hinojosa (president),
Rodrigo Vergara Montes (independent), Orlando Poblete Iturrate (independent), Felix de Vicente Mingo (independent), Maria Olivia Recart
Herrera (independent), Ana Dorrego de Carlos, Rodrigo Echenique, Lucia Santa Cruz Sutil, Blanca Bustamante Bravo (independiente) were
elected as regular directors, and as substitute directors Juan Pedro Santa Maria Perez (independent) and Alfonso Gómez Morales
(independent). Furthermore, the members also approved PricewaterhouseCoopers
Consultores Auditores SpA as external auditors for the 2023 financial year.
c. Related
entities On April 5, 2023, at the extraordinary Shareholders
meeting of Getnet, Mr. Carlos Alfredo Rocca Vidal resigned from the position of General Manager of the Company and Mr. Fernando Benito
was appointed as the new General Manager unanimously. In 2023, the company PagoNxt Trade Chile SpA was
incorporated in Chile, whose sole shareholder is PagoNxt Trade S.L, domiciled in Spain. Since July 2023, PagoNxt Trade Chile SpA was consolidated
into financial statements of Banco Santander Chile based on the new company´s relevant activities are determined by the Bank and,
therefore, the Bank exercises control. On July 25, 2023, the shareholders of Santander
Corredora de Seguros Limitada approved the reduction of its share capital in the sum of $19,578,714,679, thus, the effective share capital
as of August 30, 2023 was $12,304,220,013. This capital reduction did not mean a change in the percentages of shareholders’ participation. On August 21, 2023, the shareholders of Santander
Corredora de Seguros Limitada agreed to distribute the company’s accumulated profits in the amount of 50,323,708,868 Chilean pesos. On October 5, 2023, the shareholders of Santander
Asesorias Fiancieras agrred to distribute the company’s accumulated profits in the amount of 19,058,866,145 Chilean pesos, the effective
payment distribution was made on October 11, 2023. On the same date, the company made a capital decrease for an amount of Th$38,499,134
distributed among its shareholders, according to their participation.
d. Bonds
issued Senior bonds As of December 31, 2023 the Bank has registered senior bonds for an
amount of CLP 750,000,000,000 and UF 21,000,000. The debt issuance information is included in Note 17.
Series Currency Term Issuance rate Placement Amount Maturity date
AA1 CLP 6 years 6.60 % 12-01-2022 100,000,000,000 12-01-2028
AA2 CLP 6.5 years 6.20 % 12-01-2022 100,000,000,000 06-01-2029
AA3 CLP 8 years 6.20 % 09-01-2022 100,000,000,000 09-01-2030
AA4 CLP 10.5 years 6.25 % 09-01-2022 100,000,000,000 03-01-2033
AA5 UF 9.5 years 2.95 % 08-01-2022 10,000,000 02-01-2032
AA6 UF 15 years 2.70 % 10-01-2022 5,000,000 10-01-2037
AA7 CLP 3.5 years 6.80 % 02-01-2023 75,000,000,000 08-01-2026
AA8 CLP 4.5 years 6.70 % 03-31-2023 100,000,000,000 09-01-2027
AA9 CLP 8 years 6.30 % 03-31-2023 75,000,000,000 11-01-2030
AA10 CLP 8 years 7.10 % 04-24-2023 50,000,000,000 03-01-2026
AA11 CLP 3 years 6.40 % 07-01-2023 50,000,000,000 07-012026
AA12 UF 10 years 3.40 % 09-01-2023 3,000,000 03-01-2033
AA13 UF 6 years 3.40 % 09-01-2023 3,000,000 09-01-2029 On October 20, 2023, the Bank issued a green
bond in the Japanesee market, with settlement date on October 27, 2023 –through the Bank’s EMTN program –
for JPY8,000,000,000 with maturity on October 27, 2025 at 0.845% interest rate.
e Others Transbank The
Ministry of Finance together with the Association of Banks and Financial Institutions (ABIF) announced that the shareholder banks of Transbank
began a process of selling their shareholding in that company, within the new framework of the payment system (four-part model). The Shareholders
has defined JPMorgan as the advisory bank in the disposal. Up to now, there is no buyer for this sale. MPR On
July 28, 2023, after 8 months maintaining Monetary Policy Rate (MPR) the Chilean Central Bank decreased the rate by 100 basis points,
from 11.25% to 10.15%. Subsequently, on September 4, the Chilean Central Bank made a new decrease in the MPR, to 9.50%. At the end of
December the MPR was 8.25%. Chilean
Central Bank – liquidity deposits On
September 26, 2023, the Council of the Central Bank of Chile established a special program that consists of the issuance of liquidity
deposit certificates in national currency (PDL), with the exclusive purpose of guaranteeing and operationally supporting the payment of
the Financing Facility Conditional on Increased Loans (FCIC). On October 13, 2023, the CMF issued a communication instructing the accounting
treatment of these PDLs, which must be registered as Financial Debt Instruments, within the category of financial assets at amortized
cost. As of December 31, 2023, the Bank has invested Ch$3,392,609 million in this type of instruments. Interchanges
fees Since October 1, 2023, the first reduction of
the interchange rates limits began, as per was agreed by the Committee for Setting Limits on Exchange Rates in last February and published
on April, 26, 2023 at the Official Journal. The maximum rates will be 0.5% for debit cards, 1.14% for credit cards, and 0.94% for cards
with provision of funds.</t>
        </is>
      </c>
    </row>
  </sheetData>
  <mergeCells count="1">
    <mergeCell ref="A1:A2"/>
  </mergeCells>
  <pageMargins left="0.75" right="0.75" top="1" bottom="1" header="0.5" footer="0.5"/>
</worksheet>
</file>

<file path=xl/worksheets/sheet100.xml><?xml version="1.0" encoding="utf-8"?>
<worksheet xmlns="http://schemas.openxmlformats.org/spreadsheetml/2006/main">
  <sheetPr>
    <outlinePr summaryBelow="1" summaryRight="1"/>
    <pageSetUpPr/>
  </sheetPr>
  <dimension ref="A1:C17"/>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Fair Value Through Other Comprehensive Income (Details) - CLP ($) $ in Millions</t>
        </is>
      </c>
      <c r="B1" s="2" t="inlineStr">
        <is>
          <t>12 Months Ended</t>
        </is>
      </c>
    </row>
    <row r="2">
      <c r="B2" s="2" t="inlineStr">
        <is>
          <t>Dec. 31, 2023</t>
        </is>
      </c>
      <c r="C2" s="2" t="inlineStr">
        <is>
          <t>Dec. 31, 2022</t>
        </is>
      </c>
    </row>
    <row r="3">
      <c r="A3" s="3" t="inlineStr">
        <is>
          <t>Financial Assets at Fair Value Through Other Comprehensive Income (Details) [Line Items]</t>
        </is>
      </c>
      <c r="B3" s="4" t="inlineStr">
        <is>
          <t xml:space="preserve"> </t>
        </is>
      </c>
      <c r="C3" s="4" t="inlineStr">
        <is>
          <t xml:space="preserve"> </t>
        </is>
      </c>
    </row>
    <row r="4">
      <c r="A4" s="4" t="inlineStr">
        <is>
          <t>Available for sale investments</t>
        </is>
      </c>
      <c r="B4" s="6" t="n">
        <v>71705</v>
      </c>
      <c r="C4" s="6" t="n">
        <v>69666</v>
      </c>
    </row>
    <row r="5">
      <c r="A5" s="4" t="inlineStr">
        <is>
          <t>Valuation adjustment</t>
        </is>
      </c>
      <c r="B5" s="5" t="n">
        <v>89748</v>
      </c>
      <c r="C5" s="5" t="n">
        <v>109392</v>
      </c>
    </row>
    <row r="6">
      <c r="A6" s="4" t="inlineStr">
        <is>
          <t>Comder Contraparte Central S.A. [Member]</t>
        </is>
      </c>
      <c r="B6" s="4" t="inlineStr">
        <is>
          <t xml:space="preserve"> </t>
        </is>
      </c>
      <c r="C6" s="4" t="inlineStr">
        <is>
          <t xml:space="preserve"> </t>
        </is>
      </c>
    </row>
    <row r="7">
      <c r="A7" s="3" t="inlineStr">
        <is>
          <t>Financial Assets at Fair Value Through Other Comprehensive Income (Details) [Line Items]</t>
        </is>
      </c>
      <c r="B7" s="4" t="inlineStr">
        <is>
          <t xml:space="preserve"> </t>
        </is>
      </c>
      <c r="C7" s="4" t="inlineStr">
        <is>
          <t xml:space="preserve"> </t>
        </is>
      </c>
    </row>
    <row r="8">
      <c r="A8" s="4" t="inlineStr">
        <is>
          <t>Available for sale investments</t>
        </is>
      </c>
      <c r="B8" s="5" t="n">
        <v>224680</v>
      </c>
      <c r="C8" s="5" t="n">
        <v>133480</v>
      </c>
    </row>
    <row r="9">
      <c r="A9" s="4" t="inlineStr">
        <is>
          <t>LondonClearingHouse [Member]</t>
        </is>
      </c>
      <c r="B9" s="4" t="inlineStr">
        <is>
          <t xml:space="preserve"> </t>
        </is>
      </c>
      <c r="C9" s="4" t="inlineStr">
        <is>
          <t xml:space="preserve"> </t>
        </is>
      </c>
    </row>
    <row r="10">
      <c r="A10" s="3" t="inlineStr">
        <is>
          <t>Financial Assets at Fair Value Through Other Comprehensive Income (Details) [Line Items]</t>
        </is>
      </c>
      <c r="B10" s="4" t="inlineStr">
        <is>
          <t xml:space="preserve"> </t>
        </is>
      </c>
      <c r="C10" s="4" t="inlineStr">
        <is>
          <t xml:space="preserve"> </t>
        </is>
      </c>
    </row>
    <row r="11">
      <c r="A11" s="4" t="inlineStr">
        <is>
          <t>Available for sale investments</t>
        </is>
      </c>
      <c r="B11" s="5" t="n">
        <v>564020</v>
      </c>
      <c r="C11" s="5" t="n">
        <v>590466</v>
      </c>
    </row>
    <row r="12">
      <c r="A12" s="4" t="inlineStr">
        <is>
          <t>Equity attributable to owners of parent [Member]</t>
        </is>
      </c>
      <c r="B12" s="4" t="inlineStr">
        <is>
          <t xml:space="preserve"> </t>
        </is>
      </c>
      <c r="C12" s="4" t="inlineStr">
        <is>
          <t xml:space="preserve"> </t>
        </is>
      </c>
    </row>
    <row r="13">
      <c r="A13" s="3" t="inlineStr">
        <is>
          <t>Financial Assets at Fair Value Through Other Comprehensive Income (Details) [Line Items]</t>
        </is>
      </c>
      <c r="B13" s="4" t="inlineStr">
        <is>
          <t xml:space="preserve"> </t>
        </is>
      </c>
      <c r="C13" s="4" t="inlineStr">
        <is>
          <t xml:space="preserve"> </t>
        </is>
      </c>
    </row>
    <row r="14">
      <c r="A14" s="4" t="inlineStr">
        <is>
          <t>Valuation adjustment</t>
        </is>
      </c>
      <c r="B14" s="5" t="n">
        <v>91596</v>
      </c>
      <c r="C14" s="5" t="n">
        <v>110130</v>
      </c>
    </row>
    <row r="15">
      <c r="A15" s="4" t="inlineStr">
        <is>
          <t>Non-controlling interests [Member]</t>
        </is>
      </c>
      <c r="B15" s="4" t="inlineStr">
        <is>
          <t xml:space="preserve"> </t>
        </is>
      </c>
      <c r="C15" s="4" t="inlineStr">
        <is>
          <t xml:space="preserve"> </t>
        </is>
      </c>
    </row>
    <row r="16">
      <c r="A16" s="3" t="inlineStr">
        <is>
          <t>Financial Assets at Fair Value Through Other Comprehensive Income (Details) [Line Items]</t>
        </is>
      </c>
      <c r="B16" s="4" t="inlineStr">
        <is>
          <t xml:space="preserve"> </t>
        </is>
      </c>
      <c r="C16" s="4" t="inlineStr">
        <is>
          <t xml:space="preserve"> </t>
        </is>
      </c>
    </row>
    <row r="17">
      <c r="A17" s="4" t="inlineStr">
        <is>
          <t>Valuation adjustment</t>
        </is>
      </c>
      <c r="B17" s="6" t="n">
        <v>1848</v>
      </c>
      <c r="C17" s="6" t="n">
        <v>738</v>
      </c>
    </row>
  </sheetData>
  <mergeCells count="2">
    <mergeCell ref="A1:A2"/>
    <mergeCell ref="B1:C1"/>
  </mergeCells>
  <pageMargins left="0.75" right="0.75" top="1" bottom="1" header="0.5" footer="0.5"/>
</worksheet>
</file>

<file path=xl/worksheets/sheet101.xml><?xml version="1.0" encoding="utf-8"?>
<worksheet xmlns="http://schemas.openxmlformats.org/spreadsheetml/2006/main">
  <sheetPr>
    <outlinePr summaryBelow="1" summaryRight="1"/>
    <pageSetUpPr/>
  </sheetPr>
  <dimension ref="A1:C21"/>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Assets at Fair Value Through Other Comprehensive Income (Details) - Schedule of Financial Assets at Fair Value Through Other Comprehensive Income - CLP ($) $ in Millions</t>
        </is>
      </c>
      <c r="B1" s="2" t="inlineStr">
        <is>
          <t>Dec. 31, 2023</t>
        </is>
      </c>
      <c r="C1" s="2" t="inlineStr">
        <is>
          <t>Dec. 31, 2022</t>
        </is>
      </c>
    </row>
    <row r="2">
      <c r="A2" s="3" t="inlineStr">
        <is>
          <t>Debt financial instruments</t>
        </is>
      </c>
      <c r="B2" s="4" t="inlineStr">
        <is>
          <t xml:space="preserve"> </t>
        </is>
      </c>
      <c r="C2" s="4" t="inlineStr">
        <is>
          <t xml:space="preserve"> </t>
        </is>
      </c>
    </row>
    <row r="3">
      <c r="A3" s="4" t="inlineStr">
        <is>
          <t>Total</t>
        </is>
      </c>
      <c r="B3" s="6" t="n">
        <v>4641282</v>
      </c>
      <c r="C3" s="6" t="n">
        <v>6023039</v>
      </c>
    </row>
    <row r="4">
      <c r="A4" s="4" t="inlineStr">
        <is>
          <t>Debt financial instruments [Member]</t>
        </is>
      </c>
      <c r="B4" s="4" t="inlineStr">
        <is>
          <t xml:space="preserve"> </t>
        </is>
      </c>
      <c r="C4" s="4" t="inlineStr">
        <is>
          <t xml:space="preserve"> </t>
        </is>
      </c>
    </row>
    <row r="5">
      <c r="A5" s="3" t="inlineStr">
        <is>
          <t>Debt financial instruments</t>
        </is>
      </c>
      <c r="B5" s="4" t="inlineStr">
        <is>
          <t xml:space="preserve"> </t>
        </is>
      </c>
      <c r="C5" s="4" t="inlineStr">
        <is>
          <t xml:space="preserve"> </t>
        </is>
      </c>
    </row>
    <row r="6">
      <c r="A6" s="4" t="inlineStr">
        <is>
          <t>Total</t>
        </is>
      </c>
      <c r="B6" s="5" t="n">
        <v>4536025</v>
      </c>
      <c r="C6" s="5" t="n">
        <v>5880733</v>
      </c>
    </row>
    <row r="7">
      <c r="A7" s="4" t="inlineStr">
        <is>
          <t>Debt financial instruments [Member] | Chilean Central Bank and Government Securities [Member]</t>
        </is>
      </c>
      <c r="B7" s="4" t="inlineStr">
        <is>
          <t xml:space="preserve"> </t>
        </is>
      </c>
      <c r="C7" s="4" t="inlineStr">
        <is>
          <t xml:space="preserve"> </t>
        </is>
      </c>
    </row>
    <row r="8">
      <c r="A8" s="3" t="inlineStr">
        <is>
          <t>Debt financial instruments</t>
        </is>
      </c>
      <c r="B8" s="4" t="inlineStr">
        <is>
          <t xml:space="preserve"> </t>
        </is>
      </c>
      <c r="C8" s="4" t="inlineStr">
        <is>
          <t xml:space="preserve"> </t>
        </is>
      </c>
    </row>
    <row r="9">
      <c r="A9" s="4" t="inlineStr">
        <is>
          <t>Total</t>
        </is>
      </c>
      <c r="B9" s="5" t="n">
        <v>3024700</v>
      </c>
      <c r="C9" s="5" t="n">
        <v>4074413</v>
      </c>
    </row>
    <row r="10">
      <c r="A10" s="4" t="inlineStr">
        <is>
          <t>Debt financial instruments [Member] | Other Chilean debt financial securities [Member]</t>
        </is>
      </c>
      <c r="B10" s="4" t="inlineStr">
        <is>
          <t xml:space="preserve"> </t>
        </is>
      </c>
      <c r="C10" s="4" t="inlineStr">
        <is>
          <t xml:space="preserve"> </t>
        </is>
      </c>
    </row>
    <row r="11">
      <c r="A11" s="3" t="inlineStr">
        <is>
          <t>Debt financial instruments</t>
        </is>
      </c>
      <c r="B11" s="4" t="inlineStr">
        <is>
          <t xml:space="preserve"> </t>
        </is>
      </c>
      <c r="C11" s="4" t="inlineStr">
        <is>
          <t xml:space="preserve"> </t>
        </is>
      </c>
    </row>
    <row r="12">
      <c r="A12" s="4" t="inlineStr">
        <is>
          <t>Total</t>
        </is>
      </c>
      <c r="B12" s="5" t="n">
        <v>6656</v>
      </c>
      <c r="C12" s="5" t="n">
        <v>9898</v>
      </c>
    </row>
    <row r="13">
      <c r="A13" s="4" t="inlineStr">
        <is>
          <t>Debt financial instruments [Member] | Foreign financial debt securities [Member]</t>
        </is>
      </c>
      <c r="B13" s="4" t="inlineStr">
        <is>
          <t xml:space="preserve"> </t>
        </is>
      </c>
      <c r="C13" s="4" t="inlineStr">
        <is>
          <t xml:space="preserve"> </t>
        </is>
      </c>
    </row>
    <row r="14">
      <c r="A14" s="3" t="inlineStr">
        <is>
          <t>Debt financial instruments</t>
        </is>
      </c>
      <c r="B14" s="4" t="inlineStr">
        <is>
          <t xml:space="preserve"> </t>
        </is>
      </c>
      <c r="C14" s="4" t="inlineStr">
        <is>
          <t xml:space="preserve"> </t>
        </is>
      </c>
    </row>
    <row r="15">
      <c r="A15" s="4" t="inlineStr">
        <is>
          <t>Total</t>
        </is>
      </c>
      <c r="B15" s="5" t="n">
        <v>1504669</v>
      </c>
      <c r="C15" s="5" t="n">
        <v>1796422</v>
      </c>
    </row>
    <row r="16">
      <c r="A16" s="4" t="inlineStr">
        <is>
          <t>Other financial instruments [Member]</t>
        </is>
      </c>
      <c r="B16" s="4" t="inlineStr">
        <is>
          <t xml:space="preserve"> </t>
        </is>
      </c>
      <c r="C16" s="4" t="inlineStr">
        <is>
          <t xml:space="preserve"> </t>
        </is>
      </c>
    </row>
    <row r="17">
      <c r="A17" s="3" t="inlineStr">
        <is>
          <t>Debt financial instruments</t>
        </is>
      </c>
      <c r="B17" s="4" t="inlineStr">
        <is>
          <t xml:space="preserve"> </t>
        </is>
      </c>
      <c r="C17" s="4" t="inlineStr">
        <is>
          <t xml:space="preserve"> </t>
        </is>
      </c>
    </row>
    <row r="18">
      <c r="A18" s="4" t="inlineStr">
        <is>
          <t>Total</t>
        </is>
      </c>
      <c r="B18" s="5" t="n">
        <v>105257</v>
      </c>
      <c r="C18" s="5" t="n">
        <v>142306</v>
      </c>
    </row>
    <row r="19">
      <c r="A19" s="4" t="inlineStr">
        <is>
          <t>Other financial instruments [Member] | Commercial Loans</t>
        </is>
      </c>
      <c r="B19" s="4" t="inlineStr">
        <is>
          <t xml:space="preserve"> </t>
        </is>
      </c>
      <c r="C19" s="4" t="inlineStr">
        <is>
          <t xml:space="preserve"> </t>
        </is>
      </c>
    </row>
    <row r="20">
      <c r="A20" s="3" t="inlineStr">
        <is>
          <t>Debt financial instruments</t>
        </is>
      </c>
      <c r="B20" s="4" t="inlineStr">
        <is>
          <t xml:space="preserve"> </t>
        </is>
      </c>
      <c r="C20" s="4" t="inlineStr">
        <is>
          <t xml:space="preserve"> </t>
        </is>
      </c>
    </row>
    <row r="21">
      <c r="A21" s="4" t="inlineStr">
        <is>
          <t>Total</t>
        </is>
      </c>
      <c r="B21" s="6" t="n">
        <v>105257</v>
      </c>
      <c r="C21" s="6" t="n">
        <v>142306</v>
      </c>
    </row>
  </sheetData>
  <pageMargins left="0.75" right="0.75" top="1" bottom="1" header="0.5" footer="0.5"/>
</worksheet>
</file>

<file path=xl/worksheets/sheet102.xml><?xml version="1.0" encoding="utf-8"?>
<worksheet xmlns="http://schemas.openxmlformats.org/spreadsheetml/2006/main">
  <sheetPr>
    <outlinePr summaryBelow="1" summaryRight="1"/>
    <pageSetUpPr/>
  </sheetPr>
  <dimension ref="A1:D42"/>
  <sheetViews>
    <sheetView workbookViewId="0">
      <selection activeCell="A1" sqref="A1"/>
    </sheetView>
  </sheetViews>
  <sheetFormatPr baseColWidth="8" defaultRowHeight="15"/>
  <cols>
    <col width="80" customWidth="1" min="1" max="1"/>
    <col width="14" customWidth="1" min="2" max="2"/>
    <col width="14" customWidth="1" min="3" max="3"/>
    <col width="14" customWidth="1" min="4" max="4"/>
  </cols>
  <sheetData>
    <row r="1">
      <c r="A1" s="1" t="inlineStr">
        <is>
          <t>Financial Assets at Fair Value Through Other Comprehensive Income (Details) - Schedule of Financial Debt Instruments - CLP ($) $ in Millions</t>
        </is>
      </c>
      <c r="B1" s="2" t="inlineStr">
        <is>
          <t>Dec. 31, 2023</t>
        </is>
      </c>
      <c r="C1" s="2" t="inlineStr">
        <is>
          <t>Dec. 31, 2022</t>
        </is>
      </c>
      <c r="D1" s="2" t="inlineStr">
        <is>
          <t>Dec. 31, 2021</t>
        </is>
      </c>
    </row>
    <row r="2">
      <c r="A2" s="3" t="inlineStr">
        <is>
          <t>Chilean Central Bank and Government securities</t>
        </is>
      </c>
      <c r="B2" s="4" t="inlineStr">
        <is>
          <t xml:space="preserve"> </t>
        </is>
      </c>
      <c r="C2" s="4" t="inlineStr">
        <is>
          <t xml:space="preserve"> </t>
        </is>
      </c>
      <c r="D2" s="4" t="inlineStr">
        <is>
          <t xml:space="preserve"> </t>
        </is>
      </c>
    </row>
    <row r="3">
      <c r="A3" s="4" t="inlineStr">
        <is>
          <t>Financial Assets at fair value through other comprehensive income</t>
        </is>
      </c>
      <c r="B3" s="6" t="n">
        <v>4536025</v>
      </c>
      <c r="C3" s="6" t="n">
        <v>5880733</v>
      </c>
      <c r="D3" s="6" t="n">
        <v>5801379</v>
      </c>
    </row>
    <row r="4">
      <c r="A4" s="4" t="inlineStr">
        <is>
          <t>Chilean Central Bank and Government Securities [Member]</t>
        </is>
      </c>
      <c r="B4" s="4" t="inlineStr">
        <is>
          <t xml:space="preserve"> </t>
        </is>
      </c>
      <c r="C4" s="4" t="inlineStr">
        <is>
          <t xml:space="preserve"> </t>
        </is>
      </c>
      <c r="D4" s="4" t="inlineStr">
        <is>
          <t xml:space="preserve"> </t>
        </is>
      </c>
    </row>
    <row r="5">
      <c r="A5" s="3" t="inlineStr">
        <is>
          <t>Chilean Central Bank and Government securities</t>
        </is>
      </c>
      <c r="B5" s="4" t="inlineStr">
        <is>
          <t xml:space="preserve"> </t>
        </is>
      </c>
      <c r="C5" s="4" t="inlineStr">
        <is>
          <t xml:space="preserve"> </t>
        </is>
      </c>
      <c r="D5" s="4" t="inlineStr">
        <is>
          <t xml:space="preserve"> </t>
        </is>
      </c>
    </row>
    <row r="6">
      <c r="A6" s="4" t="inlineStr">
        <is>
          <t>Financial Assets at fair value through other comprehensive income</t>
        </is>
      </c>
      <c r="B6" s="5" t="n">
        <v>454</v>
      </c>
      <c r="C6" s="5" t="n">
        <v>432</v>
      </c>
      <c r="D6" s="4" t="inlineStr">
        <is>
          <t xml:space="preserve"> </t>
        </is>
      </c>
    </row>
    <row r="7">
      <c r="A7" s="4" t="inlineStr">
        <is>
          <t>Total Subtotal Chilean central bank and government securities [Member]</t>
        </is>
      </c>
      <c r="B7" s="4" t="inlineStr">
        <is>
          <t xml:space="preserve"> </t>
        </is>
      </c>
      <c r="C7" s="4" t="inlineStr">
        <is>
          <t xml:space="preserve"> </t>
        </is>
      </c>
      <c r="D7" s="4" t="inlineStr">
        <is>
          <t xml:space="preserve"> </t>
        </is>
      </c>
    </row>
    <row r="8">
      <c r="A8" s="3" t="inlineStr">
        <is>
          <t>Chilean Central Bank and Government securities</t>
        </is>
      </c>
      <c r="B8" s="4" t="inlineStr">
        <is>
          <t xml:space="preserve"> </t>
        </is>
      </c>
      <c r="C8" s="4" t="inlineStr">
        <is>
          <t xml:space="preserve"> </t>
        </is>
      </c>
      <c r="D8" s="4" t="inlineStr">
        <is>
          <t xml:space="preserve"> </t>
        </is>
      </c>
    </row>
    <row r="9">
      <c r="A9" s="4" t="inlineStr">
        <is>
          <t>Financial Assets at fair value through other comprehensive income</t>
        </is>
      </c>
      <c r="B9" s="5" t="n">
        <v>3024700</v>
      </c>
      <c r="C9" s="5" t="n">
        <v>4074413</v>
      </c>
      <c r="D9" s="4" t="inlineStr">
        <is>
          <t xml:space="preserve"> </t>
        </is>
      </c>
    </row>
    <row r="10">
      <c r="A10" s="4" t="inlineStr">
        <is>
          <t>Repurchase Agreement [Member]</t>
        </is>
      </c>
      <c r="B10" s="4" t="inlineStr">
        <is>
          <t xml:space="preserve"> </t>
        </is>
      </c>
      <c r="C10" s="4" t="inlineStr">
        <is>
          <t xml:space="preserve"> </t>
        </is>
      </c>
      <c r="D10" s="4" t="inlineStr">
        <is>
          <t xml:space="preserve"> </t>
        </is>
      </c>
    </row>
    <row r="11">
      <c r="A11" s="3" t="inlineStr">
        <is>
          <t>Chilean Central Bank and Government securities</t>
        </is>
      </c>
      <c r="B11" s="4" t="inlineStr">
        <is>
          <t xml:space="preserve"> </t>
        </is>
      </c>
      <c r="C11" s="4" t="inlineStr">
        <is>
          <t xml:space="preserve"> </t>
        </is>
      </c>
      <c r="D11" s="4" t="inlineStr">
        <is>
          <t xml:space="preserve"> </t>
        </is>
      </c>
    </row>
    <row r="12">
      <c r="A12" s="4" t="inlineStr">
        <is>
          <t>Financial Assets at fair value through other comprehensive income</t>
        </is>
      </c>
      <c r="B12" s="5" t="n">
        <v>362893</v>
      </c>
      <c r="C12" s="5" t="n">
        <v>207280</v>
      </c>
      <c r="D12" s="4" t="inlineStr">
        <is>
          <t xml:space="preserve"> </t>
        </is>
      </c>
    </row>
    <row r="13">
      <c r="A13" s="4" t="inlineStr">
        <is>
          <t>Chilean Central Bank and Government Securities [Member] | Chilean Central Bank financial instruments [Member]</t>
        </is>
      </c>
      <c r="B13" s="4" t="inlineStr">
        <is>
          <t xml:space="preserve"> </t>
        </is>
      </c>
      <c r="C13" s="4" t="inlineStr">
        <is>
          <t xml:space="preserve"> </t>
        </is>
      </c>
      <c r="D13" s="4" t="inlineStr">
        <is>
          <t xml:space="preserve"> </t>
        </is>
      </c>
    </row>
    <row r="14">
      <c r="A14" s="3" t="inlineStr">
        <is>
          <t>Chilean Central Bank and Government securities</t>
        </is>
      </c>
      <c r="B14" s="4" t="inlineStr">
        <is>
          <t xml:space="preserve"> </t>
        </is>
      </c>
      <c r="C14" s="4" t="inlineStr">
        <is>
          <t xml:space="preserve"> </t>
        </is>
      </c>
      <c r="D14" s="4" t="inlineStr">
        <is>
          <t xml:space="preserve"> </t>
        </is>
      </c>
    </row>
    <row r="15">
      <c r="A15" s="4" t="inlineStr">
        <is>
          <t>Financial Assets at fair value through other comprehensive income</t>
        </is>
      </c>
      <c r="B15" s="5" t="n">
        <v>2286541</v>
      </c>
      <c r="C15" s="5" t="n">
        <v>3331264</v>
      </c>
      <c r="D15" s="4" t="inlineStr">
        <is>
          <t xml:space="preserve"> </t>
        </is>
      </c>
    </row>
    <row r="16">
      <c r="A16" s="4" t="inlineStr">
        <is>
          <t>Debt instruments at fair value through other comprehensive income [Member] | Chilean Treasury bonds and notes [Member]</t>
        </is>
      </c>
      <c r="B16" s="4" t="inlineStr">
        <is>
          <t xml:space="preserve"> </t>
        </is>
      </c>
      <c r="C16" s="4" t="inlineStr">
        <is>
          <t xml:space="preserve"> </t>
        </is>
      </c>
      <c r="D16" s="4" t="inlineStr">
        <is>
          <t xml:space="preserve"> </t>
        </is>
      </c>
    </row>
    <row r="17">
      <c r="A17" s="3" t="inlineStr">
        <is>
          <t>Chilean Central Bank and Government securities</t>
        </is>
      </c>
      <c r="B17" s="4" t="inlineStr">
        <is>
          <t xml:space="preserve"> </t>
        </is>
      </c>
      <c r="C17" s="4" t="inlineStr">
        <is>
          <t xml:space="preserve"> </t>
        </is>
      </c>
      <c r="D17" s="4" t="inlineStr">
        <is>
          <t xml:space="preserve"> </t>
        </is>
      </c>
    </row>
    <row r="18">
      <c r="A18" s="4" t="inlineStr">
        <is>
          <t>Financial Assets at fair value through other comprehensive income</t>
        </is>
      </c>
      <c r="B18" s="5" t="n">
        <v>737705</v>
      </c>
      <c r="C18" s="5" t="n">
        <v>742717</v>
      </c>
      <c r="D18" s="4" t="inlineStr">
        <is>
          <t xml:space="preserve"> </t>
        </is>
      </c>
    </row>
    <row r="19">
      <c r="A19" s="4" t="inlineStr">
        <is>
          <t>Other Chilean debt financial securities [Member] | Chilean Bank debt financial instruments [Member]</t>
        </is>
      </c>
      <c r="B19" s="4" t="inlineStr">
        <is>
          <t xml:space="preserve"> </t>
        </is>
      </c>
      <c r="C19" s="4" t="inlineStr">
        <is>
          <t xml:space="preserve"> </t>
        </is>
      </c>
      <c r="D19" s="4" t="inlineStr">
        <is>
          <t xml:space="preserve"> </t>
        </is>
      </c>
    </row>
    <row r="20">
      <c r="A20" s="3" t="inlineStr">
        <is>
          <t>Chilean Central Bank and Government securities</t>
        </is>
      </c>
      <c r="B20" s="4" t="inlineStr">
        <is>
          <t xml:space="preserve"> </t>
        </is>
      </c>
      <c r="C20" s="4" t="inlineStr">
        <is>
          <t xml:space="preserve"> </t>
        </is>
      </c>
      <c r="D20" s="4" t="inlineStr">
        <is>
          <t xml:space="preserve"> </t>
        </is>
      </c>
    </row>
    <row r="21">
      <c r="A21" s="4" t="inlineStr">
        <is>
          <t>Financial Assets at fair value through other comprehensive income</t>
        </is>
      </c>
      <c r="B21" s="5" t="n">
        <v>6656</v>
      </c>
      <c r="C21" s="5" t="n">
        <v>9891</v>
      </c>
      <c r="D21" s="4" t="inlineStr">
        <is>
          <t xml:space="preserve"> </t>
        </is>
      </c>
    </row>
    <row r="22">
      <c r="A22" s="4" t="inlineStr">
        <is>
          <t>Other Chilean debt financial securities [Member] | Other Chilean financial instruments [Member]</t>
        </is>
      </c>
      <c r="B22" s="4" t="inlineStr">
        <is>
          <t xml:space="preserve"> </t>
        </is>
      </c>
      <c r="C22" s="4" t="inlineStr">
        <is>
          <t xml:space="preserve"> </t>
        </is>
      </c>
      <c r="D22" s="4" t="inlineStr">
        <is>
          <t xml:space="preserve"> </t>
        </is>
      </c>
    </row>
    <row r="23">
      <c r="A23" s="3" t="inlineStr">
        <is>
          <t>Chilean Central Bank and Government securities</t>
        </is>
      </c>
      <c r="B23" s="4" t="inlineStr">
        <is>
          <t xml:space="preserve"> </t>
        </is>
      </c>
      <c r="C23" s="4" t="inlineStr">
        <is>
          <t xml:space="preserve"> </t>
        </is>
      </c>
      <c r="D23" s="4" t="inlineStr">
        <is>
          <t xml:space="preserve"> </t>
        </is>
      </c>
    </row>
    <row r="24">
      <c r="A24" s="4" t="inlineStr">
        <is>
          <t>Financial Assets at fair value through other comprehensive income</t>
        </is>
      </c>
      <c r="B24" s="4" t="inlineStr">
        <is>
          <t xml:space="preserve"> </t>
        </is>
      </c>
      <c r="C24" s="5" t="n">
        <v>7</v>
      </c>
      <c r="D24" s="4" t="inlineStr">
        <is>
          <t xml:space="preserve"> </t>
        </is>
      </c>
    </row>
    <row r="25">
      <c r="A25" s="4" t="inlineStr">
        <is>
          <t>Other Chilean debt financial securities [Member] | Securities Sold Under Repurchase Agreements [Member]</t>
        </is>
      </c>
      <c r="B25" s="4" t="inlineStr">
        <is>
          <t xml:space="preserve"> </t>
        </is>
      </c>
      <c r="C25" s="4" t="inlineStr">
        <is>
          <t xml:space="preserve"> </t>
        </is>
      </c>
      <c r="D25" s="4" t="inlineStr">
        <is>
          <t xml:space="preserve"> </t>
        </is>
      </c>
    </row>
    <row r="26">
      <c r="A26" s="3" t="inlineStr">
        <is>
          <t>Chilean Central Bank and Government securities</t>
        </is>
      </c>
      <c r="B26" s="4" t="inlineStr">
        <is>
          <t xml:space="preserve"> </t>
        </is>
      </c>
      <c r="C26" s="4" t="inlineStr">
        <is>
          <t xml:space="preserve"> </t>
        </is>
      </c>
      <c r="D26" s="4" t="inlineStr">
        <is>
          <t xml:space="preserve"> </t>
        </is>
      </c>
    </row>
    <row r="27">
      <c r="A27" s="4" t="inlineStr">
        <is>
          <t>Financial Assets at fair value through other comprehensive income</t>
        </is>
      </c>
      <c r="B27" s="5" t="n">
        <v>77</v>
      </c>
      <c r="C27" s="5" t="n">
        <v>91</v>
      </c>
      <c r="D27" s="4" t="inlineStr">
        <is>
          <t xml:space="preserve"> </t>
        </is>
      </c>
    </row>
    <row r="28">
      <c r="A28" s="4" t="inlineStr">
        <is>
          <t>Total Subtotal Other Chilean debt financial securities [Member]</t>
        </is>
      </c>
      <c r="B28" s="4" t="inlineStr">
        <is>
          <t xml:space="preserve"> </t>
        </is>
      </c>
      <c r="C28" s="4" t="inlineStr">
        <is>
          <t xml:space="preserve"> </t>
        </is>
      </c>
      <c r="D28" s="4" t="inlineStr">
        <is>
          <t xml:space="preserve"> </t>
        </is>
      </c>
    </row>
    <row r="29">
      <c r="A29" s="3" t="inlineStr">
        <is>
          <t>Chilean Central Bank and Government securities</t>
        </is>
      </c>
      <c r="B29" s="4" t="inlineStr">
        <is>
          <t xml:space="preserve"> </t>
        </is>
      </c>
      <c r="C29" s="4" t="inlineStr">
        <is>
          <t xml:space="preserve"> </t>
        </is>
      </c>
      <c r="D29" s="4" t="inlineStr">
        <is>
          <t xml:space="preserve"> </t>
        </is>
      </c>
    </row>
    <row r="30">
      <c r="A30" s="4" t="inlineStr">
        <is>
          <t>Financial Assets at fair value through other comprehensive income</t>
        </is>
      </c>
      <c r="B30" s="5" t="n">
        <v>6656</v>
      </c>
      <c r="C30" s="5" t="n">
        <v>9898</v>
      </c>
      <c r="D30" s="4" t="inlineStr">
        <is>
          <t xml:space="preserve"> </t>
        </is>
      </c>
    </row>
    <row r="31">
      <c r="A31" s="4" t="inlineStr">
        <is>
          <t>Foreign financial debt securities [Member] | Foreign Central Banks financial instruments [Member]</t>
        </is>
      </c>
      <c r="B31" s="4" t="inlineStr">
        <is>
          <t xml:space="preserve"> </t>
        </is>
      </c>
      <c r="C31" s="4" t="inlineStr">
        <is>
          <t xml:space="preserve"> </t>
        </is>
      </c>
      <c r="D31" s="4" t="inlineStr">
        <is>
          <t xml:space="preserve"> </t>
        </is>
      </c>
    </row>
    <row r="32">
      <c r="A32" s="3" t="inlineStr">
        <is>
          <t>Chilean Central Bank and Government securities</t>
        </is>
      </c>
      <c r="B32" s="4" t="inlineStr">
        <is>
          <t xml:space="preserve"> </t>
        </is>
      </c>
      <c r="C32" s="4" t="inlineStr">
        <is>
          <t xml:space="preserve"> </t>
        </is>
      </c>
      <c r="D32" s="4" t="inlineStr">
        <is>
          <t xml:space="preserve"> </t>
        </is>
      </c>
    </row>
    <row r="33">
      <c r="A33" s="4" t="inlineStr">
        <is>
          <t>Financial Assets at fair value through other comprehensive income</t>
        </is>
      </c>
      <c r="B33" s="5" t="n">
        <v>1238866</v>
      </c>
      <c r="C33" s="5" t="n">
        <v>1668670</v>
      </c>
      <c r="D33" s="4" t="inlineStr">
        <is>
          <t xml:space="preserve"> </t>
        </is>
      </c>
    </row>
    <row r="34">
      <c r="A34" s="4" t="inlineStr">
        <is>
          <t>Foreign financial debt securities [Member] | Other foreign debt financial instruments [Member]</t>
        </is>
      </c>
      <c r="B34" s="4" t="inlineStr">
        <is>
          <t xml:space="preserve"> </t>
        </is>
      </c>
      <c r="C34" s="4" t="inlineStr">
        <is>
          <t xml:space="preserve"> </t>
        </is>
      </c>
      <c r="D34" s="4" t="inlineStr">
        <is>
          <t xml:space="preserve"> </t>
        </is>
      </c>
    </row>
    <row r="35">
      <c r="A35" s="3" t="inlineStr">
        <is>
          <t>Chilean Central Bank and Government securities</t>
        </is>
      </c>
      <c r="B35" s="4" t="inlineStr">
        <is>
          <t xml:space="preserve"> </t>
        </is>
      </c>
      <c r="C35" s="4" t="inlineStr">
        <is>
          <t xml:space="preserve"> </t>
        </is>
      </c>
      <c r="D35" s="4" t="inlineStr">
        <is>
          <t xml:space="preserve"> </t>
        </is>
      </c>
    </row>
    <row r="36">
      <c r="A36" s="4" t="inlineStr">
        <is>
          <t>Financial Assets at fair value through other comprehensive income</t>
        </is>
      </c>
      <c r="B36" s="5" t="n">
        <v>265803</v>
      </c>
      <c r="C36" s="5" t="n">
        <v>127752</v>
      </c>
      <c r="D36" s="4" t="inlineStr">
        <is>
          <t xml:space="preserve"> </t>
        </is>
      </c>
    </row>
    <row r="37">
      <c r="A37" s="4" t="inlineStr">
        <is>
          <t>Total subtotal Foreign financial debt securities [Member]</t>
        </is>
      </c>
      <c r="B37" s="4" t="inlineStr">
        <is>
          <t xml:space="preserve"> </t>
        </is>
      </c>
      <c r="C37" s="4" t="inlineStr">
        <is>
          <t xml:space="preserve"> </t>
        </is>
      </c>
      <c r="D37" s="4" t="inlineStr">
        <is>
          <t xml:space="preserve"> </t>
        </is>
      </c>
    </row>
    <row r="38">
      <c r="A38" s="3" t="inlineStr">
        <is>
          <t>Chilean Central Bank and Government securities</t>
        </is>
      </c>
      <c r="B38" s="4" t="inlineStr">
        <is>
          <t xml:space="preserve"> </t>
        </is>
      </c>
      <c r="C38" s="4" t="inlineStr">
        <is>
          <t xml:space="preserve"> </t>
        </is>
      </c>
      <c r="D38" s="4" t="inlineStr">
        <is>
          <t xml:space="preserve"> </t>
        </is>
      </c>
    </row>
    <row r="39">
      <c r="A39" s="4" t="inlineStr">
        <is>
          <t>Financial Assets at fair value through other comprehensive income</t>
        </is>
      </c>
      <c r="B39" s="5" t="n">
        <v>1504669</v>
      </c>
      <c r="C39" s="5" t="n">
        <v>1796422</v>
      </c>
      <c r="D39" s="4" t="inlineStr">
        <is>
          <t xml:space="preserve"> </t>
        </is>
      </c>
    </row>
    <row r="40">
      <c r="A40" s="4" t="inlineStr">
        <is>
          <t>Total subtotal Foreign financial debt securities [Member] | Repurchase Agreement [Member]</t>
        </is>
      </c>
      <c r="B40" s="4" t="inlineStr">
        <is>
          <t xml:space="preserve"> </t>
        </is>
      </c>
      <c r="C40" s="4" t="inlineStr">
        <is>
          <t xml:space="preserve"> </t>
        </is>
      </c>
      <c r="D40" s="4" t="inlineStr">
        <is>
          <t xml:space="preserve"> </t>
        </is>
      </c>
    </row>
    <row r="41">
      <c r="A41" s="3" t="inlineStr">
        <is>
          <t>Chilean Central Bank and Government securities</t>
        </is>
      </c>
      <c r="B41" s="4" t="inlineStr">
        <is>
          <t xml:space="preserve"> </t>
        </is>
      </c>
      <c r="C41" s="4" t="inlineStr">
        <is>
          <t xml:space="preserve"> </t>
        </is>
      </c>
      <c r="D41" s="4" t="inlineStr">
        <is>
          <t xml:space="preserve"> </t>
        </is>
      </c>
    </row>
    <row r="42">
      <c r="A42" s="4" t="inlineStr">
        <is>
          <t>Financial Assets at fair value through other comprehensive income</t>
        </is>
      </c>
      <c r="B42" s="4" t="inlineStr">
        <is>
          <t xml:space="preserve"> </t>
        </is>
      </c>
      <c r="C42" s="6" t="n">
        <v>127752</v>
      </c>
      <c r="D42" s="4" t="inlineStr">
        <is>
          <t xml:space="preserve"> </t>
        </is>
      </c>
    </row>
  </sheetData>
  <pageMargins left="0.75" right="0.75" top="1" bottom="1" header="0.5" footer="0.5"/>
</worksheet>
</file>

<file path=xl/worksheets/sheet103.xml><?xml version="1.0" encoding="utf-8"?>
<worksheet xmlns="http://schemas.openxmlformats.org/spreadsheetml/2006/main">
  <sheetPr>
    <outlinePr summaryBelow="1" summaryRight="1"/>
    <pageSetUpPr/>
  </sheetPr>
  <dimension ref="A1:C93"/>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Fair Value Through Other Comprehensive Income (Details) - Schedule of Fair Value and the Corresponding ECL - CLP ($) $ in Millions</t>
        </is>
      </c>
      <c r="B1" s="2" t="inlineStr">
        <is>
          <t>12 Months Ended</t>
        </is>
      </c>
    </row>
    <row r="2">
      <c r="B2" s="2" t="inlineStr">
        <is>
          <t>Dec. 31, 2023</t>
        </is>
      </c>
      <c r="C2" s="2" t="inlineStr">
        <is>
          <t>Dec. 31, 2022</t>
        </is>
      </c>
    </row>
    <row r="3">
      <c r="A3" s="3" t="inlineStr">
        <is>
          <t>Financial Assets at Fair Value Through Other Comprehensive Income (Details) - Schedule of Fair Value and the Corresponding ECL [Line Items]</t>
        </is>
      </c>
      <c r="B3" s="4" t="inlineStr">
        <is>
          <t xml:space="preserve"> </t>
        </is>
      </c>
      <c r="C3" s="4" t="inlineStr">
        <is>
          <t xml:space="preserve"> </t>
        </is>
      </c>
    </row>
    <row r="4">
      <c r="A4" s="4" t="inlineStr">
        <is>
          <t>Beginning balance</t>
        </is>
      </c>
      <c r="B4" s="6" t="n">
        <v>5880733</v>
      </c>
      <c r="C4" s="6" t="n">
        <v>5801379</v>
      </c>
    </row>
    <row r="5">
      <c r="A5" s="4" t="inlineStr">
        <is>
          <t>Ending balance</t>
        </is>
      </c>
      <c r="B5" s="5" t="n">
        <v>4536025</v>
      </c>
      <c r="C5" s="5" t="n">
        <v>5880733</v>
      </c>
    </row>
    <row r="6">
      <c r="A6" s="4" t="inlineStr">
        <is>
          <t>New financial assets purchased</t>
        </is>
      </c>
      <c r="B6" s="5" t="n">
        <v>41150092</v>
      </c>
      <c r="C6" s="5" t="n">
        <v>31456434</v>
      </c>
    </row>
    <row r="7">
      <c r="A7" s="4" t="inlineStr">
        <is>
          <t>Transfers to stage 1</t>
        </is>
      </c>
      <c r="B7" s="4" t="inlineStr">
        <is>
          <t xml:space="preserve"> </t>
        </is>
      </c>
      <c r="C7" s="4" t="inlineStr">
        <is>
          <t xml:space="preserve"> </t>
        </is>
      </c>
    </row>
    <row r="8">
      <c r="A8" s="4" t="inlineStr">
        <is>
          <t>Transfers to stage 2</t>
        </is>
      </c>
      <c r="B8" s="4" t="inlineStr">
        <is>
          <t xml:space="preserve"> </t>
        </is>
      </c>
      <c r="C8" s="4" t="inlineStr">
        <is>
          <t xml:space="preserve"> </t>
        </is>
      </c>
    </row>
    <row r="9">
      <c r="A9" s="4" t="inlineStr">
        <is>
          <t>Transfers to stage 3</t>
        </is>
      </c>
      <c r="B9" s="4" t="inlineStr">
        <is>
          <t xml:space="preserve"> </t>
        </is>
      </c>
      <c r="C9" s="4" t="inlineStr">
        <is>
          <t xml:space="preserve"> </t>
        </is>
      </c>
    </row>
    <row r="10">
      <c r="A10" s="4" t="inlineStr">
        <is>
          <t>Assets derecognised or matured (excluding write-off)</t>
        </is>
      </c>
      <c r="B10" s="5" t="n">
        <v>-42616549</v>
      </c>
      <c r="C10" s="5" t="n">
        <v>-31248163</v>
      </c>
    </row>
    <row r="11">
      <c r="A11" s="4" t="inlineStr">
        <is>
          <t>Changes in measument of financial assets</t>
        </is>
      </c>
      <c r="B11" s="5" t="n">
        <v>121749</v>
      </c>
      <c r="C11" s="5" t="n">
        <v>-128917</v>
      </c>
    </row>
    <row r="12">
      <c r="A12" s="4" t="inlineStr">
        <is>
          <t>Other adjustments</t>
        </is>
      </c>
      <c r="B12" s="4" t="inlineStr">
        <is>
          <t xml:space="preserve"> </t>
        </is>
      </c>
      <c r="C12" s="4" t="inlineStr">
        <is>
          <t xml:space="preserve"> </t>
        </is>
      </c>
    </row>
    <row r="13">
      <c r="A13" s="4" t="inlineStr">
        <is>
          <t>ECL [Member]</t>
        </is>
      </c>
      <c r="B13" s="4" t="inlineStr">
        <is>
          <t xml:space="preserve"> </t>
        </is>
      </c>
      <c r="C13" s="4" t="inlineStr">
        <is>
          <t xml:space="preserve"> </t>
        </is>
      </c>
    </row>
    <row r="14">
      <c r="A14" s="3" t="inlineStr">
        <is>
          <t>Financial Assets at Fair Value Through Other Comprehensive Income (Details) - Schedule of Fair Value and the Corresponding ECL [Line Items]</t>
        </is>
      </c>
      <c r="B14" s="4" t="inlineStr">
        <is>
          <t xml:space="preserve"> </t>
        </is>
      </c>
      <c r="C14" s="4" t="inlineStr">
        <is>
          <t xml:space="preserve"> </t>
        </is>
      </c>
    </row>
    <row r="15">
      <c r="A15" s="4" t="inlineStr">
        <is>
          <t>Beginning balance</t>
        </is>
      </c>
      <c r="B15" s="5" t="n">
        <v>877</v>
      </c>
      <c r="C15" s="5" t="n">
        <v>703</v>
      </c>
    </row>
    <row r="16">
      <c r="A16" s="4" t="inlineStr">
        <is>
          <t>Ending balance</t>
        </is>
      </c>
      <c r="B16" s="5" t="n">
        <v>787</v>
      </c>
      <c r="C16" s="5" t="n">
        <v>877</v>
      </c>
    </row>
    <row r="17">
      <c r="A17" s="4" t="inlineStr">
        <is>
          <t>New financial assets purchased</t>
        </is>
      </c>
      <c r="B17" s="5" t="n">
        <v>9051</v>
      </c>
      <c r="C17" s="5" t="n">
        <v>5627</v>
      </c>
    </row>
    <row r="18">
      <c r="A18" s="4" t="inlineStr">
        <is>
          <t>Transfers to stage 1</t>
        </is>
      </c>
      <c r="B18" s="4" t="inlineStr">
        <is>
          <t xml:space="preserve"> </t>
        </is>
      </c>
      <c r="C18" s="4" t="inlineStr">
        <is>
          <t xml:space="preserve"> </t>
        </is>
      </c>
    </row>
    <row r="19">
      <c r="A19" s="4" t="inlineStr">
        <is>
          <t>Transfers to stage 2</t>
        </is>
      </c>
      <c r="B19" s="4" t="inlineStr">
        <is>
          <t xml:space="preserve"> </t>
        </is>
      </c>
      <c r="C19" s="4" t="inlineStr">
        <is>
          <t xml:space="preserve"> </t>
        </is>
      </c>
    </row>
    <row r="20">
      <c r="A20" s="4" t="inlineStr">
        <is>
          <t>Transfers to stage 3</t>
        </is>
      </c>
      <c r="B20" s="4" t="inlineStr">
        <is>
          <t xml:space="preserve"> </t>
        </is>
      </c>
      <c r="C20" s="4" t="inlineStr">
        <is>
          <t xml:space="preserve"> </t>
        </is>
      </c>
    </row>
    <row r="21">
      <c r="A21" s="4" t="inlineStr">
        <is>
          <t>Assets derecognised or matured (excluding write-off)</t>
        </is>
      </c>
      <c r="B21" s="5" t="n">
        <v>-9174</v>
      </c>
      <c r="C21" s="5" t="n">
        <v>-5553</v>
      </c>
    </row>
    <row r="22">
      <c r="A22" s="4" t="inlineStr">
        <is>
          <t>Changes due to changes in credit risk</t>
        </is>
      </c>
      <c r="B22" s="5" t="n">
        <v>33</v>
      </c>
      <c r="C22" s="5" t="n">
        <v>100</v>
      </c>
    </row>
    <row r="23">
      <c r="A23" s="4" t="inlineStr">
        <is>
          <t>Write-off</t>
        </is>
      </c>
      <c r="B23" s="4" t="inlineStr">
        <is>
          <t xml:space="preserve"> </t>
        </is>
      </c>
      <c r="C23" s="4" t="inlineStr">
        <is>
          <t xml:space="preserve"> </t>
        </is>
      </c>
    </row>
    <row r="24">
      <c r="A24" s="4" t="inlineStr">
        <is>
          <t>Other adjustments</t>
        </is>
      </c>
      <c r="B24" s="4" t="inlineStr">
        <is>
          <t xml:space="preserve"> </t>
        </is>
      </c>
      <c r="C24" s="4" t="inlineStr">
        <is>
          <t xml:space="preserve"> </t>
        </is>
      </c>
    </row>
    <row r="25">
      <c r="A25" s="4" t="inlineStr">
        <is>
          <t>Expected credit losses stage1 [Member]</t>
        </is>
      </c>
      <c r="B25" s="4" t="inlineStr">
        <is>
          <t xml:space="preserve"> </t>
        </is>
      </c>
      <c r="C25" s="4" t="inlineStr">
        <is>
          <t xml:space="preserve"> </t>
        </is>
      </c>
    </row>
    <row r="26">
      <c r="A26" s="3" t="inlineStr">
        <is>
          <t>Financial Assets at Fair Value Through Other Comprehensive Income (Details) - Schedule of Fair Value and the Corresponding ECL [Line Items]</t>
        </is>
      </c>
      <c r="B26" s="4" t="inlineStr">
        <is>
          <t xml:space="preserve"> </t>
        </is>
      </c>
      <c r="C26" s="4" t="inlineStr">
        <is>
          <t xml:space="preserve"> </t>
        </is>
      </c>
    </row>
    <row r="27">
      <c r="A27" s="4" t="inlineStr">
        <is>
          <t>Beginning balance</t>
        </is>
      </c>
      <c r="B27" s="5" t="n">
        <v>5880733</v>
      </c>
      <c r="C27" s="5" t="n">
        <v>5803139</v>
      </c>
    </row>
    <row r="28">
      <c r="A28" s="4" t="inlineStr">
        <is>
          <t>Ending balance</t>
        </is>
      </c>
      <c r="B28" s="5" t="n">
        <v>4536025</v>
      </c>
      <c r="C28" s="5" t="n">
        <v>5880733</v>
      </c>
    </row>
    <row r="29">
      <c r="A29" s="4" t="inlineStr">
        <is>
          <t>New financial assets purchased</t>
        </is>
      </c>
      <c r="B29" s="5" t="n">
        <v>41150092</v>
      </c>
      <c r="C29" s="5" t="n">
        <v>31456434</v>
      </c>
    </row>
    <row r="30">
      <c r="A30" s="4" t="inlineStr">
        <is>
          <t>Transfers to stage 1</t>
        </is>
      </c>
      <c r="B30" s="4" t="inlineStr">
        <is>
          <t xml:space="preserve"> </t>
        </is>
      </c>
      <c r="C30" s="4" t="inlineStr">
        <is>
          <t xml:space="preserve"> </t>
        </is>
      </c>
    </row>
    <row r="31">
      <c r="A31" s="4" t="inlineStr">
        <is>
          <t>Transfers to stage 2</t>
        </is>
      </c>
      <c r="B31" s="4" t="inlineStr">
        <is>
          <t xml:space="preserve"> </t>
        </is>
      </c>
      <c r="C31" s="4" t="inlineStr">
        <is>
          <t xml:space="preserve"> </t>
        </is>
      </c>
    </row>
    <row r="32">
      <c r="A32" s="4" t="inlineStr">
        <is>
          <t>Transfers to stage 3</t>
        </is>
      </c>
      <c r="B32" s="4" t="inlineStr">
        <is>
          <t xml:space="preserve"> </t>
        </is>
      </c>
      <c r="C32" s="4" t="inlineStr">
        <is>
          <t xml:space="preserve"> </t>
        </is>
      </c>
    </row>
    <row r="33">
      <c r="A33" s="4" t="inlineStr">
        <is>
          <t>Assets derecognised or matured (excluding write-off)</t>
        </is>
      </c>
      <c r="B33" s="5" t="n">
        <v>-42616549</v>
      </c>
      <c r="C33" s="5" t="n">
        <v>-31248163</v>
      </c>
    </row>
    <row r="34">
      <c r="A34" s="4" t="inlineStr">
        <is>
          <t>Changes in measument of financial assets</t>
        </is>
      </c>
      <c r="B34" s="5" t="n">
        <v>121749</v>
      </c>
      <c r="C34" s="5" t="n">
        <v>-130677</v>
      </c>
    </row>
    <row r="35">
      <c r="A35" s="4" t="inlineStr">
        <is>
          <t>Other adjustments</t>
        </is>
      </c>
      <c r="B35" s="4" t="inlineStr">
        <is>
          <t xml:space="preserve"> </t>
        </is>
      </c>
      <c r="C35" s="4" t="inlineStr">
        <is>
          <t xml:space="preserve"> </t>
        </is>
      </c>
    </row>
    <row r="36">
      <c r="A36" s="4" t="inlineStr">
        <is>
          <t>Expected credit losses stage1 [Member] | ECL [Member]</t>
        </is>
      </c>
      <c r="B36" s="4" t="inlineStr">
        <is>
          <t xml:space="preserve"> </t>
        </is>
      </c>
      <c r="C36" s="4" t="inlineStr">
        <is>
          <t xml:space="preserve"> </t>
        </is>
      </c>
    </row>
    <row r="37">
      <c r="A37" s="3" t="inlineStr">
        <is>
          <t>Financial Assets at Fair Value Through Other Comprehensive Income (Details) - Schedule of Fair Value and the Corresponding ECL [Line Items]</t>
        </is>
      </c>
      <c r="B37" s="4" t="inlineStr">
        <is>
          <t xml:space="preserve"> </t>
        </is>
      </c>
      <c r="C37" s="4" t="inlineStr">
        <is>
          <t xml:space="preserve"> </t>
        </is>
      </c>
    </row>
    <row r="38">
      <c r="A38" s="4" t="inlineStr">
        <is>
          <t>Beginning balance</t>
        </is>
      </c>
      <c r="B38" s="5" t="n">
        <v>877</v>
      </c>
      <c r="C38" s="5" t="n">
        <v>703</v>
      </c>
    </row>
    <row r="39">
      <c r="A39" s="4" t="inlineStr">
        <is>
          <t>Ending balance</t>
        </is>
      </c>
      <c r="B39" s="5" t="n">
        <v>787</v>
      </c>
      <c r="C39" s="5" t="n">
        <v>877</v>
      </c>
    </row>
    <row r="40">
      <c r="A40" s="4" t="inlineStr">
        <is>
          <t>New financial assets purchased</t>
        </is>
      </c>
      <c r="B40" s="5" t="n">
        <v>9051</v>
      </c>
      <c r="C40" s="5" t="n">
        <v>5627</v>
      </c>
    </row>
    <row r="41">
      <c r="A41" s="4" t="inlineStr">
        <is>
          <t>Transfers to stage 1</t>
        </is>
      </c>
      <c r="B41" s="4" t="inlineStr">
        <is>
          <t xml:space="preserve"> </t>
        </is>
      </c>
      <c r="C41" s="4" t="inlineStr">
        <is>
          <t xml:space="preserve"> </t>
        </is>
      </c>
    </row>
    <row r="42">
      <c r="A42" s="4" t="inlineStr">
        <is>
          <t>Transfers to stage 2</t>
        </is>
      </c>
      <c r="B42" s="4" t="inlineStr">
        <is>
          <t xml:space="preserve"> </t>
        </is>
      </c>
      <c r="C42" s="4" t="inlineStr">
        <is>
          <t xml:space="preserve"> </t>
        </is>
      </c>
    </row>
    <row r="43">
      <c r="A43" s="4" t="inlineStr">
        <is>
          <t>Transfers to stage 3</t>
        </is>
      </c>
      <c r="B43" s="4" t="inlineStr">
        <is>
          <t xml:space="preserve"> </t>
        </is>
      </c>
      <c r="C43" s="4" t="inlineStr">
        <is>
          <t xml:space="preserve"> </t>
        </is>
      </c>
    </row>
    <row r="44">
      <c r="A44" s="4" t="inlineStr">
        <is>
          <t>Assets derecognised or matured (excluding write-off)</t>
        </is>
      </c>
      <c r="B44" s="5" t="n">
        <v>-9174</v>
      </c>
      <c r="C44" s="5" t="n">
        <v>-5553</v>
      </c>
    </row>
    <row r="45">
      <c r="A45" s="4" t="inlineStr">
        <is>
          <t>Changes due to changes in credit risk</t>
        </is>
      </c>
      <c r="B45" s="5" t="n">
        <v>33</v>
      </c>
      <c r="C45" s="5" t="n">
        <v>100</v>
      </c>
    </row>
    <row r="46">
      <c r="A46" s="4" t="inlineStr">
        <is>
          <t>Write-off</t>
        </is>
      </c>
      <c r="B46" s="4" t="inlineStr">
        <is>
          <t xml:space="preserve"> </t>
        </is>
      </c>
      <c r="C46" s="4" t="inlineStr">
        <is>
          <t xml:space="preserve"> </t>
        </is>
      </c>
    </row>
    <row r="47">
      <c r="A47" s="4" t="inlineStr">
        <is>
          <t>Other adjustments</t>
        </is>
      </c>
      <c r="B47" s="4" t="inlineStr">
        <is>
          <t xml:space="preserve"> </t>
        </is>
      </c>
      <c r="C47" s="4" t="inlineStr">
        <is>
          <t xml:space="preserve"> </t>
        </is>
      </c>
    </row>
    <row r="48">
      <c r="A48" s="4" t="inlineStr">
        <is>
          <t>Expected credit losses stage2 [Member]</t>
        </is>
      </c>
      <c r="B48" s="4" t="inlineStr">
        <is>
          <t xml:space="preserve"> </t>
        </is>
      </c>
      <c r="C48" s="4" t="inlineStr">
        <is>
          <t xml:space="preserve"> </t>
        </is>
      </c>
    </row>
    <row r="49">
      <c r="A49" s="3" t="inlineStr">
        <is>
          <t>Financial Assets at Fair Value Through Other Comprehensive Income (Details) - Schedule of Fair Value and the Corresponding ECL [Line Items]</t>
        </is>
      </c>
      <c r="B49" s="4" t="inlineStr">
        <is>
          <t xml:space="preserve"> </t>
        </is>
      </c>
      <c r="C49" s="4" t="inlineStr">
        <is>
          <t xml:space="preserve"> </t>
        </is>
      </c>
    </row>
    <row r="50">
      <c r="A50" s="4" t="inlineStr">
        <is>
          <t>Beginning balance</t>
        </is>
      </c>
      <c r="B50" s="4" t="inlineStr">
        <is>
          <t xml:space="preserve"> </t>
        </is>
      </c>
      <c r="C50" s="4" t="inlineStr">
        <is>
          <t xml:space="preserve"> </t>
        </is>
      </c>
    </row>
    <row r="51">
      <c r="A51" s="4" t="inlineStr">
        <is>
          <t>Ending balance</t>
        </is>
      </c>
      <c r="B51" s="4" t="inlineStr">
        <is>
          <t xml:space="preserve"> </t>
        </is>
      </c>
      <c r="C51" s="4" t="inlineStr">
        <is>
          <t xml:space="preserve"> </t>
        </is>
      </c>
    </row>
    <row r="52">
      <c r="A52" s="4" t="inlineStr">
        <is>
          <t>New financial assets purchased</t>
        </is>
      </c>
      <c r="B52" s="4" t="inlineStr">
        <is>
          <t xml:space="preserve"> </t>
        </is>
      </c>
      <c r="C52" s="4" t="inlineStr">
        <is>
          <t xml:space="preserve"> </t>
        </is>
      </c>
    </row>
    <row r="53">
      <c r="A53" s="4" t="inlineStr">
        <is>
          <t>Transfers to stage 1</t>
        </is>
      </c>
      <c r="B53" s="4" t="inlineStr">
        <is>
          <t xml:space="preserve"> </t>
        </is>
      </c>
      <c r="C53" s="4" t="inlineStr">
        <is>
          <t xml:space="preserve"> </t>
        </is>
      </c>
    </row>
    <row r="54">
      <c r="A54" s="4" t="inlineStr">
        <is>
          <t>Transfers to stage 2</t>
        </is>
      </c>
      <c r="B54" s="4" t="inlineStr">
        <is>
          <t xml:space="preserve"> </t>
        </is>
      </c>
      <c r="C54" s="4" t="inlineStr">
        <is>
          <t xml:space="preserve"> </t>
        </is>
      </c>
    </row>
    <row r="55">
      <c r="A55" s="4" t="inlineStr">
        <is>
          <t>Transfers to stage 3</t>
        </is>
      </c>
      <c r="B55" s="4" t="inlineStr">
        <is>
          <t xml:space="preserve"> </t>
        </is>
      </c>
      <c r="C55" s="4" t="inlineStr">
        <is>
          <t xml:space="preserve"> </t>
        </is>
      </c>
    </row>
    <row r="56">
      <c r="A56" s="4" t="inlineStr">
        <is>
          <t>Assets derecognised or matured (excluding write-off)</t>
        </is>
      </c>
      <c r="B56" s="4" t="inlineStr">
        <is>
          <t xml:space="preserve"> </t>
        </is>
      </c>
      <c r="C56" s="4" t="inlineStr">
        <is>
          <t xml:space="preserve"> </t>
        </is>
      </c>
    </row>
    <row r="57">
      <c r="A57" s="4" t="inlineStr">
        <is>
          <t>Changes in measument of financial assets</t>
        </is>
      </c>
      <c r="B57" s="4" t="inlineStr">
        <is>
          <t xml:space="preserve"> </t>
        </is>
      </c>
      <c r="C57" s="4" t="inlineStr">
        <is>
          <t xml:space="preserve"> </t>
        </is>
      </c>
    </row>
    <row r="58">
      <c r="A58" s="4" t="inlineStr">
        <is>
          <t>Other adjustments</t>
        </is>
      </c>
      <c r="B58" s="4" t="inlineStr">
        <is>
          <t xml:space="preserve"> </t>
        </is>
      </c>
      <c r="C58" s="4" t="inlineStr">
        <is>
          <t xml:space="preserve"> </t>
        </is>
      </c>
    </row>
    <row r="59">
      <c r="A59" s="4" t="inlineStr">
        <is>
          <t>Expected credit losses stage2 [Member] | ECL [Member]</t>
        </is>
      </c>
      <c r="B59" s="4" t="inlineStr">
        <is>
          <t xml:space="preserve"> </t>
        </is>
      </c>
      <c r="C59" s="4" t="inlineStr">
        <is>
          <t xml:space="preserve"> </t>
        </is>
      </c>
    </row>
    <row r="60">
      <c r="A60" s="3" t="inlineStr">
        <is>
          <t>Financial Assets at Fair Value Through Other Comprehensive Income (Details) - Schedule of Fair Value and the Corresponding ECL [Line Items]</t>
        </is>
      </c>
      <c r="B60" s="4" t="inlineStr">
        <is>
          <t xml:space="preserve"> </t>
        </is>
      </c>
      <c r="C60" s="4" t="inlineStr">
        <is>
          <t xml:space="preserve"> </t>
        </is>
      </c>
    </row>
    <row r="61">
      <c r="A61" s="4" t="inlineStr">
        <is>
          <t>Beginning balance</t>
        </is>
      </c>
      <c r="B61" s="4" t="inlineStr">
        <is>
          <t xml:space="preserve"> </t>
        </is>
      </c>
      <c r="C61" s="4" t="inlineStr">
        <is>
          <t xml:space="preserve"> </t>
        </is>
      </c>
    </row>
    <row r="62">
      <c r="A62" s="4" t="inlineStr">
        <is>
          <t>Ending balance</t>
        </is>
      </c>
      <c r="B62" s="4" t="inlineStr">
        <is>
          <t xml:space="preserve"> </t>
        </is>
      </c>
      <c r="C62" s="4" t="inlineStr">
        <is>
          <t xml:space="preserve"> </t>
        </is>
      </c>
    </row>
    <row r="63">
      <c r="A63" s="4" t="inlineStr">
        <is>
          <t>New financial assets purchased</t>
        </is>
      </c>
      <c r="B63" s="4" t="inlineStr">
        <is>
          <t xml:space="preserve"> </t>
        </is>
      </c>
      <c r="C63" s="4" t="inlineStr">
        <is>
          <t xml:space="preserve"> </t>
        </is>
      </c>
    </row>
    <row r="64">
      <c r="A64" s="4" t="inlineStr">
        <is>
          <t>Transfers to stage 1</t>
        </is>
      </c>
      <c r="B64" s="4" t="inlineStr">
        <is>
          <t xml:space="preserve"> </t>
        </is>
      </c>
      <c r="C64" s="4" t="inlineStr">
        <is>
          <t xml:space="preserve"> </t>
        </is>
      </c>
    </row>
    <row r="65">
      <c r="A65" s="4" t="inlineStr">
        <is>
          <t>Transfers to stage 2</t>
        </is>
      </c>
      <c r="B65" s="4" t="inlineStr">
        <is>
          <t xml:space="preserve"> </t>
        </is>
      </c>
      <c r="C65" s="4" t="inlineStr">
        <is>
          <t xml:space="preserve"> </t>
        </is>
      </c>
    </row>
    <row r="66">
      <c r="A66" s="4" t="inlineStr">
        <is>
          <t>Transfers to stage 3</t>
        </is>
      </c>
      <c r="B66" s="4" t="inlineStr">
        <is>
          <t xml:space="preserve"> </t>
        </is>
      </c>
      <c r="C66" s="4" t="inlineStr">
        <is>
          <t xml:space="preserve"> </t>
        </is>
      </c>
    </row>
    <row r="67">
      <c r="A67" s="4" t="inlineStr">
        <is>
          <t>Assets derecognised or matured (excluding write-off)</t>
        </is>
      </c>
      <c r="B67" s="4" t="inlineStr">
        <is>
          <t xml:space="preserve"> </t>
        </is>
      </c>
      <c r="C67" s="4" t="inlineStr">
        <is>
          <t xml:space="preserve"> </t>
        </is>
      </c>
    </row>
    <row r="68">
      <c r="A68" s="4" t="inlineStr">
        <is>
          <t>Changes due to changes in credit risk</t>
        </is>
      </c>
      <c r="B68" s="4" t="inlineStr">
        <is>
          <t xml:space="preserve"> </t>
        </is>
      </c>
      <c r="C68" s="4" t="inlineStr">
        <is>
          <t xml:space="preserve"> </t>
        </is>
      </c>
    </row>
    <row r="69">
      <c r="A69" s="4" t="inlineStr">
        <is>
          <t>Write-off</t>
        </is>
      </c>
      <c r="B69" s="4" t="inlineStr">
        <is>
          <t xml:space="preserve"> </t>
        </is>
      </c>
      <c r="C69" s="4" t="inlineStr">
        <is>
          <t xml:space="preserve"> </t>
        </is>
      </c>
    </row>
    <row r="70">
      <c r="A70" s="4" t="inlineStr">
        <is>
          <t>Other adjustments</t>
        </is>
      </c>
      <c r="B70" s="4" t="inlineStr">
        <is>
          <t xml:space="preserve"> </t>
        </is>
      </c>
      <c r="C70" s="4" t="inlineStr">
        <is>
          <t xml:space="preserve"> </t>
        </is>
      </c>
    </row>
    <row r="71">
      <c r="A71" s="4" t="inlineStr">
        <is>
          <t>Expected credit losses stage3 [Member]</t>
        </is>
      </c>
      <c r="B71" s="4" t="inlineStr">
        <is>
          <t xml:space="preserve"> </t>
        </is>
      </c>
      <c r="C71" s="4" t="inlineStr">
        <is>
          <t xml:space="preserve"> </t>
        </is>
      </c>
    </row>
    <row r="72">
      <c r="A72" s="3" t="inlineStr">
        <is>
          <t>Financial Assets at Fair Value Through Other Comprehensive Income (Details) - Schedule of Fair Value and the Corresponding ECL [Line Items]</t>
        </is>
      </c>
      <c r="B72" s="4" t="inlineStr">
        <is>
          <t xml:space="preserve"> </t>
        </is>
      </c>
      <c r="C72" s="4" t="inlineStr">
        <is>
          <t xml:space="preserve"> </t>
        </is>
      </c>
    </row>
    <row r="73">
      <c r="A73" s="4" t="inlineStr">
        <is>
          <t>Beginning balance</t>
        </is>
      </c>
      <c r="B73" s="4" t="inlineStr">
        <is>
          <t xml:space="preserve"> </t>
        </is>
      </c>
      <c r="C73" s="4" t="inlineStr">
        <is>
          <t xml:space="preserve"> </t>
        </is>
      </c>
    </row>
    <row r="74">
      <c r="A74" s="4" t="inlineStr">
        <is>
          <t>Ending balance</t>
        </is>
      </c>
      <c r="B74" s="4" t="inlineStr">
        <is>
          <t xml:space="preserve"> </t>
        </is>
      </c>
      <c r="C74" s="4" t="inlineStr">
        <is>
          <t xml:space="preserve"> </t>
        </is>
      </c>
    </row>
    <row r="75">
      <c r="A75" s="4" t="inlineStr">
        <is>
          <t>New financial assets purchased</t>
        </is>
      </c>
      <c r="B75" s="4" t="inlineStr">
        <is>
          <t xml:space="preserve"> </t>
        </is>
      </c>
      <c r="C75" s="4" t="inlineStr">
        <is>
          <t xml:space="preserve"> </t>
        </is>
      </c>
    </row>
    <row r="76">
      <c r="A76" s="4" t="inlineStr">
        <is>
          <t>Transfers to stage 1</t>
        </is>
      </c>
      <c r="B76" s="4" t="inlineStr">
        <is>
          <t xml:space="preserve"> </t>
        </is>
      </c>
      <c r="C76" s="4" t="inlineStr">
        <is>
          <t xml:space="preserve"> </t>
        </is>
      </c>
    </row>
    <row r="77">
      <c r="A77" s="4" t="inlineStr">
        <is>
          <t>Transfers to stage 2</t>
        </is>
      </c>
      <c r="B77" s="4" t="inlineStr">
        <is>
          <t xml:space="preserve"> </t>
        </is>
      </c>
      <c r="C77" s="4" t="inlineStr">
        <is>
          <t xml:space="preserve"> </t>
        </is>
      </c>
    </row>
    <row r="78">
      <c r="A78" s="4" t="inlineStr">
        <is>
          <t>Transfers to stage 3</t>
        </is>
      </c>
      <c r="B78" s="4" t="inlineStr">
        <is>
          <t xml:space="preserve"> </t>
        </is>
      </c>
      <c r="C78" s="4" t="inlineStr">
        <is>
          <t xml:space="preserve"> </t>
        </is>
      </c>
    </row>
    <row r="79">
      <c r="A79" s="4" t="inlineStr">
        <is>
          <t>Assets derecognised or matured (excluding write-off)</t>
        </is>
      </c>
      <c r="B79" s="4" t="inlineStr">
        <is>
          <t xml:space="preserve"> </t>
        </is>
      </c>
      <c r="C79" s="4" t="inlineStr">
        <is>
          <t xml:space="preserve"> </t>
        </is>
      </c>
    </row>
    <row r="80">
      <c r="A80" s="4" t="inlineStr">
        <is>
          <t>Changes in measument of financial assets</t>
        </is>
      </c>
      <c r="B80" s="4" t="inlineStr">
        <is>
          <t xml:space="preserve"> </t>
        </is>
      </c>
      <c r="C80" s="4" t="inlineStr">
        <is>
          <t xml:space="preserve"> </t>
        </is>
      </c>
    </row>
    <row r="81">
      <c r="A81" s="4" t="inlineStr">
        <is>
          <t>Other adjustments</t>
        </is>
      </c>
      <c r="B81" s="4" t="inlineStr">
        <is>
          <t xml:space="preserve"> </t>
        </is>
      </c>
      <c r="C81" s="4" t="inlineStr">
        <is>
          <t xml:space="preserve"> </t>
        </is>
      </c>
    </row>
    <row r="82">
      <c r="A82" s="4" t="inlineStr">
        <is>
          <t>Expected credit losses stage3 [Member] | ECL [Member]</t>
        </is>
      </c>
      <c r="B82" s="4" t="inlineStr">
        <is>
          <t xml:space="preserve"> </t>
        </is>
      </c>
      <c r="C82" s="4" t="inlineStr">
        <is>
          <t xml:space="preserve"> </t>
        </is>
      </c>
    </row>
    <row r="83">
      <c r="A83" s="3" t="inlineStr">
        <is>
          <t>Financial Assets at Fair Value Through Other Comprehensive Income (Details) - Schedule of Fair Value and the Corresponding ECL [Line Items]</t>
        </is>
      </c>
      <c r="B83" s="4" t="inlineStr">
        <is>
          <t xml:space="preserve"> </t>
        </is>
      </c>
      <c r="C83" s="4" t="inlineStr">
        <is>
          <t xml:space="preserve"> </t>
        </is>
      </c>
    </row>
    <row r="84">
      <c r="A84" s="4" t="inlineStr">
        <is>
          <t>Beginning balance</t>
        </is>
      </c>
      <c r="B84" s="4" t="inlineStr">
        <is>
          <t xml:space="preserve"> </t>
        </is>
      </c>
      <c r="C84" s="4" t="inlineStr">
        <is>
          <t xml:space="preserve"> </t>
        </is>
      </c>
    </row>
    <row r="85">
      <c r="A85" s="4" t="inlineStr">
        <is>
          <t>Ending balance</t>
        </is>
      </c>
      <c r="B85" s="4" t="inlineStr">
        <is>
          <t xml:space="preserve"> </t>
        </is>
      </c>
      <c r="C85" s="4" t="inlineStr">
        <is>
          <t xml:space="preserve"> </t>
        </is>
      </c>
    </row>
    <row r="86">
      <c r="A86" s="4" t="inlineStr">
        <is>
          <t>New financial assets purchased</t>
        </is>
      </c>
      <c r="B86" s="4" t="inlineStr">
        <is>
          <t xml:space="preserve"> </t>
        </is>
      </c>
      <c r="C86" s="4" t="inlineStr">
        <is>
          <t xml:space="preserve"> </t>
        </is>
      </c>
    </row>
    <row r="87">
      <c r="A87" s="4" t="inlineStr">
        <is>
          <t>Transfers to stage 1</t>
        </is>
      </c>
      <c r="B87" s="4" t="inlineStr">
        <is>
          <t xml:space="preserve"> </t>
        </is>
      </c>
      <c r="C87" s="4" t="inlineStr">
        <is>
          <t xml:space="preserve"> </t>
        </is>
      </c>
    </row>
    <row r="88">
      <c r="A88" s="4" t="inlineStr">
        <is>
          <t>Transfers to stage 2</t>
        </is>
      </c>
      <c r="B88" s="4" t="inlineStr">
        <is>
          <t xml:space="preserve"> </t>
        </is>
      </c>
      <c r="C88" s="4" t="inlineStr">
        <is>
          <t xml:space="preserve"> </t>
        </is>
      </c>
    </row>
    <row r="89">
      <c r="A89" s="4" t="inlineStr">
        <is>
          <t>Transfers to stage 3</t>
        </is>
      </c>
      <c r="B89" s="4" t="inlineStr">
        <is>
          <t xml:space="preserve"> </t>
        </is>
      </c>
      <c r="C89" s="4" t="inlineStr">
        <is>
          <t xml:space="preserve"> </t>
        </is>
      </c>
    </row>
    <row r="90">
      <c r="A90" s="4" t="inlineStr">
        <is>
          <t>Assets derecognised or matured (excluding write-off)</t>
        </is>
      </c>
      <c r="B90" s="4" t="inlineStr">
        <is>
          <t xml:space="preserve"> </t>
        </is>
      </c>
      <c r="C90" s="4" t="inlineStr">
        <is>
          <t xml:space="preserve"> </t>
        </is>
      </c>
    </row>
    <row r="91">
      <c r="A91" s="4" t="inlineStr">
        <is>
          <t>Changes due to changes in credit risk</t>
        </is>
      </c>
      <c r="B91" s="4" t="inlineStr">
        <is>
          <t xml:space="preserve"> </t>
        </is>
      </c>
      <c r="C91" s="4" t="inlineStr">
        <is>
          <t xml:space="preserve"> </t>
        </is>
      </c>
    </row>
    <row r="92">
      <c r="A92" s="4" t="inlineStr">
        <is>
          <t>Write-off</t>
        </is>
      </c>
      <c r="B92" s="4" t="inlineStr">
        <is>
          <t xml:space="preserve"> </t>
        </is>
      </c>
      <c r="C92" s="4" t="inlineStr">
        <is>
          <t xml:space="preserve"> </t>
        </is>
      </c>
    </row>
    <row r="93">
      <c r="A93" s="4" t="inlineStr">
        <is>
          <t>Other adjustments</t>
        </is>
      </c>
      <c r="B93" s="4" t="inlineStr">
        <is>
          <t xml:space="preserve"> </t>
        </is>
      </c>
      <c r="C93" s="4" t="inlineStr">
        <is>
          <t xml:space="preserve"> </t>
        </is>
      </c>
    </row>
  </sheetData>
  <mergeCells count="2">
    <mergeCell ref="A1:A2"/>
    <mergeCell ref="B1:C1"/>
  </mergeCells>
  <pageMargins left="0.75" right="0.75" top="1" bottom="1" header="0.5" footer="0.5"/>
</worksheet>
</file>

<file path=xl/worksheets/sheet104.xml><?xml version="1.0" encoding="utf-8"?>
<worksheet xmlns="http://schemas.openxmlformats.org/spreadsheetml/2006/main">
  <sheetPr>
    <outlinePr summaryBelow="1" summaryRight="1"/>
    <pageSetUpPr/>
  </sheetPr>
  <dimension ref="A1:D7"/>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Financial Assets at Fair Value Through Other Comprehensive Income (Details) - Schedule of Gross Profits and Losses Realized on the Sale of Available for Sale Investments - CLP ($) $ in Millions</t>
        </is>
      </c>
      <c r="B1" s="2" t="inlineStr">
        <is>
          <t>12 Months Ended</t>
        </is>
      </c>
    </row>
    <row r="2">
      <c r="B2" s="2" t="inlineStr">
        <is>
          <t>Dec. 31, 2023</t>
        </is>
      </c>
      <c r="C2" s="2" t="inlineStr">
        <is>
          <t>Dec. 31, 2022</t>
        </is>
      </c>
      <c r="D2" s="2" t="inlineStr">
        <is>
          <t>Dec. 31, 2021</t>
        </is>
      </c>
    </row>
    <row r="3">
      <c r="A3" s="3" t="inlineStr">
        <is>
          <t>Schedule Of Gross Profits And Losses Realized On The Sale Of Available For Sale Investments Abstract</t>
        </is>
      </c>
      <c r="B3" s="4" t="inlineStr">
        <is>
          <t xml:space="preserve"> </t>
        </is>
      </c>
      <c r="C3" s="4" t="inlineStr">
        <is>
          <t xml:space="preserve"> </t>
        </is>
      </c>
      <c r="D3" s="4" t="inlineStr">
        <is>
          <t xml:space="preserve"> </t>
        </is>
      </c>
    </row>
    <row r="4">
      <c r="A4" s="4" t="inlineStr">
        <is>
          <t>Sale of debt financial instruments at FVOCI generating realized profits</t>
        </is>
      </c>
      <c r="B4" s="6" t="n">
        <v>6837112</v>
      </c>
      <c r="C4" s="6" t="n">
        <v>452668</v>
      </c>
      <c r="D4" s="6" t="n">
        <v>1728731</v>
      </c>
    </row>
    <row r="5">
      <c r="A5" s="4" t="inlineStr">
        <is>
          <t>Realized profits</t>
        </is>
      </c>
      <c r="B5" s="5" t="n">
        <v>392</v>
      </c>
      <c r="C5" s="5" t="n">
        <v>121</v>
      </c>
      <c r="D5" s="5" t="n">
        <v>28131</v>
      </c>
    </row>
    <row r="6">
      <c r="A6" s="4" t="inlineStr">
        <is>
          <t>Sale of debt financial instruments at FVOCI generating realized losses</t>
        </is>
      </c>
      <c r="B6" s="5" t="n">
        <v>1605762</v>
      </c>
      <c r="C6" s="5" t="n">
        <v>1122222</v>
      </c>
      <c r="D6" s="5" t="n">
        <v>1247044</v>
      </c>
    </row>
    <row r="7">
      <c r="A7" s="4" t="inlineStr">
        <is>
          <t>Realized losses</t>
        </is>
      </c>
      <c r="B7" s="6" t="n">
        <v>134485</v>
      </c>
      <c r="C7" s="6" t="n">
        <v>22195</v>
      </c>
      <c r="D7" s="6" t="n">
        <v>4944</v>
      </c>
    </row>
  </sheetData>
  <mergeCells count="2">
    <mergeCell ref="A1:A2"/>
    <mergeCell ref="B1:D1"/>
  </mergeCells>
  <pageMargins left="0.75" right="0.75" top="1" bottom="1" header="0.5" footer="0.5"/>
</worksheet>
</file>

<file path=xl/worksheets/sheet105.xml><?xml version="1.0" encoding="utf-8"?>
<worksheet xmlns="http://schemas.openxmlformats.org/spreadsheetml/2006/main">
  <sheetPr>
    <outlinePr summaryBelow="1" summaryRight="1"/>
    <pageSetUpPr/>
  </sheetPr>
  <dimension ref="A1:C73"/>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Fair Value Through Other Comprehensive Income (Details) - Schedule of Gross Carrying Amount - CLP ($) $ in Millions</t>
        </is>
      </c>
      <c r="B1" s="2" t="inlineStr">
        <is>
          <t>12 Months Ended</t>
        </is>
      </c>
    </row>
    <row r="2">
      <c r="B2" s="2" t="inlineStr">
        <is>
          <t>Dec. 31, 2023</t>
        </is>
      </c>
      <c r="C2" s="2" t="inlineStr">
        <is>
          <t>Dec. 31, 2022</t>
        </is>
      </c>
    </row>
    <row r="3">
      <c r="A3" s="3" t="inlineStr">
        <is>
          <t>Financial Assets at Fair Value Through Other Comprehensive Income (Details) - Schedule of Gross Carrying Amount [Line Items]</t>
        </is>
      </c>
      <c r="B3" s="4" t="inlineStr">
        <is>
          <t xml:space="preserve"> </t>
        </is>
      </c>
      <c r="C3" s="4" t="inlineStr">
        <is>
          <t xml:space="preserve"> </t>
        </is>
      </c>
    </row>
    <row r="4">
      <c r="A4" s="4" t="inlineStr">
        <is>
          <t>Gross carrying amount, Beginning balance</t>
        </is>
      </c>
      <c r="B4" s="6" t="n">
        <v>142632</v>
      </c>
      <c r="C4" s="6" t="n">
        <v>99643</v>
      </c>
    </row>
    <row r="5">
      <c r="A5" s="4" t="inlineStr">
        <is>
          <t>ECL allowance, Beginning balance</t>
        </is>
      </c>
      <c r="B5" s="5" t="n">
        <v>326</v>
      </c>
      <c r="C5" s="5" t="n">
        <v>268</v>
      </c>
    </row>
    <row r="6">
      <c r="A6" s="4" t="inlineStr">
        <is>
          <t>New financial assets originated</t>
        </is>
      </c>
      <c r="B6" s="5" t="n">
        <v>85533</v>
      </c>
      <c r="C6" s="5" t="n">
        <v>72745</v>
      </c>
    </row>
    <row r="7">
      <c r="A7" s="4" t="inlineStr">
        <is>
          <t>Transfers to stage 1</t>
        </is>
      </c>
      <c r="B7" s="4" t="inlineStr">
        <is>
          <t xml:space="preserve"> </t>
        </is>
      </c>
      <c r="C7" s="4" t="inlineStr">
        <is>
          <t xml:space="preserve"> </t>
        </is>
      </c>
    </row>
    <row r="8">
      <c r="A8" s="4" t="inlineStr">
        <is>
          <t>Transfers to stage 2</t>
        </is>
      </c>
      <c r="B8" s="4" t="inlineStr">
        <is>
          <t xml:space="preserve"> </t>
        </is>
      </c>
      <c r="C8" s="4" t="inlineStr">
        <is>
          <t xml:space="preserve"> </t>
        </is>
      </c>
    </row>
    <row r="9">
      <c r="A9" s="4" t="inlineStr">
        <is>
          <t>Transfers to stage 3</t>
        </is>
      </c>
      <c r="B9" s="4" t="inlineStr">
        <is>
          <t xml:space="preserve"> </t>
        </is>
      </c>
      <c r="C9" s="4" t="inlineStr">
        <is>
          <t xml:space="preserve"> </t>
        </is>
      </c>
    </row>
    <row r="10">
      <c r="A10" s="4" t="inlineStr">
        <is>
          <t>Assets derecognised or matured (excluding write-off)</t>
        </is>
      </c>
      <c r="B10" s="5" t="n">
        <v>-138700</v>
      </c>
      <c r="C10" s="5" t="n">
        <v>-24835</v>
      </c>
    </row>
    <row r="11">
      <c r="A11" s="4" t="inlineStr">
        <is>
          <t>Changes in measument of financial assets</t>
        </is>
      </c>
      <c r="B11" s="5" t="n">
        <v>15916</v>
      </c>
      <c r="C11" s="5" t="n">
        <v>-4921</v>
      </c>
    </row>
    <row r="12">
      <c r="A12" s="4" t="inlineStr">
        <is>
          <t>New financial assets originated</t>
        </is>
      </c>
      <c r="B12" s="5" t="n">
        <v>162</v>
      </c>
      <c r="C12" s="5" t="n">
        <v>76</v>
      </c>
    </row>
    <row r="13">
      <c r="A13" s="4" t="inlineStr">
        <is>
          <t>Assets derecognized or matured (excluding write-off)</t>
        </is>
      </c>
      <c r="B13" s="5" t="n">
        <v>-313</v>
      </c>
      <c r="C13" s="5" t="n">
        <v>-110</v>
      </c>
    </row>
    <row r="14">
      <c r="A14" s="4" t="inlineStr">
        <is>
          <t>Changes due to changes un credit risk</t>
        </is>
      </c>
      <c r="B14" s="5" t="n">
        <v>-50</v>
      </c>
      <c r="C14" s="5" t="n">
        <v>92</v>
      </c>
    </row>
    <row r="15">
      <c r="A15" s="4" t="inlineStr">
        <is>
          <t>Write-off</t>
        </is>
      </c>
      <c r="B15" s="4" t="inlineStr">
        <is>
          <t xml:space="preserve"> </t>
        </is>
      </c>
      <c r="C15" s="4" t="inlineStr">
        <is>
          <t xml:space="preserve"> </t>
        </is>
      </c>
    </row>
    <row r="16">
      <c r="A16" s="4" t="inlineStr">
        <is>
          <t>Other adjustments</t>
        </is>
      </c>
      <c r="B16" s="4" t="inlineStr">
        <is>
          <t xml:space="preserve"> </t>
        </is>
      </c>
      <c r="C16" s="4" t="inlineStr">
        <is>
          <t xml:space="preserve"> </t>
        </is>
      </c>
    </row>
    <row r="17">
      <c r="A17" s="4" t="inlineStr">
        <is>
          <t>ECL allowance, Ending balance</t>
        </is>
      </c>
      <c r="B17" s="5" t="n">
        <v>125</v>
      </c>
      <c r="C17" s="5" t="n">
        <v>326</v>
      </c>
    </row>
    <row r="18">
      <c r="A18" s="4" t="inlineStr">
        <is>
          <t>Other adjustments</t>
        </is>
      </c>
      <c r="B18" s="4" t="inlineStr">
        <is>
          <t xml:space="preserve"> </t>
        </is>
      </c>
      <c r="C18" s="4" t="inlineStr">
        <is>
          <t xml:space="preserve"> </t>
        </is>
      </c>
    </row>
    <row r="19">
      <c r="A19" s="4" t="inlineStr">
        <is>
          <t>Gross carrying amount, Ending balance</t>
        </is>
      </c>
      <c r="B19" s="5" t="n">
        <v>105381</v>
      </c>
      <c r="C19" s="5" t="n">
        <v>142632</v>
      </c>
    </row>
    <row r="20">
      <c r="A20" s="4" t="inlineStr">
        <is>
          <t>Stage 1 [Member]</t>
        </is>
      </c>
      <c r="B20" s="4" t="inlineStr">
        <is>
          <t xml:space="preserve"> </t>
        </is>
      </c>
      <c r="C20" s="4" t="inlineStr">
        <is>
          <t xml:space="preserve"> </t>
        </is>
      </c>
    </row>
    <row r="21">
      <c r="A21" s="3" t="inlineStr">
        <is>
          <t>Financial Assets at Fair Value Through Other Comprehensive Income (Details) - Schedule of Gross Carrying Amount [Line Items]</t>
        </is>
      </c>
      <c r="B21" s="4" t="inlineStr">
        <is>
          <t xml:space="preserve"> </t>
        </is>
      </c>
      <c r="C21" s="4" t="inlineStr">
        <is>
          <t xml:space="preserve"> </t>
        </is>
      </c>
    </row>
    <row r="22">
      <c r="A22" s="4" t="inlineStr">
        <is>
          <t>Gross carrying amount, Beginning balance</t>
        </is>
      </c>
      <c r="B22" s="5" t="n">
        <v>142632</v>
      </c>
      <c r="C22" s="5" t="n">
        <v>99643</v>
      </c>
    </row>
    <row r="23">
      <c r="A23" s="4" t="inlineStr">
        <is>
          <t>ECL allowance, Beginning balance</t>
        </is>
      </c>
      <c r="B23" s="5" t="n">
        <v>326</v>
      </c>
      <c r="C23" s="5" t="n">
        <v>268</v>
      </c>
    </row>
    <row r="24">
      <c r="A24" s="4" t="inlineStr">
        <is>
          <t>New financial assets originated</t>
        </is>
      </c>
      <c r="B24" s="5" t="n">
        <v>85533</v>
      </c>
      <c r="C24" s="5" t="n">
        <v>72745</v>
      </c>
    </row>
    <row r="25">
      <c r="A25" s="4" t="inlineStr">
        <is>
          <t>Transfers to stage 1</t>
        </is>
      </c>
      <c r="B25" s="4" t="inlineStr">
        <is>
          <t xml:space="preserve"> </t>
        </is>
      </c>
      <c r="C25" s="4" t="inlineStr">
        <is>
          <t xml:space="preserve"> </t>
        </is>
      </c>
    </row>
    <row r="26">
      <c r="A26" s="4" t="inlineStr">
        <is>
          <t>Transfers to stage 2</t>
        </is>
      </c>
      <c r="B26" s="4" t="inlineStr">
        <is>
          <t xml:space="preserve"> </t>
        </is>
      </c>
      <c r="C26" s="4" t="inlineStr">
        <is>
          <t xml:space="preserve"> </t>
        </is>
      </c>
    </row>
    <row r="27">
      <c r="A27" s="4" t="inlineStr">
        <is>
          <t>Transfers to stage 3</t>
        </is>
      </c>
      <c r="B27" s="4" t="inlineStr">
        <is>
          <t xml:space="preserve"> </t>
        </is>
      </c>
      <c r="C27" s="4" t="inlineStr">
        <is>
          <t xml:space="preserve"> </t>
        </is>
      </c>
    </row>
    <row r="28">
      <c r="A28" s="4" t="inlineStr">
        <is>
          <t>Assets derecognised or matured (excluding write-off)</t>
        </is>
      </c>
      <c r="B28" s="5" t="n">
        <v>-138700</v>
      </c>
      <c r="C28" s="5" t="n">
        <v>-24835</v>
      </c>
    </row>
    <row r="29">
      <c r="A29" s="4" t="inlineStr">
        <is>
          <t>Changes in measument of financial assets</t>
        </is>
      </c>
      <c r="B29" s="5" t="n">
        <v>15916</v>
      </c>
      <c r="C29" s="5" t="n">
        <v>-4921</v>
      </c>
    </row>
    <row r="30">
      <c r="A30" s="4" t="inlineStr">
        <is>
          <t>New financial assets originated</t>
        </is>
      </c>
      <c r="B30" s="5" t="n">
        <v>162</v>
      </c>
      <c r="C30" s="5" t="n">
        <v>76</v>
      </c>
    </row>
    <row r="31">
      <c r="A31" s="4" t="inlineStr">
        <is>
          <t>Assets derecognized or matured (excluding write-off)</t>
        </is>
      </c>
      <c r="B31" s="5" t="n">
        <v>-313</v>
      </c>
      <c r="C31" s="5" t="n">
        <v>-110</v>
      </c>
    </row>
    <row r="32">
      <c r="A32" s="4" t="inlineStr">
        <is>
          <t>Changes due to changes un credit risk</t>
        </is>
      </c>
      <c r="B32" s="5" t="n">
        <v>-50</v>
      </c>
      <c r="C32" s="5" t="n">
        <v>92</v>
      </c>
    </row>
    <row r="33">
      <c r="A33" s="4" t="inlineStr">
        <is>
          <t>Write-off</t>
        </is>
      </c>
      <c r="B33" s="4" t="inlineStr">
        <is>
          <t xml:space="preserve"> </t>
        </is>
      </c>
      <c r="C33" s="4" t="inlineStr">
        <is>
          <t xml:space="preserve"> </t>
        </is>
      </c>
    </row>
    <row r="34">
      <c r="A34" s="4" t="inlineStr">
        <is>
          <t>Other adjustments</t>
        </is>
      </c>
      <c r="B34" s="4" t="inlineStr">
        <is>
          <t xml:space="preserve"> </t>
        </is>
      </c>
      <c r="C34" s="4" t="inlineStr">
        <is>
          <t xml:space="preserve"> </t>
        </is>
      </c>
    </row>
    <row r="35">
      <c r="A35" s="4" t="inlineStr">
        <is>
          <t>ECL allowance, Ending balance</t>
        </is>
      </c>
      <c r="B35" s="5" t="n">
        <v>125</v>
      </c>
      <c r="C35" s="5" t="n">
        <v>326</v>
      </c>
    </row>
    <row r="36">
      <c r="A36" s="4" t="inlineStr">
        <is>
          <t>Other adjustments</t>
        </is>
      </c>
      <c r="B36" s="4" t="inlineStr">
        <is>
          <t xml:space="preserve"> </t>
        </is>
      </c>
      <c r="C36" s="4" t="inlineStr">
        <is>
          <t xml:space="preserve"> </t>
        </is>
      </c>
    </row>
    <row r="37">
      <c r="A37" s="4" t="inlineStr">
        <is>
          <t>Gross carrying amount, Ending balance</t>
        </is>
      </c>
      <c r="B37" s="5" t="n">
        <v>105381</v>
      </c>
      <c r="C37" s="5" t="n">
        <v>142632</v>
      </c>
    </row>
    <row r="38">
      <c r="A38" s="4" t="inlineStr">
        <is>
          <t>Stage 2 [Member]</t>
        </is>
      </c>
      <c r="B38" s="4" t="inlineStr">
        <is>
          <t xml:space="preserve"> </t>
        </is>
      </c>
      <c r="C38" s="4" t="inlineStr">
        <is>
          <t xml:space="preserve"> </t>
        </is>
      </c>
    </row>
    <row r="39">
      <c r="A39" s="3" t="inlineStr">
        <is>
          <t>Financial Assets at Fair Value Through Other Comprehensive Income (Details) - Schedule of Gross Carrying Amount [Line Items]</t>
        </is>
      </c>
      <c r="B39" s="4" t="inlineStr">
        <is>
          <t xml:space="preserve"> </t>
        </is>
      </c>
      <c r="C39" s="4" t="inlineStr">
        <is>
          <t xml:space="preserve"> </t>
        </is>
      </c>
    </row>
    <row r="40">
      <c r="A40" s="4" t="inlineStr">
        <is>
          <t>Gross carrying amount, Beginning balance</t>
        </is>
      </c>
      <c r="B40" s="4" t="inlineStr">
        <is>
          <t xml:space="preserve"> </t>
        </is>
      </c>
      <c r="C40" s="4" t="inlineStr">
        <is>
          <t xml:space="preserve"> </t>
        </is>
      </c>
    </row>
    <row r="41">
      <c r="A41" s="4" t="inlineStr">
        <is>
          <t>ECL allowance, Beginning balance</t>
        </is>
      </c>
      <c r="B41" s="4" t="inlineStr">
        <is>
          <t xml:space="preserve"> </t>
        </is>
      </c>
      <c r="C41" s="4" t="inlineStr">
        <is>
          <t xml:space="preserve"> </t>
        </is>
      </c>
    </row>
    <row r="42">
      <c r="A42" s="4" t="inlineStr">
        <is>
          <t>New financial assets originated</t>
        </is>
      </c>
      <c r="B42" s="4" t="inlineStr">
        <is>
          <t xml:space="preserve"> </t>
        </is>
      </c>
      <c r="C42" s="4" t="inlineStr">
        <is>
          <t xml:space="preserve"> </t>
        </is>
      </c>
    </row>
    <row r="43">
      <c r="A43" s="4" t="inlineStr">
        <is>
          <t>Transfers to stage 1</t>
        </is>
      </c>
      <c r="B43" s="4" t="inlineStr">
        <is>
          <t xml:space="preserve"> </t>
        </is>
      </c>
      <c r="C43" s="4" t="inlineStr">
        <is>
          <t xml:space="preserve"> </t>
        </is>
      </c>
    </row>
    <row r="44">
      <c r="A44" s="4" t="inlineStr">
        <is>
          <t>Transfers to stage 2</t>
        </is>
      </c>
      <c r="B44" s="4" t="inlineStr">
        <is>
          <t xml:space="preserve"> </t>
        </is>
      </c>
      <c r="C44" s="4" t="inlineStr">
        <is>
          <t xml:space="preserve"> </t>
        </is>
      </c>
    </row>
    <row r="45">
      <c r="A45" s="4" t="inlineStr">
        <is>
          <t>Transfers to stage 3</t>
        </is>
      </c>
      <c r="B45" s="4" t="inlineStr">
        <is>
          <t xml:space="preserve"> </t>
        </is>
      </c>
      <c r="C45" s="4" t="inlineStr">
        <is>
          <t xml:space="preserve"> </t>
        </is>
      </c>
    </row>
    <row r="46">
      <c r="A46" s="4" t="inlineStr">
        <is>
          <t>Assets derecognised or matured (excluding write-off)</t>
        </is>
      </c>
      <c r="B46" s="4" t="inlineStr">
        <is>
          <t xml:space="preserve"> </t>
        </is>
      </c>
      <c r="C46" s="4" t="inlineStr">
        <is>
          <t xml:space="preserve"> </t>
        </is>
      </c>
    </row>
    <row r="47">
      <c r="A47" s="4" t="inlineStr">
        <is>
          <t>Changes in measument of financial assets</t>
        </is>
      </c>
      <c r="B47" s="4" t="inlineStr">
        <is>
          <t xml:space="preserve"> </t>
        </is>
      </c>
      <c r="C47" s="4" t="inlineStr">
        <is>
          <t xml:space="preserve"> </t>
        </is>
      </c>
    </row>
    <row r="48">
      <c r="A48" s="4" t="inlineStr">
        <is>
          <t>New financial assets originated</t>
        </is>
      </c>
      <c r="B48" s="4" t="inlineStr">
        <is>
          <t xml:space="preserve"> </t>
        </is>
      </c>
      <c r="C48" s="4" t="inlineStr">
        <is>
          <t xml:space="preserve"> </t>
        </is>
      </c>
    </row>
    <row r="49">
      <c r="A49" s="4" t="inlineStr">
        <is>
          <t>Assets derecognized or matured (excluding write-off)</t>
        </is>
      </c>
      <c r="B49" s="4" t="inlineStr">
        <is>
          <t xml:space="preserve"> </t>
        </is>
      </c>
      <c r="C49" s="4" t="inlineStr">
        <is>
          <t xml:space="preserve"> </t>
        </is>
      </c>
    </row>
    <row r="50">
      <c r="A50" s="4" t="inlineStr">
        <is>
          <t>Changes due to changes un credit risk</t>
        </is>
      </c>
      <c r="B50" s="4" t="inlineStr">
        <is>
          <t xml:space="preserve"> </t>
        </is>
      </c>
      <c r="C50" s="4" t="inlineStr">
        <is>
          <t xml:space="preserve"> </t>
        </is>
      </c>
    </row>
    <row r="51">
      <c r="A51" s="4" t="inlineStr">
        <is>
          <t>Write-off</t>
        </is>
      </c>
      <c r="B51" s="4" t="inlineStr">
        <is>
          <t xml:space="preserve"> </t>
        </is>
      </c>
      <c r="C51" s="4" t="inlineStr">
        <is>
          <t xml:space="preserve"> </t>
        </is>
      </c>
    </row>
    <row r="52">
      <c r="A52" s="4" t="inlineStr">
        <is>
          <t>Other adjustments</t>
        </is>
      </c>
      <c r="B52" s="4" t="inlineStr">
        <is>
          <t xml:space="preserve"> </t>
        </is>
      </c>
      <c r="C52" s="4" t="inlineStr">
        <is>
          <t xml:space="preserve"> </t>
        </is>
      </c>
    </row>
    <row r="53">
      <c r="A53" s="4" t="inlineStr">
        <is>
          <t>ECL allowance, Ending balance</t>
        </is>
      </c>
      <c r="B53" s="4" t="inlineStr">
        <is>
          <t xml:space="preserve"> </t>
        </is>
      </c>
      <c r="C53" s="4" t="inlineStr">
        <is>
          <t xml:space="preserve"> </t>
        </is>
      </c>
    </row>
    <row r="54">
      <c r="A54" s="4" t="inlineStr">
        <is>
          <t>Other adjustments</t>
        </is>
      </c>
      <c r="B54" s="4" t="inlineStr">
        <is>
          <t xml:space="preserve"> </t>
        </is>
      </c>
      <c r="C54" s="4" t="inlineStr">
        <is>
          <t xml:space="preserve"> </t>
        </is>
      </c>
    </row>
    <row r="55">
      <c r="A55" s="4" t="inlineStr">
        <is>
          <t>Gross carrying amount, Ending balance</t>
        </is>
      </c>
      <c r="B55" s="4" t="inlineStr">
        <is>
          <t xml:space="preserve"> </t>
        </is>
      </c>
      <c r="C55" s="4" t="inlineStr">
        <is>
          <t xml:space="preserve"> </t>
        </is>
      </c>
    </row>
    <row r="56">
      <c r="A56" s="4" t="inlineStr">
        <is>
          <t>Stage 3 [Member]</t>
        </is>
      </c>
      <c r="B56" s="4" t="inlineStr">
        <is>
          <t xml:space="preserve"> </t>
        </is>
      </c>
      <c r="C56" s="4" t="inlineStr">
        <is>
          <t xml:space="preserve"> </t>
        </is>
      </c>
    </row>
    <row r="57">
      <c r="A57" s="3" t="inlineStr">
        <is>
          <t>Financial Assets at Fair Value Through Other Comprehensive Income (Details) - Schedule of Gross Carrying Amount [Line Items]</t>
        </is>
      </c>
      <c r="B57" s="4" t="inlineStr">
        <is>
          <t xml:space="preserve"> </t>
        </is>
      </c>
      <c r="C57" s="4" t="inlineStr">
        <is>
          <t xml:space="preserve"> </t>
        </is>
      </c>
    </row>
    <row r="58">
      <c r="A58" s="4" t="inlineStr">
        <is>
          <t>Gross carrying amount, Beginning balance</t>
        </is>
      </c>
      <c r="B58" s="4" t="inlineStr">
        <is>
          <t xml:space="preserve"> </t>
        </is>
      </c>
      <c r="C58" s="4" t="inlineStr">
        <is>
          <t xml:space="preserve"> </t>
        </is>
      </c>
    </row>
    <row r="59">
      <c r="A59" s="4" t="inlineStr">
        <is>
          <t>ECL allowance, Beginning balance</t>
        </is>
      </c>
      <c r="B59" s="4" t="inlineStr">
        <is>
          <t xml:space="preserve"> </t>
        </is>
      </c>
      <c r="C59" s="4" t="inlineStr">
        <is>
          <t xml:space="preserve"> </t>
        </is>
      </c>
    </row>
    <row r="60">
      <c r="A60" s="4" t="inlineStr">
        <is>
          <t>New financial assets originated</t>
        </is>
      </c>
      <c r="B60" s="4" t="inlineStr">
        <is>
          <t xml:space="preserve"> </t>
        </is>
      </c>
      <c r="C60" s="4" t="inlineStr">
        <is>
          <t xml:space="preserve"> </t>
        </is>
      </c>
    </row>
    <row r="61">
      <c r="A61" s="4" t="inlineStr">
        <is>
          <t>Transfers to stage 1</t>
        </is>
      </c>
      <c r="B61" s="4" t="inlineStr">
        <is>
          <t xml:space="preserve"> </t>
        </is>
      </c>
      <c r="C61" s="4" t="inlineStr">
        <is>
          <t xml:space="preserve"> </t>
        </is>
      </c>
    </row>
    <row r="62">
      <c r="A62" s="4" t="inlineStr">
        <is>
          <t>Transfers to stage 2</t>
        </is>
      </c>
      <c r="B62" s="4" t="inlineStr">
        <is>
          <t xml:space="preserve"> </t>
        </is>
      </c>
      <c r="C62" s="4" t="inlineStr">
        <is>
          <t xml:space="preserve"> </t>
        </is>
      </c>
    </row>
    <row r="63">
      <c r="A63" s="4" t="inlineStr">
        <is>
          <t>Transfers to stage 3</t>
        </is>
      </c>
      <c r="B63" s="4" t="inlineStr">
        <is>
          <t xml:space="preserve"> </t>
        </is>
      </c>
      <c r="C63" s="4" t="inlineStr">
        <is>
          <t xml:space="preserve"> </t>
        </is>
      </c>
    </row>
    <row r="64">
      <c r="A64" s="4" t="inlineStr">
        <is>
          <t>Assets derecognised or matured (excluding write-off)</t>
        </is>
      </c>
      <c r="B64" s="4" t="inlineStr">
        <is>
          <t xml:space="preserve"> </t>
        </is>
      </c>
      <c r="C64" s="4" t="inlineStr">
        <is>
          <t xml:space="preserve"> </t>
        </is>
      </c>
    </row>
    <row r="65">
      <c r="A65" s="4" t="inlineStr">
        <is>
          <t>Changes in measument of financial assets</t>
        </is>
      </c>
      <c r="B65" s="4" t="inlineStr">
        <is>
          <t xml:space="preserve"> </t>
        </is>
      </c>
      <c r="C65" s="4" t="inlineStr">
        <is>
          <t xml:space="preserve"> </t>
        </is>
      </c>
    </row>
    <row r="66">
      <c r="A66" s="4" t="inlineStr">
        <is>
          <t>New financial assets originated</t>
        </is>
      </c>
      <c r="B66" s="4" t="inlineStr">
        <is>
          <t xml:space="preserve"> </t>
        </is>
      </c>
      <c r="C66" s="4" t="inlineStr">
        <is>
          <t xml:space="preserve"> </t>
        </is>
      </c>
    </row>
    <row r="67">
      <c r="A67" s="4" t="inlineStr">
        <is>
          <t>Assets derecognized or matured (excluding write-off)</t>
        </is>
      </c>
      <c r="B67" s="4" t="inlineStr">
        <is>
          <t xml:space="preserve"> </t>
        </is>
      </c>
      <c r="C67" s="4" t="inlineStr">
        <is>
          <t xml:space="preserve"> </t>
        </is>
      </c>
    </row>
    <row r="68">
      <c r="A68" s="4" t="inlineStr">
        <is>
          <t>Changes due to changes un credit risk</t>
        </is>
      </c>
      <c r="B68" s="4" t="inlineStr">
        <is>
          <t xml:space="preserve"> </t>
        </is>
      </c>
      <c r="C68" s="4" t="inlineStr">
        <is>
          <t xml:space="preserve"> </t>
        </is>
      </c>
    </row>
    <row r="69">
      <c r="A69" s="4" t="inlineStr">
        <is>
          <t>Write-off</t>
        </is>
      </c>
      <c r="B69" s="4" t="inlineStr">
        <is>
          <t xml:space="preserve"> </t>
        </is>
      </c>
      <c r="C69" s="4" t="inlineStr">
        <is>
          <t xml:space="preserve"> </t>
        </is>
      </c>
    </row>
    <row r="70">
      <c r="A70" s="4" t="inlineStr">
        <is>
          <t>Other adjustments</t>
        </is>
      </c>
      <c r="B70" s="4" t="inlineStr">
        <is>
          <t xml:space="preserve"> </t>
        </is>
      </c>
      <c r="C70" s="4" t="inlineStr">
        <is>
          <t xml:space="preserve"> </t>
        </is>
      </c>
    </row>
    <row r="71">
      <c r="A71" s="4" t="inlineStr">
        <is>
          <t>ECL allowance, Ending balance</t>
        </is>
      </c>
      <c r="B71" s="4" t="inlineStr">
        <is>
          <t xml:space="preserve"> </t>
        </is>
      </c>
      <c r="C71" s="4" t="inlineStr">
        <is>
          <t xml:space="preserve"> </t>
        </is>
      </c>
    </row>
    <row r="72">
      <c r="A72" s="4" t="inlineStr">
        <is>
          <t>Other adjustments</t>
        </is>
      </c>
      <c r="B72" s="4" t="inlineStr">
        <is>
          <t xml:space="preserve"> </t>
        </is>
      </c>
      <c r="C72" s="4" t="inlineStr">
        <is>
          <t xml:space="preserve"> </t>
        </is>
      </c>
    </row>
    <row r="73">
      <c r="A73" s="4" t="inlineStr">
        <is>
          <t>Gross carrying amount, Ending balance</t>
        </is>
      </c>
      <c r="B73" s="4" t="inlineStr">
        <is>
          <t xml:space="preserve"> </t>
        </is>
      </c>
      <c r="C73" s="4" t="inlineStr">
        <is>
          <t xml:space="preserve"> </t>
        </is>
      </c>
    </row>
  </sheetData>
  <mergeCells count="2">
    <mergeCell ref="A1:A2"/>
    <mergeCell ref="B1:C1"/>
  </mergeCells>
  <pageMargins left="0.75" right="0.75" top="1" bottom="1" header="0.5" footer="0.5"/>
</worksheet>
</file>

<file path=xl/worksheets/sheet106.xml><?xml version="1.0" encoding="utf-8"?>
<worksheet xmlns="http://schemas.openxmlformats.org/spreadsheetml/2006/main">
  <sheetPr>
    <outlinePr summaryBelow="1" summaryRight="1"/>
    <pageSetUpPr/>
  </sheetPr>
  <dimension ref="A1:C234"/>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Assets at Fair Value Through Other Comprehensive Income (Details) - Schedule of Charts Show Debt Instruments at Fair Value Through Other Comprehensive Income Cumulative Unrealized Profit and Loss - CLP ($) $ in Millions</t>
        </is>
      </c>
      <c r="B1" s="2" t="inlineStr">
        <is>
          <t>Dec. 31, 2023</t>
        </is>
      </c>
      <c r="C1" s="2" t="inlineStr">
        <is>
          <t>Dec. 31, 2022</t>
        </is>
      </c>
    </row>
    <row r="2">
      <c r="A2" s="3" t="inlineStr">
        <is>
          <t>Financial Assets at Fair Value Through Other Comprehensive Income (Details) - Schedule of Charts Show Debt Instruments at Fair Value Through Other Comprehensive Income Cumulative Unrealized Profit and Loss [Line Items]</t>
        </is>
      </c>
      <c r="B2" s="4" t="inlineStr">
        <is>
          <t xml:space="preserve"> </t>
        </is>
      </c>
      <c r="C2" s="4" t="inlineStr">
        <is>
          <t xml:space="preserve"> </t>
        </is>
      </c>
    </row>
    <row r="3">
      <c r="A3" s="4" t="inlineStr">
        <is>
          <t>Amortised cost</t>
        </is>
      </c>
      <c r="B3" s="6" t="n">
        <v>4734754</v>
      </c>
      <c r="C3" s="6" t="n">
        <v>6132458</v>
      </c>
    </row>
    <row r="4">
      <c r="A4" s="4" t="inlineStr">
        <is>
          <t>Fair value</t>
        </is>
      </c>
      <c r="B4" s="5" t="n">
        <v>4641282</v>
      </c>
      <c r="C4" s="5" t="n">
        <v>6023039</v>
      </c>
    </row>
    <row r="5">
      <c r="A5" s="4" t="inlineStr">
        <is>
          <t>Unrealized profit</t>
        </is>
      </c>
      <c r="B5" s="5" t="n">
        <v>46488</v>
      </c>
      <c r="C5" s="5" t="n">
        <v>52950</v>
      </c>
    </row>
    <row r="6">
      <c r="A6" s="4" t="inlineStr">
        <is>
          <t>Unrealized loss</t>
        </is>
      </c>
      <c r="B6" s="5" t="n">
        <v>-139960</v>
      </c>
      <c r="C6" s="5" t="n">
        <v>-162342</v>
      </c>
    </row>
    <row r="7">
      <c r="A7" s="4" t="inlineStr">
        <is>
          <t>Chilean Central Bank and Government Securities [Member]</t>
        </is>
      </c>
      <c r="B7" s="4" t="inlineStr">
        <is>
          <t xml:space="preserve"> </t>
        </is>
      </c>
      <c r="C7" s="4" t="inlineStr">
        <is>
          <t xml:space="preserve"> </t>
        </is>
      </c>
    </row>
    <row r="8">
      <c r="A8" s="3" t="inlineStr">
        <is>
          <t>Financial Assets at Fair Value Through Other Comprehensive Income (Details) - Schedule of Charts Show Debt Instruments at Fair Value Through Other Comprehensive Income Cumulative Unrealized Profit and Loss [Line Items]</t>
        </is>
      </c>
      <c r="B8" s="4" t="inlineStr">
        <is>
          <t xml:space="preserve"> </t>
        </is>
      </c>
      <c r="C8" s="4" t="inlineStr">
        <is>
          <t xml:space="preserve"> </t>
        </is>
      </c>
    </row>
    <row r="9">
      <c r="A9" s="4" t="inlineStr">
        <is>
          <t>Amortised cost</t>
        </is>
      </c>
      <c r="B9" s="5" t="n">
        <v>3088390</v>
      </c>
      <c r="C9" s="5" t="n">
        <v>4166977</v>
      </c>
    </row>
    <row r="10">
      <c r="A10" s="4" t="inlineStr">
        <is>
          <t>Fair value</t>
        </is>
      </c>
      <c r="B10" s="5" t="n">
        <v>3024700</v>
      </c>
      <c r="C10" s="5" t="n">
        <v>4074413</v>
      </c>
    </row>
    <row r="11">
      <c r="A11" s="4" t="inlineStr">
        <is>
          <t>Unrealized profit</t>
        </is>
      </c>
      <c r="B11" s="5" t="n">
        <v>24893</v>
      </c>
      <c r="C11" s="5" t="n">
        <v>2322</v>
      </c>
    </row>
    <row r="12">
      <c r="A12" s="4" t="inlineStr">
        <is>
          <t>Unrealized loss</t>
        </is>
      </c>
      <c r="B12" s="5" t="n">
        <v>-88583</v>
      </c>
      <c r="C12" s="5" t="n">
        <v>-94859</v>
      </c>
    </row>
    <row r="13">
      <c r="A13" s="4" t="inlineStr">
        <is>
          <t>Chilean Central Bank and Government Securities [Member] | Chilean Central Bank financial instruments [Member]</t>
        </is>
      </c>
      <c r="B13" s="4" t="inlineStr">
        <is>
          <t xml:space="preserve"> </t>
        </is>
      </c>
      <c r="C13" s="4" t="inlineStr">
        <is>
          <t xml:space="preserve"> </t>
        </is>
      </c>
    </row>
    <row r="14">
      <c r="A14" s="3" t="inlineStr">
        <is>
          <t>Financial Assets at Fair Value Through Other Comprehensive Income (Details) - Schedule of Charts Show Debt Instruments at Fair Value Through Other Comprehensive Income Cumulative Unrealized Profit and Loss [Line Items]</t>
        </is>
      </c>
      <c r="B14" s="4" t="inlineStr">
        <is>
          <t xml:space="preserve"> </t>
        </is>
      </c>
      <c r="C14" s="4" t="inlineStr">
        <is>
          <t xml:space="preserve"> </t>
        </is>
      </c>
    </row>
    <row r="15">
      <c r="A15" s="4" t="inlineStr">
        <is>
          <t>Amortised cost</t>
        </is>
      </c>
      <c r="B15" s="5" t="n">
        <v>2286208</v>
      </c>
      <c r="C15" s="5" t="n">
        <v>3331635</v>
      </c>
    </row>
    <row r="16">
      <c r="A16" s="4" t="inlineStr">
        <is>
          <t>Fair value</t>
        </is>
      </c>
      <c r="B16" s="5" t="n">
        <v>2286541</v>
      </c>
      <c r="C16" s="5" t="n">
        <v>3331264</v>
      </c>
    </row>
    <row r="17">
      <c r="A17" s="4" t="inlineStr">
        <is>
          <t>Unrealized profit</t>
        </is>
      </c>
      <c r="B17" s="5" t="n">
        <v>417</v>
      </c>
      <c r="C17" s="5" t="n">
        <v>2270</v>
      </c>
    </row>
    <row r="18">
      <c r="A18" s="4" t="inlineStr">
        <is>
          <t>Unrealized loss</t>
        </is>
      </c>
      <c r="B18" s="5" t="n">
        <v>-84</v>
      </c>
      <c r="C18" s="5" t="n">
        <v>-2641</v>
      </c>
    </row>
    <row r="19">
      <c r="A19" s="4" t="inlineStr">
        <is>
          <t>Chilean Central Bank and Government Securities [Member] | Chilean Treasury bonds and notes [Member]</t>
        </is>
      </c>
      <c r="B19" s="4" t="inlineStr">
        <is>
          <t xml:space="preserve"> </t>
        </is>
      </c>
      <c r="C19" s="4" t="inlineStr">
        <is>
          <t xml:space="preserve"> </t>
        </is>
      </c>
    </row>
    <row r="20">
      <c r="A20" s="3" t="inlineStr">
        <is>
          <t>Financial Assets at Fair Value Through Other Comprehensive Income (Details) - Schedule of Charts Show Debt Instruments at Fair Value Through Other Comprehensive Income Cumulative Unrealized Profit and Loss [Line Items]</t>
        </is>
      </c>
      <c r="B20" s="4" t="inlineStr">
        <is>
          <t xml:space="preserve"> </t>
        </is>
      </c>
      <c r="C20" s="4" t="inlineStr">
        <is>
          <t xml:space="preserve"> </t>
        </is>
      </c>
    </row>
    <row r="21">
      <c r="A21" s="4" t="inlineStr">
        <is>
          <t>Amortised cost</t>
        </is>
      </c>
      <c r="B21" s="5" t="n">
        <v>801738</v>
      </c>
      <c r="C21" s="5" t="n">
        <v>834935</v>
      </c>
    </row>
    <row r="22">
      <c r="A22" s="4" t="inlineStr">
        <is>
          <t>Fair value</t>
        </is>
      </c>
      <c r="B22" s="5" t="n">
        <v>737705</v>
      </c>
      <c r="C22" s="5" t="n">
        <v>742717</v>
      </c>
    </row>
    <row r="23">
      <c r="A23" s="4" t="inlineStr">
        <is>
          <t>Unrealized profit</t>
        </is>
      </c>
      <c r="B23" s="5" t="n">
        <v>24466</v>
      </c>
      <c r="C23" s="5" t="n">
        <v>27</v>
      </c>
    </row>
    <row r="24">
      <c r="A24" s="4" t="inlineStr">
        <is>
          <t>Unrealized loss</t>
        </is>
      </c>
      <c r="B24" s="5" t="n">
        <v>-88499</v>
      </c>
      <c r="C24" s="5" t="n">
        <v>-92218</v>
      </c>
    </row>
    <row r="25">
      <c r="A25" s="4" t="inlineStr">
        <is>
          <t>Chilean Central Bank and Government Securities [Member] | Other Chilean government financial instruments [Member]</t>
        </is>
      </c>
      <c r="B25" s="4" t="inlineStr">
        <is>
          <t xml:space="preserve"> </t>
        </is>
      </c>
      <c r="C25" s="4" t="inlineStr">
        <is>
          <t xml:space="preserve"> </t>
        </is>
      </c>
    </row>
    <row r="26">
      <c r="A26" s="3" t="inlineStr">
        <is>
          <t>Financial Assets at Fair Value Through Other Comprehensive Income (Details) - Schedule of Charts Show Debt Instruments at Fair Value Through Other Comprehensive Income Cumulative Unrealized Profit and Loss [Line Items]</t>
        </is>
      </c>
      <c r="B26" s="4" t="inlineStr">
        <is>
          <t xml:space="preserve"> </t>
        </is>
      </c>
      <c r="C26" s="4" t="inlineStr">
        <is>
          <t xml:space="preserve"> </t>
        </is>
      </c>
    </row>
    <row r="27">
      <c r="A27" s="4" t="inlineStr">
        <is>
          <t>Amortised cost</t>
        </is>
      </c>
      <c r="B27" s="5" t="n">
        <v>444</v>
      </c>
      <c r="C27" s="5" t="n">
        <v>407</v>
      </c>
    </row>
    <row r="28">
      <c r="A28" s="4" t="inlineStr">
        <is>
          <t>Fair value</t>
        </is>
      </c>
      <c r="B28" s="5" t="n">
        <v>454</v>
      </c>
      <c r="C28" s="5" t="n">
        <v>432</v>
      </c>
    </row>
    <row r="29">
      <c r="A29" s="4" t="inlineStr">
        <is>
          <t>Unrealized profit</t>
        </is>
      </c>
      <c r="B29" s="5" t="n">
        <v>10</v>
      </c>
      <c r="C29" s="5" t="n">
        <v>25</v>
      </c>
    </row>
    <row r="30">
      <c r="A30" s="4" t="inlineStr">
        <is>
          <t>Unrealized loss</t>
        </is>
      </c>
      <c r="B30" s="4" t="inlineStr">
        <is>
          <t xml:space="preserve"> </t>
        </is>
      </c>
      <c r="C30" s="4" t="inlineStr">
        <is>
          <t xml:space="preserve"> </t>
        </is>
      </c>
    </row>
    <row r="31">
      <c r="A31" s="4" t="inlineStr">
        <is>
          <t>Other Chilean debt financial securities [Member]</t>
        </is>
      </c>
      <c r="B31" s="4" t="inlineStr">
        <is>
          <t xml:space="preserve"> </t>
        </is>
      </c>
      <c r="C31" s="4" t="inlineStr">
        <is>
          <t xml:space="preserve"> </t>
        </is>
      </c>
    </row>
    <row r="32">
      <c r="A32" s="3" t="inlineStr">
        <is>
          <t>Financial Assets at Fair Value Through Other Comprehensive Income (Details) - Schedule of Charts Show Debt Instruments at Fair Value Through Other Comprehensive Income Cumulative Unrealized Profit and Loss [Line Items]</t>
        </is>
      </c>
      <c r="B32" s="4" t="inlineStr">
        <is>
          <t xml:space="preserve"> </t>
        </is>
      </c>
      <c r="C32" s="4" t="inlineStr">
        <is>
          <t xml:space="preserve"> </t>
        </is>
      </c>
    </row>
    <row r="33">
      <c r="A33" s="4" t="inlineStr">
        <is>
          <t>Amortised cost</t>
        </is>
      </c>
      <c r="B33" s="5" t="n">
        <v>7858</v>
      </c>
      <c r="C33" s="5" t="n">
        <v>10088</v>
      </c>
    </row>
    <row r="34">
      <c r="A34" s="4" t="inlineStr">
        <is>
          <t>Fair value</t>
        </is>
      </c>
      <c r="B34" s="5" t="n">
        <v>6656</v>
      </c>
      <c r="C34" s="5" t="n">
        <v>9898</v>
      </c>
    </row>
    <row r="35">
      <c r="A35" s="4" t="inlineStr">
        <is>
          <t>Unrealized profit</t>
        </is>
      </c>
      <c r="B35" s="5" t="n">
        <v>23</v>
      </c>
      <c r="C35" s="5" t="n">
        <v>17</v>
      </c>
    </row>
    <row r="36">
      <c r="A36" s="4" t="inlineStr">
        <is>
          <t>Unrealized loss</t>
        </is>
      </c>
      <c r="B36" s="5" t="n">
        <v>-1225</v>
      </c>
      <c r="C36" s="5" t="n">
        <v>-207</v>
      </c>
    </row>
    <row r="37">
      <c r="A37" s="4" t="inlineStr">
        <is>
          <t>Other Chilean debt financial securities [Member] | Chilean Bank debt financial instruments [Member]</t>
        </is>
      </c>
      <c r="B37" s="4" t="inlineStr">
        <is>
          <t xml:space="preserve"> </t>
        </is>
      </c>
      <c r="C37" s="4" t="inlineStr">
        <is>
          <t xml:space="preserve"> </t>
        </is>
      </c>
    </row>
    <row r="38">
      <c r="A38" s="3" t="inlineStr">
        <is>
          <t>Financial Assets at Fair Value Through Other Comprehensive Income (Details) - Schedule of Charts Show Debt Instruments at Fair Value Through Other Comprehensive Income Cumulative Unrealized Profit and Loss [Line Items]</t>
        </is>
      </c>
      <c r="B38" s="4" t="inlineStr">
        <is>
          <t xml:space="preserve"> </t>
        </is>
      </c>
      <c r="C38" s="4" t="inlineStr">
        <is>
          <t xml:space="preserve"> </t>
        </is>
      </c>
    </row>
    <row r="39">
      <c r="A39" s="4" t="inlineStr">
        <is>
          <t>Amortised cost</t>
        </is>
      </c>
      <c r="B39" s="5" t="n">
        <v>7858</v>
      </c>
      <c r="C39" s="5" t="n">
        <v>10082</v>
      </c>
    </row>
    <row r="40">
      <c r="A40" s="4" t="inlineStr">
        <is>
          <t>Fair value</t>
        </is>
      </c>
      <c r="B40" s="5" t="n">
        <v>6656</v>
      </c>
      <c r="C40" s="5" t="n">
        <v>9891</v>
      </c>
    </row>
    <row r="41">
      <c r="A41" s="4" t="inlineStr">
        <is>
          <t>Unrealized profit</t>
        </is>
      </c>
      <c r="B41" s="5" t="n">
        <v>23</v>
      </c>
      <c r="C41" s="5" t="n">
        <v>17</v>
      </c>
    </row>
    <row r="42">
      <c r="A42" s="4" t="inlineStr">
        <is>
          <t>Unrealized loss</t>
        </is>
      </c>
      <c r="B42" s="5" t="n">
        <v>-1225</v>
      </c>
      <c r="C42" s="5" t="n">
        <v>-207</v>
      </c>
    </row>
    <row r="43">
      <c r="A43" s="4" t="inlineStr">
        <is>
          <t>Other Chilean debt financial securities [Member] | Other Chilean financial instruments [Member]</t>
        </is>
      </c>
      <c r="B43" s="4" t="inlineStr">
        <is>
          <t xml:space="preserve"> </t>
        </is>
      </c>
      <c r="C43" s="4" t="inlineStr">
        <is>
          <t xml:space="preserve"> </t>
        </is>
      </c>
    </row>
    <row r="44">
      <c r="A44" s="3" t="inlineStr">
        <is>
          <t>Financial Assets at Fair Value Through Other Comprehensive Income (Details) - Schedule of Charts Show Debt Instruments at Fair Value Through Other Comprehensive Income Cumulative Unrealized Profit and Loss [Line Items]</t>
        </is>
      </c>
      <c r="B44" s="4" t="inlineStr">
        <is>
          <t xml:space="preserve"> </t>
        </is>
      </c>
      <c r="C44" s="4" t="inlineStr">
        <is>
          <t xml:space="preserve"> </t>
        </is>
      </c>
    </row>
    <row r="45">
      <c r="A45" s="4" t="inlineStr">
        <is>
          <t>Amortised cost</t>
        </is>
      </c>
      <c r="B45" s="4" t="inlineStr">
        <is>
          <t xml:space="preserve"> </t>
        </is>
      </c>
      <c r="C45" s="5" t="n">
        <v>6</v>
      </c>
    </row>
    <row r="46">
      <c r="A46" s="4" t="inlineStr">
        <is>
          <t>Fair value</t>
        </is>
      </c>
      <c r="B46" s="4" t="inlineStr">
        <is>
          <t xml:space="preserve"> </t>
        </is>
      </c>
      <c r="C46" s="5" t="n">
        <v>7</v>
      </c>
    </row>
    <row r="47">
      <c r="A47" s="4" t="inlineStr">
        <is>
          <t>Unrealized profit</t>
        </is>
      </c>
      <c r="B47" s="4" t="inlineStr">
        <is>
          <t xml:space="preserve"> </t>
        </is>
      </c>
      <c r="C47" s="4" t="inlineStr">
        <is>
          <t xml:space="preserve"> </t>
        </is>
      </c>
    </row>
    <row r="48">
      <c r="A48" s="4" t="inlineStr">
        <is>
          <t>Unrealized loss</t>
        </is>
      </c>
      <c r="B48" s="4" t="inlineStr">
        <is>
          <t xml:space="preserve"> </t>
        </is>
      </c>
      <c r="C48" s="4" t="inlineStr">
        <is>
          <t xml:space="preserve"> </t>
        </is>
      </c>
    </row>
    <row r="49">
      <c r="A49" s="4" t="inlineStr">
        <is>
          <t>Foreign financial debt securities [Member]</t>
        </is>
      </c>
      <c r="B49" s="4" t="inlineStr">
        <is>
          <t xml:space="preserve"> </t>
        </is>
      </c>
      <c r="C49" s="4" t="inlineStr">
        <is>
          <t xml:space="preserve"> </t>
        </is>
      </c>
    </row>
    <row r="50">
      <c r="A50" s="3" t="inlineStr">
        <is>
          <t>Financial Assets at Fair Value Through Other Comprehensive Income (Details) - Schedule of Charts Show Debt Instruments at Fair Value Through Other Comprehensive Income Cumulative Unrealized Profit and Loss [Line Items]</t>
        </is>
      </c>
      <c r="B50" s="4" t="inlineStr">
        <is>
          <t xml:space="preserve"> </t>
        </is>
      </c>
      <c r="C50" s="4" t="inlineStr">
        <is>
          <t xml:space="preserve"> </t>
        </is>
      </c>
    </row>
    <row r="51">
      <c r="A51" s="4" t="inlineStr">
        <is>
          <t>Amortised cost</t>
        </is>
      </c>
      <c r="B51" s="5" t="n">
        <v>1528893</v>
      </c>
      <c r="C51" s="5" t="n">
        <v>1799403</v>
      </c>
    </row>
    <row r="52">
      <c r="A52" s="4" t="inlineStr">
        <is>
          <t>Fair value</t>
        </is>
      </c>
      <c r="B52" s="5" t="n">
        <v>1504669</v>
      </c>
      <c r="C52" s="5" t="n">
        <v>1796422</v>
      </c>
    </row>
    <row r="53">
      <c r="A53" s="4" t="inlineStr">
        <is>
          <t>Unrealized profit</t>
        </is>
      </c>
      <c r="B53" s="5" t="n">
        <v>21572</v>
      </c>
      <c r="C53" s="5" t="n">
        <v>50611</v>
      </c>
    </row>
    <row r="54">
      <c r="A54" s="4" t="inlineStr">
        <is>
          <t>Unrealized loss</t>
        </is>
      </c>
      <c r="B54" s="5" t="n">
        <v>-45796</v>
      </c>
      <c r="C54" s="5" t="n">
        <v>-53592</v>
      </c>
    </row>
    <row r="55">
      <c r="A55" s="4" t="inlineStr">
        <is>
          <t>Foreign financial debt securities [Member] | Foreign Central Banks financial instruments [Member]</t>
        </is>
      </c>
      <c r="B55" s="4" t="inlineStr">
        <is>
          <t xml:space="preserve"> </t>
        </is>
      </c>
      <c r="C55" s="4" t="inlineStr">
        <is>
          <t xml:space="preserve"> </t>
        </is>
      </c>
    </row>
    <row r="56">
      <c r="A56" s="3" t="inlineStr">
        <is>
          <t>Financial Assets at Fair Value Through Other Comprehensive Income (Details) - Schedule of Charts Show Debt Instruments at Fair Value Through Other Comprehensive Income Cumulative Unrealized Profit and Loss [Line Items]</t>
        </is>
      </c>
      <c r="B56" s="4" t="inlineStr">
        <is>
          <t xml:space="preserve"> </t>
        </is>
      </c>
      <c r="C56" s="4" t="inlineStr">
        <is>
          <t xml:space="preserve"> </t>
        </is>
      </c>
    </row>
    <row r="57">
      <c r="A57" s="4" t="inlineStr">
        <is>
          <t>Amortised cost</t>
        </is>
      </c>
      <c r="B57" s="5" t="n">
        <v>1268492</v>
      </c>
      <c r="C57" s="5" t="n">
        <v>1683052</v>
      </c>
    </row>
    <row r="58">
      <c r="A58" s="4" t="inlineStr">
        <is>
          <t>Fair value</t>
        </is>
      </c>
      <c r="B58" s="5" t="n">
        <v>1238866</v>
      </c>
      <c r="C58" s="5" t="n">
        <v>1668670</v>
      </c>
    </row>
    <row r="59">
      <c r="A59" s="4" t="inlineStr">
        <is>
          <t>Unrealized profit</t>
        </is>
      </c>
      <c r="B59" s="5" t="n">
        <v>14606</v>
      </c>
      <c r="C59" s="5" t="n">
        <v>39210</v>
      </c>
    </row>
    <row r="60">
      <c r="A60" s="4" t="inlineStr">
        <is>
          <t>Unrealized loss</t>
        </is>
      </c>
      <c r="B60" s="5" t="n">
        <v>-44232</v>
      </c>
      <c r="C60" s="5" t="n">
        <v>-53592</v>
      </c>
    </row>
    <row r="61">
      <c r="A61" s="4" t="inlineStr">
        <is>
          <t>Foreign financial debt securities [Member] | Other foreign debt financial instruments [Member]</t>
        </is>
      </c>
      <c r="B61" s="4" t="inlineStr">
        <is>
          <t xml:space="preserve"> </t>
        </is>
      </c>
      <c r="C61" s="4" t="inlineStr">
        <is>
          <t xml:space="preserve"> </t>
        </is>
      </c>
    </row>
    <row r="62">
      <c r="A62" s="3" t="inlineStr">
        <is>
          <t>Financial Assets at Fair Value Through Other Comprehensive Income (Details) - Schedule of Charts Show Debt Instruments at Fair Value Through Other Comprehensive Income Cumulative Unrealized Profit and Loss [Line Items]</t>
        </is>
      </c>
      <c r="B62" s="4" t="inlineStr">
        <is>
          <t xml:space="preserve"> </t>
        </is>
      </c>
      <c r="C62" s="4" t="inlineStr">
        <is>
          <t xml:space="preserve"> </t>
        </is>
      </c>
    </row>
    <row r="63">
      <c r="A63" s="4" t="inlineStr">
        <is>
          <t>Amortised cost</t>
        </is>
      </c>
      <c r="B63" s="5" t="n">
        <v>260401</v>
      </c>
      <c r="C63" s="5" t="n">
        <v>116351</v>
      </c>
    </row>
    <row r="64">
      <c r="A64" s="4" t="inlineStr">
        <is>
          <t>Fair value</t>
        </is>
      </c>
      <c r="B64" s="5" t="n">
        <v>265803</v>
      </c>
      <c r="C64" s="5" t="n">
        <v>127752</v>
      </c>
    </row>
    <row r="65">
      <c r="A65" s="4" t="inlineStr">
        <is>
          <t>Unrealized profit</t>
        </is>
      </c>
      <c r="B65" s="5" t="n">
        <v>6966</v>
      </c>
      <c r="C65" s="5" t="n">
        <v>11401</v>
      </c>
    </row>
    <row r="66">
      <c r="A66" s="4" t="inlineStr">
        <is>
          <t>Unrealized loss</t>
        </is>
      </c>
      <c r="B66" s="5" t="n">
        <v>-1564</v>
      </c>
      <c r="C66" s="4" t="inlineStr">
        <is>
          <t xml:space="preserve"> </t>
        </is>
      </c>
    </row>
    <row r="67">
      <c r="A67" s="4" t="inlineStr">
        <is>
          <t>Loans and account receivable from customer [Member]</t>
        </is>
      </c>
      <c r="B67" s="4" t="inlineStr">
        <is>
          <t xml:space="preserve"> </t>
        </is>
      </c>
      <c r="C67" s="4" t="inlineStr">
        <is>
          <t xml:space="preserve"> </t>
        </is>
      </c>
    </row>
    <row r="68">
      <c r="A68" s="3" t="inlineStr">
        <is>
          <t>Financial Assets at Fair Value Through Other Comprehensive Income (Details) - Schedule of Charts Show Debt Instruments at Fair Value Through Other Comprehensive Income Cumulative Unrealized Profit and Loss [Line Items]</t>
        </is>
      </c>
      <c r="B68" s="4" t="inlineStr">
        <is>
          <t xml:space="preserve"> </t>
        </is>
      </c>
      <c r="C68" s="4" t="inlineStr">
        <is>
          <t xml:space="preserve"> </t>
        </is>
      </c>
    </row>
    <row r="69">
      <c r="A69" s="4" t="inlineStr">
        <is>
          <t>Amortised cost</t>
        </is>
      </c>
      <c r="B69" s="5" t="n">
        <v>109613</v>
      </c>
      <c r="C69" s="5" t="n">
        <v>155990</v>
      </c>
    </row>
    <row r="70">
      <c r="A70" s="4" t="inlineStr">
        <is>
          <t>Fair value</t>
        </is>
      </c>
      <c r="B70" s="5" t="n">
        <v>105257</v>
      </c>
      <c r="C70" s="5" t="n">
        <v>142306</v>
      </c>
    </row>
    <row r="71">
      <c r="A71" s="4" t="inlineStr">
        <is>
          <t>Unrealized profit</t>
        </is>
      </c>
      <c r="B71" s="4" t="inlineStr">
        <is>
          <t xml:space="preserve"> </t>
        </is>
      </c>
      <c r="C71" s="4" t="inlineStr">
        <is>
          <t xml:space="preserve"> </t>
        </is>
      </c>
    </row>
    <row r="72">
      <c r="A72" s="4" t="inlineStr">
        <is>
          <t>Unrealized loss</t>
        </is>
      </c>
      <c r="B72" s="5" t="n">
        <v>-4356</v>
      </c>
      <c r="C72" s="5" t="n">
        <v>-13684</v>
      </c>
    </row>
    <row r="73">
      <c r="A73" s="4" t="inlineStr">
        <is>
          <t>Loans and account receivable from customer [Member] | Commercial Loans</t>
        </is>
      </c>
      <c r="B73" s="4" t="inlineStr">
        <is>
          <t xml:space="preserve"> </t>
        </is>
      </c>
      <c r="C73" s="4" t="inlineStr">
        <is>
          <t xml:space="preserve"> </t>
        </is>
      </c>
    </row>
    <row r="74">
      <c r="A74" s="3" t="inlineStr">
        <is>
          <t>Financial Assets at Fair Value Through Other Comprehensive Income (Details) - Schedule of Charts Show Debt Instruments at Fair Value Through Other Comprehensive Income Cumulative Unrealized Profit and Loss [Line Items]</t>
        </is>
      </c>
      <c r="B74" s="4" t="inlineStr">
        <is>
          <t xml:space="preserve"> </t>
        </is>
      </c>
      <c r="C74" s="4" t="inlineStr">
        <is>
          <t xml:space="preserve"> </t>
        </is>
      </c>
    </row>
    <row r="75">
      <c r="A75" s="4" t="inlineStr">
        <is>
          <t>Amortised cost</t>
        </is>
      </c>
      <c r="B75" s="5" t="n">
        <v>109613</v>
      </c>
      <c r="C75" s="5" t="n">
        <v>155990</v>
      </c>
    </row>
    <row r="76">
      <c r="A76" s="4" t="inlineStr">
        <is>
          <t>Fair value</t>
        </is>
      </c>
      <c r="B76" s="5" t="n">
        <v>105257</v>
      </c>
      <c r="C76" s="5" t="n">
        <v>142306</v>
      </c>
    </row>
    <row r="77">
      <c r="A77" s="4" t="inlineStr">
        <is>
          <t>Unrealized profit</t>
        </is>
      </c>
      <c r="B77" s="4" t="inlineStr">
        <is>
          <t xml:space="preserve"> </t>
        </is>
      </c>
      <c r="C77" s="4" t="inlineStr">
        <is>
          <t xml:space="preserve"> </t>
        </is>
      </c>
    </row>
    <row r="78">
      <c r="A78" s="4" t="inlineStr">
        <is>
          <t>Unrealized loss</t>
        </is>
      </c>
      <c r="B78" s="5" t="n">
        <v>-4356</v>
      </c>
      <c r="C78" s="5" t="n">
        <v>-13684</v>
      </c>
    </row>
    <row r="79">
      <c r="A79" s="4" t="inlineStr">
        <is>
          <t>Due Within 1 Year [Member]</t>
        </is>
      </c>
      <c r="B79" s="4" t="inlineStr">
        <is>
          <t xml:space="preserve"> </t>
        </is>
      </c>
      <c r="C79" s="4" t="inlineStr">
        <is>
          <t xml:space="preserve"> </t>
        </is>
      </c>
    </row>
    <row r="80">
      <c r="A80" s="3" t="inlineStr">
        <is>
          <t>Financial Assets at Fair Value Through Other Comprehensive Income (Details) - Schedule of Charts Show Debt Instruments at Fair Value Through Other Comprehensive Income Cumulative Unrealized Profit and Loss [Line Items]</t>
        </is>
      </c>
      <c r="B80" s="4" t="inlineStr">
        <is>
          <t xml:space="preserve"> </t>
        </is>
      </c>
      <c r="C80" s="4" t="inlineStr">
        <is>
          <t xml:space="preserve"> </t>
        </is>
      </c>
    </row>
    <row r="81">
      <c r="A81" s="4" t="inlineStr">
        <is>
          <t>Amortised cost</t>
        </is>
      </c>
      <c r="B81" s="5" t="n">
        <v>4731030</v>
      </c>
      <c r="C81" s="5" t="n">
        <v>6132458</v>
      </c>
    </row>
    <row r="82">
      <c r="A82" s="4" t="inlineStr">
        <is>
          <t>Fair value</t>
        </is>
      </c>
      <c r="B82" s="5" t="n">
        <v>4641282</v>
      </c>
      <c r="C82" s="5" t="n">
        <v>6023039</v>
      </c>
    </row>
    <row r="83">
      <c r="A83" s="4" t="inlineStr">
        <is>
          <t>Unrealized profit</t>
        </is>
      </c>
      <c r="B83" s="5" t="n">
        <v>50212</v>
      </c>
      <c r="C83" s="5" t="n">
        <v>52950</v>
      </c>
    </row>
    <row r="84">
      <c r="A84" s="4" t="inlineStr">
        <is>
          <t>Unrealized loss</t>
        </is>
      </c>
      <c r="B84" s="5" t="n">
        <v>-139960</v>
      </c>
      <c r="C84" s="5" t="n">
        <v>-162342</v>
      </c>
    </row>
    <row r="85">
      <c r="A85" s="4" t="inlineStr">
        <is>
          <t>Due Within 1 Year [Member] | Chilean Central Bank and Government Securities [Member]</t>
        </is>
      </c>
      <c r="B85" s="4" t="inlineStr">
        <is>
          <t xml:space="preserve"> </t>
        </is>
      </c>
      <c r="C85" s="4" t="inlineStr">
        <is>
          <t xml:space="preserve"> </t>
        </is>
      </c>
    </row>
    <row r="86">
      <c r="A86" s="3" t="inlineStr">
        <is>
          <t>Financial Assets at Fair Value Through Other Comprehensive Income (Details) - Schedule of Charts Show Debt Instruments at Fair Value Through Other Comprehensive Income Cumulative Unrealized Profit and Loss [Line Items]</t>
        </is>
      </c>
      <c r="B86" s="4" t="inlineStr">
        <is>
          <t xml:space="preserve"> </t>
        </is>
      </c>
      <c r="C86" s="4" t="inlineStr">
        <is>
          <t xml:space="preserve"> </t>
        </is>
      </c>
    </row>
    <row r="87">
      <c r="A87" s="4" t="inlineStr">
        <is>
          <t>Amortised cost</t>
        </is>
      </c>
      <c r="B87" s="5" t="n">
        <v>3088390</v>
      </c>
      <c r="C87" s="5" t="n">
        <v>4166977</v>
      </c>
    </row>
    <row r="88">
      <c r="A88" s="4" t="inlineStr">
        <is>
          <t>Fair value</t>
        </is>
      </c>
      <c r="B88" s="5" t="n">
        <v>3024700</v>
      </c>
      <c r="C88" s="5" t="n">
        <v>4074413</v>
      </c>
    </row>
    <row r="89">
      <c r="A89" s="4" t="inlineStr">
        <is>
          <t>Unrealized profit</t>
        </is>
      </c>
      <c r="B89" s="5" t="n">
        <v>24893</v>
      </c>
      <c r="C89" s="5" t="n">
        <v>2322</v>
      </c>
    </row>
    <row r="90">
      <c r="A90" s="4" t="inlineStr">
        <is>
          <t>Unrealized loss</t>
        </is>
      </c>
      <c r="B90" s="5" t="n">
        <v>-88583</v>
      </c>
      <c r="C90" s="5" t="n">
        <v>-94859</v>
      </c>
    </row>
    <row r="91">
      <c r="A91" s="4" t="inlineStr">
        <is>
          <t>Due Within 1 Year [Member] | Chilean Central Bank and Government Securities [Member] | Chilean Central Bank financial instruments [Member]</t>
        </is>
      </c>
      <c r="B91" s="4" t="inlineStr">
        <is>
          <t xml:space="preserve"> </t>
        </is>
      </c>
      <c r="C91" s="4" t="inlineStr">
        <is>
          <t xml:space="preserve"> </t>
        </is>
      </c>
    </row>
    <row r="92">
      <c r="A92" s="3" t="inlineStr">
        <is>
          <t>Financial Assets at Fair Value Through Other Comprehensive Income (Details) - Schedule of Charts Show Debt Instruments at Fair Value Through Other Comprehensive Income Cumulative Unrealized Profit and Loss [Line Items]</t>
        </is>
      </c>
      <c r="B92" s="4" t="inlineStr">
        <is>
          <t xml:space="preserve"> </t>
        </is>
      </c>
      <c r="C92" s="4" t="inlineStr">
        <is>
          <t xml:space="preserve"> </t>
        </is>
      </c>
    </row>
    <row r="93">
      <c r="A93" s="4" t="inlineStr">
        <is>
          <t>Amortised cost</t>
        </is>
      </c>
      <c r="B93" s="5" t="n">
        <v>2286208</v>
      </c>
      <c r="C93" s="5" t="n">
        <v>3331635</v>
      </c>
    </row>
    <row r="94">
      <c r="A94" s="4" t="inlineStr">
        <is>
          <t>Fair value</t>
        </is>
      </c>
      <c r="B94" s="5" t="n">
        <v>2286541</v>
      </c>
      <c r="C94" s="5" t="n">
        <v>3331264</v>
      </c>
    </row>
    <row r="95">
      <c r="A95" s="4" t="inlineStr">
        <is>
          <t>Unrealized profit</t>
        </is>
      </c>
      <c r="B95" s="5" t="n">
        <v>417</v>
      </c>
      <c r="C95" s="5" t="n">
        <v>2270</v>
      </c>
    </row>
    <row r="96">
      <c r="A96" s="4" t="inlineStr">
        <is>
          <t>Unrealized loss</t>
        </is>
      </c>
      <c r="B96" s="5" t="n">
        <v>-84</v>
      </c>
      <c r="C96" s="5" t="n">
        <v>-2641</v>
      </c>
    </row>
    <row r="97">
      <c r="A97" s="4" t="inlineStr">
        <is>
          <t>Due Within 1 Year [Member] | Chilean Central Bank and Government Securities [Member] | Chilean Treasury bonds and notes [Member]</t>
        </is>
      </c>
      <c r="B97" s="4" t="inlineStr">
        <is>
          <t xml:space="preserve"> </t>
        </is>
      </c>
      <c r="C97" s="4" t="inlineStr">
        <is>
          <t xml:space="preserve"> </t>
        </is>
      </c>
    </row>
    <row r="98">
      <c r="A98" s="3" t="inlineStr">
        <is>
          <t>Financial Assets at Fair Value Through Other Comprehensive Income (Details) - Schedule of Charts Show Debt Instruments at Fair Value Through Other Comprehensive Income Cumulative Unrealized Profit and Loss [Line Items]</t>
        </is>
      </c>
      <c r="B98" s="4" t="inlineStr">
        <is>
          <t xml:space="preserve"> </t>
        </is>
      </c>
      <c r="C98" s="4" t="inlineStr">
        <is>
          <t xml:space="preserve"> </t>
        </is>
      </c>
    </row>
    <row r="99">
      <c r="A99" s="4" t="inlineStr">
        <is>
          <t>Amortised cost</t>
        </is>
      </c>
      <c r="B99" s="5" t="n">
        <v>801738</v>
      </c>
      <c r="C99" s="5" t="n">
        <v>834935</v>
      </c>
    </row>
    <row r="100">
      <c r="A100" s="4" t="inlineStr">
        <is>
          <t>Fair value</t>
        </is>
      </c>
      <c r="B100" s="5" t="n">
        <v>737705</v>
      </c>
      <c r="C100" s="5" t="n">
        <v>742717</v>
      </c>
    </row>
    <row r="101">
      <c r="A101" s="4" t="inlineStr">
        <is>
          <t>Unrealized profit</t>
        </is>
      </c>
      <c r="B101" s="5" t="n">
        <v>24466</v>
      </c>
      <c r="C101" s="5" t="n">
        <v>27</v>
      </c>
    </row>
    <row r="102">
      <c r="A102" s="4" t="inlineStr">
        <is>
          <t>Unrealized loss</t>
        </is>
      </c>
      <c r="B102" s="5" t="n">
        <v>-88499</v>
      </c>
      <c r="C102" s="5" t="n">
        <v>-92218</v>
      </c>
    </row>
    <row r="103">
      <c r="A103" s="4" t="inlineStr">
        <is>
          <t>Due Within 1 Year [Member] | Chilean Central Bank and Government Securities [Member] | Other Chilean government financial instruments [Member]</t>
        </is>
      </c>
      <c r="B103" s="4" t="inlineStr">
        <is>
          <t xml:space="preserve"> </t>
        </is>
      </c>
      <c r="C103" s="4" t="inlineStr">
        <is>
          <t xml:space="preserve"> </t>
        </is>
      </c>
    </row>
    <row r="104">
      <c r="A104" s="3" t="inlineStr">
        <is>
          <t>Financial Assets at Fair Value Through Other Comprehensive Income (Details) - Schedule of Charts Show Debt Instruments at Fair Value Through Other Comprehensive Income Cumulative Unrealized Profit and Loss [Line Items]</t>
        </is>
      </c>
      <c r="B104" s="4" t="inlineStr">
        <is>
          <t xml:space="preserve"> </t>
        </is>
      </c>
      <c r="C104" s="4" t="inlineStr">
        <is>
          <t xml:space="preserve"> </t>
        </is>
      </c>
    </row>
    <row r="105">
      <c r="A105" s="4" t="inlineStr">
        <is>
          <t>Amortised cost</t>
        </is>
      </c>
      <c r="B105" s="5" t="n">
        <v>444</v>
      </c>
      <c r="C105" s="5" t="n">
        <v>407</v>
      </c>
    </row>
    <row r="106">
      <c r="A106" s="4" t="inlineStr">
        <is>
          <t>Fair value</t>
        </is>
      </c>
      <c r="B106" s="5" t="n">
        <v>454</v>
      </c>
      <c r="C106" s="5" t="n">
        <v>432</v>
      </c>
    </row>
    <row r="107">
      <c r="A107" s="4" t="inlineStr">
        <is>
          <t>Unrealized profit</t>
        </is>
      </c>
      <c r="B107" s="5" t="n">
        <v>10</v>
      </c>
      <c r="C107" s="5" t="n">
        <v>25</v>
      </c>
    </row>
    <row r="108">
      <c r="A108" s="4" t="inlineStr">
        <is>
          <t>Unrealized loss</t>
        </is>
      </c>
      <c r="B108" s="4" t="inlineStr">
        <is>
          <t xml:space="preserve"> </t>
        </is>
      </c>
      <c r="C108" s="4" t="inlineStr">
        <is>
          <t xml:space="preserve"> </t>
        </is>
      </c>
    </row>
    <row r="109">
      <c r="A109" s="4" t="inlineStr">
        <is>
          <t>Due Within 1 Year [Member] | Other Chilean debt financial securities [Member]</t>
        </is>
      </c>
      <c r="B109" s="4" t="inlineStr">
        <is>
          <t xml:space="preserve"> </t>
        </is>
      </c>
      <c r="C109" s="4" t="inlineStr">
        <is>
          <t xml:space="preserve"> </t>
        </is>
      </c>
    </row>
    <row r="110">
      <c r="A110" s="3" t="inlineStr">
        <is>
          <t>Financial Assets at Fair Value Through Other Comprehensive Income (Details) - Schedule of Charts Show Debt Instruments at Fair Value Through Other Comprehensive Income Cumulative Unrealized Profit and Loss [Line Items]</t>
        </is>
      </c>
      <c r="B110" s="4" t="inlineStr">
        <is>
          <t xml:space="preserve"> </t>
        </is>
      </c>
      <c r="C110" s="4" t="inlineStr">
        <is>
          <t xml:space="preserve"> </t>
        </is>
      </c>
    </row>
    <row r="111">
      <c r="A111" s="4" t="inlineStr">
        <is>
          <t>Amortised cost</t>
        </is>
      </c>
      <c r="B111" s="5" t="n">
        <v>7858</v>
      </c>
      <c r="C111" s="5" t="n">
        <v>10088</v>
      </c>
    </row>
    <row r="112">
      <c r="A112" s="4" t="inlineStr">
        <is>
          <t>Fair value</t>
        </is>
      </c>
      <c r="B112" s="5" t="n">
        <v>6656</v>
      </c>
      <c r="C112" s="5" t="n">
        <v>9898</v>
      </c>
    </row>
    <row r="113">
      <c r="A113" s="4" t="inlineStr">
        <is>
          <t>Unrealized profit</t>
        </is>
      </c>
      <c r="B113" s="5" t="n">
        <v>23</v>
      </c>
      <c r="C113" s="5" t="n">
        <v>17</v>
      </c>
    </row>
    <row r="114">
      <c r="A114" s="4" t="inlineStr">
        <is>
          <t>Unrealized loss</t>
        </is>
      </c>
      <c r="B114" s="5" t="n">
        <v>-1225</v>
      </c>
      <c r="C114" s="5" t="n">
        <v>-207</v>
      </c>
    </row>
    <row r="115">
      <c r="A115" s="4" t="inlineStr">
        <is>
          <t>Due Within 1 Year [Member] | Other Chilean debt financial securities [Member] | Chilean Bank debt financial instruments [Member]</t>
        </is>
      </c>
      <c r="B115" s="4" t="inlineStr">
        <is>
          <t xml:space="preserve"> </t>
        </is>
      </c>
      <c r="C115" s="4" t="inlineStr">
        <is>
          <t xml:space="preserve"> </t>
        </is>
      </c>
    </row>
    <row r="116">
      <c r="A116" s="3" t="inlineStr">
        <is>
          <t>Financial Assets at Fair Value Through Other Comprehensive Income (Details) - Schedule of Charts Show Debt Instruments at Fair Value Through Other Comprehensive Income Cumulative Unrealized Profit and Loss [Line Items]</t>
        </is>
      </c>
      <c r="B116" s="4" t="inlineStr">
        <is>
          <t xml:space="preserve"> </t>
        </is>
      </c>
      <c r="C116" s="4" t="inlineStr">
        <is>
          <t xml:space="preserve"> </t>
        </is>
      </c>
    </row>
    <row r="117">
      <c r="A117" s="4" t="inlineStr">
        <is>
          <t>Amortised cost</t>
        </is>
      </c>
      <c r="B117" s="5" t="n">
        <v>7858</v>
      </c>
      <c r="C117" s="5" t="n">
        <v>10082</v>
      </c>
    </row>
    <row r="118">
      <c r="A118" s="4" t="inlineStr">
        <is>
          <t>Fair value</t>
        </is>
      </c>
      <c r="B118" s="5" t="n">
        <v>6656</v>
      </c>
      <c r="C118" s="5" t="n">
        <v>9891</v>
      </c>
    </row>
    <row r="119">
      <c r="A119" s="4" t="inlineStr">
        <is>
          <t>Unrealized profit</t>
        </is>
      </c>
      <c r="B119" s="5" t="n">
        <v>23</v>
      </c>
      <c r="C119" s="5" t="n">
        <v>17</v>
      </c>
    </row>
    <row r="120">
      <c r="A120" s="4" t="inlineStr">
        <is>
          <t>Unrealized loss</t>
        </is>
      </c>
      <c r="B120" s="5" t="n">
        <v>-1225</v>
      </c>
      <c r="C120" s="5" t="n">
        <v>-207</v>
      </c>
    </row>
    <row r="121">
      <c r="A121" s="4" t="inlineStr">
        <is>
          <t>Due Within 1 Year [Member] | Other Chilean debt financial securities [Member] | Other Chilean financial instruments [Member]</t>
        </is>
      </c>
      <c r="B121" s="4" t="inlineStr">
        <is>
          <t xml:space="preserve"> </t>
        </is>
      </c>
      <c r="C121" s="4" t="inlineStr">
        <is>
          <t xml:space="preserve"> </t>
        </is>
      </c>
    </row>
    <row r="122">
      <c r="A122" s="3" t="inlineStr">
        <is>
          <t>Financial Assets at Fair Value Through Other Comprehensive Income (Details) - Schedule of Charts Show Debt Instruments at Fair Value Through Other Comprehensive Income Cumulative Unrealized Profit and Loss [Line Items]</t>
        </is>
      </c>
      <c r="B122" s="4" t="inlineStr">
        <is>
          <t xml:space="preserve"> </t>
        </is>
      </c>
      <c r="C122" s="4" t="inlineStr">
        <is>
          <t xml:space="preserve"> </t>
        </is>
      </c>
    </row>
    <row r="123">
      <c r="A123" s="4" t="inlineStr">
        <is>
          <t>Amortised cost</t>
        </is>
      </c>
      <c r="B123" s="4" t="inlineStr">
        <is>
          <t xml:space="preserve"> </t>
        </is>
      </c>
      <c r="C123" s="5" t="n">
        <v>6</v>
      </c>
    </row>
    <row r="124">
      <c r="A124" s="4" t="inlineStr">
        <is>
          <t>Fair value</t>
        </is>
      </c>
      <c r="B124" s="4" t="inlineStr">
        <is>
          <t xml:space="preserve"> </t>
        </is>
      </c>
      <c r="C124" s="5" t="n">
        <v>7</v>
      </c>
    </row>
    <row r="125">
      <c r="A125" s="4" t="inlineStr">
        <is>
          <t>Unrealized profit</t>
        </is>
      </c>
      <c r="B125" s="4" t="inlineStr">
        <is>
          <t xml:space="preserve"> </t>
        </is>
      </c>
      <c r="C125" s="4" t="inlineStr">
        <is>
          <t xml:space="preserve"> </t>
        </is>
      </c>
    </row>
    <row r="126">
      <c r="A126" s="4" t="inlineStr">
        <is>
          <t>Unrealized loss</t>
        </is>
      </c>
      <c r="B126" s="4" t="inlineStr">
        <is>
          <t xml:space="preserve"> </t>
        </is>
      </c>
      <c r="C126" s="4" t="inlineStr">
        <is>
          <t xml:space="preserve"> </t>
        </is>
      </c>
    </row>
    <row r="127">
      <c r="A127" s="4" t="inlineStr">
        <is>
          <t>Due Within 1 Year [Member] | Foreign financial debt securities [Member]</t>
        </is>
      </c>
      <c r="B127" s="4" t="inlineStr">
        <is>
          <t xml:space="preserve"> </t>
        </is>
      </c>
      <c r="C127" s="4" t="inlineStr">
        <is>
          <t xml:space="preserve"> </t>
        </is>
      </c>
    </row>
    <row r="128">
      <c r="A128" s="3" t="inlineStr">
        <is>
          <t>Financial Assets at Fair Value Through Other Comprehensive Income (Details) - Schedule of Charts Show Debt Instruments at Fair Value Through Other Comprehensive Income Cumulative Unrealized Profit and Loss [Line Items]</t>
        </is>
      </c>
      <c r="B128" s="4" t="inlineStr">
        <is>
          <t xml:space="preserve"> </t>
        </is>
      </c>
      <c r="C128" s="4" t="inlineStr">
        <is>
          <t xml:space="preserve"> </t>
        </is>
      </c>
    </row>
    <row r="129">
      <c r="A129" s="4" t="inlineStr">
        <is>
          <t>Amortised cost</t>
        </is>
      </c>
      <c r="B129" s="5" t="n">
        <v>1525169</v>
      </c>
      <c r="C129" s="5" t="n">
        <v>1799403</v>
      </c>
    </row>
    <row r="130">
      <c r="A130" s="4" t="inlineStr">
        <is>
          <t>Fair value</t>
        </is>
      </c>
      <c r="B130" s="5" t="n">
        <v>1504669</v>
      </c>
      <c r="C130" s="5" t="n">
        <v>1796422</v>
      </c>
    </row>
    <row r="131">
      <c r="A131" s="4" t="inlineStr">
        <is>
          <t>Unrealized profit</t>
        </is>
      </c>
      <c r="B131" s="5" t="n">
        <v>25296</v>
      </c>
      <c r="C131" s="5" t="n">
        <v>50611</v>
      </c>
    </row>
    <row r="132">
      <c r="A132" s="4" t="inlineStr">
        <is>
          <t>Unrealized loss</t>
        </is>
      </c>
      <c r="B132" s="5" t="n">
        <v>-45796</v>
      </c>
      <c r="C132" s="5" t="n">
        <v>-53592</v>
      </c>
    </row>
    <row r="133">
      <c r="A133" s="4" t="inlineStr">
        <is>
          <t>Due Within 1 Year [Member] | Foreign financial debt securities [Member] | Foreign Central Banks financial instruments [Member]</t>
        </is>
      </c>
      <c r="B133" s="4" t="inlineStr">
        <is>
          <t xml:space="preserve"> </t>
        </is>
      </c>
      <c r="C133" s="4" t="inlineStr">
        <is>
          <t xml:space="preserve"> </t>
        </is>
      </c>
    </row>
    <row r="134">
      <c r="A134" s="3" t="inlineStr">
        <is>
          <t>Financial Assets at Fair Value Through Other Comprehensive Income (Details) - Schedule of Charts Show Debt Instruments at Fair Value Through Other Comprehensive Income Cumulative Unrealized Profit and Loss [Line Items]</t>
        </is>
      </c>
      <c r="B134" s="4" t="inlineStr">
        <is>
          <t xml:space="preserve"> </t>
        </is>
      </c>
      <c r="C134" s="4" t="inlineStr">
        <is>
          <t xml:space="preserve"> </t>
        </is>
      </c>
    </row>
    <row r="135">
      <c r="A135" s="4" t="inlineStr">
        <is>
          <t>Amortised cost</t>
        </is>
      </c>
      <c r="B135" s="5" t="n">
        <v>1264768</v>
      </c>
      <c r="C135" s="5" t="n">
        <v>1683052</v>
      </c>
    </row>
    <row r="136">
      <c r="A136" s="4" t="inlineStr">
        <is>
          <t>Fair value</t>
        </is>
      </c>
      <c r="B136" s="5" t="n">
        <v>1238866</v>
      </c>
      <c r="C136" s="5" t="n">
        <v>1668670</v>
      </c>
    </row>
    <row r="137">
      <c r="A137" s="4" t="inlineStr">
        <is>
          <t>Unrealized profit</t>
        </is>
      </c>
      <c r="B137" s="5" t="n">
        <v>18330</v>
      </c>
      <c r="C137" s="5" t="n">
        <v>39210</v>
      </c>
    </row>
    <row r="138">
      <c r="A138" s="4" t="inlineStr">
        <is>
          <t>Unrealized loss</t>
        </is>
      </c>
      <c r="B138" s="5" t="n">
        <v>-44232</v>
      </c>
      <c r="C138" s="5" t="n">
        <v>-53592</v>
      </c>
    </row>
    <row r="139">
      <c r="A139" s="4" t="inlineStr">
        <is>
          <t>Due Within 1 Year [Member] | Foreign financial debt securities [Member] | Other foreign debt financial instruments [Member]</t>
        </is>
      </c>
      <c r="B139" s="4" t="inlineStr">
        <is>
          <t xml:space="preserve"> </t>
        </is>
      </c>
      <c r="C139" s="4" t="inlineStr">
        <is>
          <t xml:space="preserve"> </t>
        </is>
      </c>
    </row>
    <row r="140">
      <c r="A140" s="3" t="inlineStr">
        <is>
          <t>Financial Assets at Fair Value Through Other Comprehensive Income (Details) - Schedule of Charts Show Debt Instruments at Fair Value Through Other Comprehensive Income Cumulative Unrealized Profit and Loss [Line Items]</t>
        </is>
      </c>
      <c r="B140" s="4" t="inlineStr">
        <is>
          <t xml:space="preserve"> </t>
        </is>
      </c>
      <c r="C140" s="4" t="inlineStr">
        <is>
          <t xml:space="preserve"> </t>
        </is>
      </c>
    </row>
    <row r="141">
      <c r="A141" s="4" t="inlineStr">
        <is>
          <t>Amortised cost</t>
        </is>
      </c>
      <c r="B141" s="5" t="n">
        <v>260401</v>
      </c>
      <c r="C141" s="5" t="n">
        <v>116351</v>
      </c>
    </row>
    <row r="142">
      <c r="A142" s="4" t="inlineStr">
        <is>
          <t>Fair value</t>
        </is>
      </c>
      <c r="B142" s="5" t="n">
        <v>265803</v>
      </c>
      <c r="C142" s="5" t="n">
        <v>127752</v>
      </c>
    </row>
    <row r="143">
      <c r="A143" s="4" t="inlineStr">
        <is>
          <t>Unrealized profit</t>
        </is>
      </c>
      <c r="B143" s="5" t="n">
        <v>6966</v>
      </c>
      <c r="C143" s="5" t="n">
        <v>11401</v>
      </c>
    </row>
    <row r="144">
      <c r="A144" s="4" t="inlineStr">
        <is>
          <t>Unrealized loss</t>
        </is>
      </c>
      <c r="B144" s="5" t="n">
        <v>-1564</v>
      </c>
      <c r="C144" s="4" t="inlineStr">
        <is>
          <t xml:space="preserve"> </t>
        </is>
      </c>
    </row>
    <row r="145">
      <c r="A145" s="4" t="inlineStr">
        <is>
          <t>Due Within 1 Year [Member] | Loans and account receivable from customer [Member]</t>
        </is>
      </c>
      <c r="B145" s="4" t="inlineStr">
        <is>
          <t xml:space="preserve"> </t>
        </is>
      </c>
      <c r="C145" s="4" t="inlineStr">
        <is>
          <t xml:space="preserve"> </t>
        </is>
      </c>
    </row>
    <row r="146">
      <c r="A146" s="3" t="inlineStr">
        <is>
          <t>Financial Assets at Fair Value Through Other Comprehensive Income (Details) - Schedule of Charts Show Debt Instruments at Fair Value Through Other Comprehensive Income Cumulative Unrealized Profit and Loss [Line Items]</t>
        </is>
      </c>
      <c r="B146" s="4" t="inlineStr">
        <is>
          <t xml:space="preserve"> </t>
        </is>
      </c>
      <c r="C146" s="4" t="inlineStr">
        <is>
          <t xml:space="preserve"> </t>
        </is>
      </c>
    </row>
    <row r="147">
      <c r="A147" s="4" t="inlineStr">
        <is>
          <t>Amortised cost</t>
        </is>
      </c>
      <c r="B147" s="5" t="n">
        <v>109613</v>
      </c>
      <c r="C147" s="5" t="n">
        <v>155990</v>
      </c>
    </row>
    <row r="148">
      <c r="A148" s="4" t="inlineStr">
        <is>
          <t>Fair value</t>
        </is>
      </c>
      <c r="B148" s="5" t="n">
        <v>105257</v>
      </c>
      <c r="C148" s="5" t="n">
        <v>142306</v>
      </c>
    </row>
    <row r="149">
      <c r="A149" s="4" t="inlineStr">
        <is>
          <t>Unrealized profit</t>
        </is>
      </c>
      <c r="B149" s="4" t="inlineStr">
        <is>
          <t xml:space="preserve"> </t>
        </is>
      </c>
      <c r="C149" s="4" t="inlineStr">
        <is>
          <t xml:space="preserve"> </t>
        </is>
      </c>
    </row>
    <row r="150">
      <c r="A150" s="4" t="inlineStr">
        <is>
          <t>Unrealized loss</t>
        </is>
      </c>
      <c r="B150" s="5" t="n">
        <v>-4356</v>
      </c>
      <c r="C150" s="5" t="n">
        <v>-13684</v>
      </c>
    </row>
    <row r="151">
      <c r="A151" s="4" t="inlineStr">
        <is>
          <t>Due Within 1 Year [Member] | Loans and account receivable from customer [Member] | Commercial Loans</t>
        </is>
      </c>
      <c r="B151" s="4" t="inlineStr">
        <is>
          <t xml:space="preserve"> </t>
        </is>
      </c>
      <c r="C151" s="4" t="inlineStr">
        <is>
          <t xml:space="preserve"> </t>
        </is>
      </c>
    </row>
    <row r="152">
      <c r="A152" s="3" t="inlineStr">
        <is>
          <t>Financial Assets at Fair Value Through Other Comprehensive Income (Details) - Schedule of Charts Show Debt Instruments at Fair Value Through Other Comprehensive Income Cumulative Unrealized Profit and Loss [Line Items]</t>
        </is>
      </c>
      <c r="B152" s="4" t="inlineStr">
        <is>
          <t xml:space="preserve"> </t>
        </is>
      </c>
      <c r="C152" s="4" t="inlineStr">
        <is>
          <t xml:space="preserve"> </t>
        </is>
      </c>
    </row>
    <row r="153">
      <c r="A153" s="4" t="inlineStr">
        <is>
          <t>Amortised cost</t>
        </is>
      </c>
      <c r="B153" s="5" t="n">
        <v>109613</v>
      </c>
      <c r="C153" s="5" t="n">
        <v>155990</v>
      </c>
    </row>
    <row r="154">
      <c r="A154" s="4" t="inlineStr">
        <is>
          <t>Fair value</t>
        </is>
      </c>
      <c r="B154" s="5" t="n">
        <v>105257</v>
      </c>
      <c r="C154" s="5" t="n">
        <v>142306</v>
      </c>
    </row>
    <row r="155">
      <c r="A155" s="4" t="inlineStr">
        <is>
          <t>Unrealized profit</t>
        </is>
      </c>
      <c r="B155" s="4" t="inlineStr">
        <is>
          <t xml:space="preserve"> </t>
        </is>
      </c>
      <c r="C155" s="4" t="inlineStr">
        <is>
          <t xml:space="preserve"> </t>
        </is>
      </c>
    </row>
    <row r="156">
      <c r="A156" s="4" t="inlineStr">
        <is>
          <t>Unrealized loss</t>
        </is>
      </c>
      <c r="B156" s="5" t="n">
        <v>-4356</v>
      </c>
      <c r="C156" s="5" t="n">
        <v>-13684</v>
      </c>
    </row>
    <row r="157">
      <c r="A157" s="4" t="inlineStr">
        <is>
          <t>Later than one year [member]</t>
        </is>
      </c>
      <c r="B157" s="4" t="inlineStr">
        <is>
          <t xml:space="preserve"> </t>
        </is>
      </c>
      <c r="C157" s="4" t="inlineStr">
        <is>
          <t xml:space="preserve"> </t>
        </is>
      </c>
    </row>
    <row r="158">
      <c r="A158" s="3" t="inlineStr">
        <is>
          <t>Financial Assets at Fair Value Through Other Comprehensive Income (Details) - Schedule of Charts Show Debt Instruments at Fair Value Through Other Comprehensive Income Cumulative Unrealized Profit and Loss [Line Items]</t>
        </is>
      </c>
      <c r="B158" s="4" t="inlineStr">
        <is>
          <t xml:space="preserve"> </t>
        </is>
      </c>
      <c r="C158" s="4" t="inlineStr">
        <is>
          <t xml:space="preserve"> </t>
        </is>
      </c>
    </row>
    <row r="159">
      <c r="A159" s="4" t="inlineStr">
        <is>
          <t>Amortised cost</t>
        </is>
      </c>
      <c r="B159" s="4" t="inlineStr">
        <is>
          <t xml:space="preserve"> </t>
        </is>
      </c>
      <c r="C159" s="4" t="inlineStr">
        <is>
          <t xml:space="preserve"> </t>
        </is>
      </c>
    </row>
    <row r="160">
      <c r="A160" s="4" t="inlineStr">
        <is>
          <t>Fair value</t>
        </is>
      </c>
      <c r="B160" s="4" t="inlineStr">
        <is>
          <t xml:space="preserve"> </t>
        </is>
      </c>
      <c r="C160" s="4" t="inlineStr">
        <is>
          <t xml:space="preserve"> </t>
        </is>
      </c>
    </row>
    <row r="161">
      <c r="A161" s="4" t="inlineStr">
        <is>
          <t>Unrealized profit</t>
        </is>
      </c>
      <c r="B161" s="4" t="inlineStr">
        <is>
          <t xml:space="preserve"> </t>
        </is>
      </c>
      <c r="C161" s="4" t="inlineStr">
        <is>
          <t xml:space="preserve"> </t>
        </is>
      </c>
    </row>
    <row r="162">
      <c r="A162" s="4" t="inlineStr">
        <is>
          <t>Unrealized loss</t>
        </is>
      </c>
      <c r="B162" s="4" t="inlineStr">
        <is>
          <t xml:space="preserve"> </t>
        </is>
      </c>
      <c r="C162" s="4" t="inlineStr">
        <is>
          <t xml:space="preserve"> </t>
        </is>
      </c>
    </row>
    <row r="163">
      <c r="A163" s="4" t="inlineStr">
        <is>
          <t>Later than one year [member] | Chilean Central Bank and Government Securities [Member]</t>
        </is>
      </c>
      <c r="B163" s="4" t="inlineStr">
        <is>
          <t xml:space="preserve"> </t>
        </is>
      </c>
      <c r="C163" s="4" t="inlineStr">
        <is>
          <t xml:space="preserve"> </t>
        </is>
      </c>
    </row>
    <row r="164">
      <c r="A164" s="3" t="inlineStr">
        <is>
          <t>Financial Assets at Fair Value Through Other Comprehensive Income (Details) - Schedule of Charts Show Debt Instruments at Fair Value Through Other Comprehensive Income Cumulative Unrealized Profit and Loss [Line Items]</t>
        </is>
      </c>
      <c r="B164" s="4" t="inlineStr">
        <is>
          <t xml:space="preserve"> </t>
        </is>
      </c>
      <c r="C164" s="4" t="inlineStr">
        <is>
          <t xml:space="preserve"> </t>
        </is>
      </c>
    </row>
    <row r="165">
      <c r="A165" s="4" t="inlineStr">
        <is>
          <t>Amortised cost</t>
        </is>
      </c>
      <c r="B165" s="4" t="inlineStr">
        <is>
          <t xml:space="preserve"> </t>
        </is>
      </c>
      <c r="C165" s="4" t="inlineStr">
        <is>
          <t xml:space="preserve"> </t>
        </is>
      </c>
    </row>
    <row r="166">
      <c r="A166" s="4" t="inlineStr">
        <is>
          <t>Fair value</t>
        </is>
      </c>
      <c r="B166" s="4" t="inlineStr">
        <is>
          <t xml:space="preserve"> </t>
        </is>
      </c>
      <c r="C166" s="4" t="inlineStr">
        <is>
          <t xml:space="preserve"> </t>
        </is>
      </c>
    </row>
    <row r="167">
      <c r="A167" s="4" t="inlineStr">
        <is>
          <t>Unrealized profit</t>
        </is>
      </c>
      <c r="B167" s="4" t="inlineStr">
        <is>
          <t xml:space="preserve"> </t>
        </is>
      </c>
      <c r="C167" s="4" t="inlineStr">
        <is>
          <t xml:space="preserve"> </t>
        </is>
      </c>
    </row>
    <row r="168">
      <c r="A168" s="4" t="inlineStr">
        <is>
          <t>Unrealized loss</t>
        </is>
      </c>
      <c r="B168" s="4" t="inlineStr">
        <is>
          <t xml:space="preserve"> </t>
        </is>
      </c>
      <c r="C168" s="4" t="inlineStr">
        <is>
          <t xml:space="preserve"> </t>
        </is>
      </c>
    </row>
    <row r="169">
      <c r="A169" s="4" t="inlineStr">
        <is>
          <t>Later than one year [member] | Chilean Central Bank and Government Securities [Member] | Chilean Central Bank financial instruments [Member]</t>
        </is>
      </c>
      <c r="B169" s="4" t="inlineStr">
        <is>
          <t xml:space="preserve"> </t>
        </is>
      </c>
      <c r="C169" s="4" t="inlineStr">
        <is>
          <t xml:space="preserve"> </t>
        </is>
      </c>
    </row>
    <row r="170">
      <c r="A170" s="3" t="inlineStr">
        <is>
          <t>Financial Assets at Fair Value Through Other Comprehensive Income (Details) - Schedule of Charts Show Debt Instruments at Fair Value Through Other Comprehensive Income Cumulative Unrealized Profit and Loss [Line Items]</t>
        </is>
      </c>
      <c r="B170" s="4" t="inlineStr">
        <is>
          <t xml:space="preserve"> </t>
        </is>
      </c>
      <c r="C170" s="4" t="inlineStr">
        <is>
          <t xml:space="preserve"> </t>
        </is>
      </c>
    </row>
    <row r="171">
      <c r="A171" s="4" t="inlineStr">
        <is>
          <t>Amortised cost</t>
        </is>
      </c>
      <c r="B171" s="4" t="inlineStr">
        <is>
          <t xml:space="preserve"> </t>
        </is>
      </c>
      <c r="C171" s="4" t="inlineStr">
        <is>
          <t xml:space="preserve"> </t>
        </is>
      </c>
    </row>
    <row r="172">
      <c r="A172" s="4" t="inlineStr">
        <is>
          <t>Fair value</t>
        </is>
      </c>
      <c r="B172" s="4" t="inlineStr">
        <is>
          <t xml:space="preserve"> </t>
        </is>
      </c>
      <c r="C172" s="4" t="inlineStr">
        <is>
          <t xml:space="preserve"> </t>
        </is>
      </c>
    </row>
    <row r="173">
      <c r="A173" s="4" t="inlineStr">
        <is>
          <t>Unrealized profit</t>
        </is>
      </c>
      <c r="B173" s="4" t="inlineStr">
        <is>
          <t xml:space="preserve"> </t>
        </is>
      </c>
      <c r="C173" s="4" t="inlineStr">
        <is>
          <t xml:space="preserve"> </t>
        </is>
      </c>
    </row>
    <row r="174">
      <c r="A174" s="4" t="inlineStr">
        <is>
          <t>Unrealized loss</t>
        </is>
      </c>
      <c r="B174" s="4" t="inlineStr">
        <is>
          <t xml:space="preserve"> </t>
        </is>
      </c>
      <c r="C174" s="4" t="inlineStr">
        <is>
          <t xml:space="preserve"> </t>
        </is>
      </c>
    </row>
    <row r="175">
      <c r="A175" s="4" t="inlineStr">
        <is>
          <t>Later than one year [member] | Chilean Central Bank and Government Securities [Member] | Chilean Treasury bonds and notes [Member]</t>
        </is>
      </c>
      <c r="B175" s="4" t="inlineStr">
        <is>
          <t xml:space="preserve"> </t>
        </is>
      </c>
      <c r="C175" s="4" t="inlineStr">
        <is>
          <t xml:space="preserve"> </t>
        </is>
      </c>
    </row>
    <row r="176">
      <c r="A176" s="3" t="inlineStr">
        <is>
          <t>Financial Assets at Fair Value Through Other Comprehensive Income (Details) - Schedule of Charts Show Debt Instruments at Fair Value Through Other Comprehensive Income Cumulative Unrealized Profit and Loss [Line Items]</t>
        </is>
      </c>
      <c r="B176" s="4" t="inlineStr">
        <is>
          <t xml:space="preserve"> </t>
        </is>
      </c>
      <c r="C176" s="4" t="inlineStr">
        <is>
          <t xml:space="preserve"> </t>
        </is>
      </c>
    </row>
    <row r="177">
      <c r="A177" s="4" t="inlineStr">
        <is>
          <t>Amortised cost</t>
        </is>
      </c>
      <c r="B177" s="4" t="inlineStr">
        <is>
          <t xml:space="preserve"> </t>
        </is>
      </c>
      <c r="C177" s="4" t="inlineStr">
        <is>
          <t xml:space="preserve"> </t>
        </is>
      </c>
    </row>
    <row r="178">
      <c r="A178" s="4" t="inlineStr">
        <is>
          <t>Fair value</t>
        </is>
      </c>
      <c r="B178" s="4" t="inlineStr">
        <is>
          <t xml:space="preserve"> </t>
        </is>
      </c>
      <c r="C178" s="4" t="inlineStr">
        <is>
          <t xml:space="preserve"> </t>
        </is>
      </c>
    </row>
    <row r="179">
      <c r="A179" s="4" t="inlineStr">
        <is>
          <t>Unrealized profit</t>
        </is>
      </c>
      <c r="B179" s="4" t="inlineStr">
        <is>
          <t xml:space="preserve"> </t>
        </is>
      </c>
      <c r="C179" s="4" t="inlineStr">
        <is>
          <t xml:space="preserve"> </t>
        </is>
      </c>
    </row>
    <row r="180">
      <c r="A180" s="4" t="inlineStr">
        <is>
          <t>Unrealized loss</t>
        </is>
      </c>
      <c r="B180" s="4" t="inlineStr">
        <is>
          <t xml:space="preserve"> </t>
        </is>
      </c>
      <c r="C180" s="4" t="inlineStr">
        <is>
          <t xml:space="preserve"> </t>
        </is>
      </c>
    </row>
    <row r="181">
      <c r="A181" s="4" t="inlineStr">
        <is>
          <t>Later than one year [member] | Chilean Central Bank and Government Securities [Member] | Other Chilean government financial instruments [Member]</t>
        </is>
      </c>
      <c r="B181" s="4" t="inlineStr">
        <is>
          <t xml:space="preserve"> </t>
        </is>
      </c>
      <c r="C181" s="4" t="inlineStr">
        <is>
          <t xml:space="preserve"> </t>
        </is>
      </c>
    </row>
    <row r="182">
      <c r="A182" s="3" t="inlineStr">
        <is>
          <t>Financial Assets at Fair Value Through Other Comprehensive Income (Details) - Schedule of Charts Show Debt Instruments at Fair Value Through Other Comprehensive Income Cumulative Unrealized Profit and Loss [Line Items]</t>
        </is>
      </c>
      <c r="B182" s="4" t="inlineStr">
        <is>
          <t xml:space="preserve"> </t>
        </is>
      </c>
      <c r="C182" s="4" t="inlineStr">
        <is>
          <t xml:space="preserve"> </t>
        </is>
      </c>
    </row>
    <row r="183">
      <c r="A183" s="4" t="inlineStr">
        <is>
          <t>Amortised cost</t>
        </is>
      </c>
      <c r="B183" s="4" t="inlineStr">
        <is>
          <t xml:space="preserve"> </t>
        </is>
      </c>
      <c r="C183" s="4" t="inlineStr">
        <is>
          <t xml:space="preserve"> </t>
        </is>
      </c>
    </row>
    <row r="184">
      <c r="A184" s="4" t="inlineStr">
        <is>
          <t>Fair value</t>
        </is>
      </c>
      <c r="B184" s="4" t="inlineStr">
        <is>
          <t xml:space="preserve"> </t>
        </is>
      </c>
      <c r="C184" s="4" t="inlineStr">
        <is>
          <t xml:space="preserve"> </t>
        </is>
      </c>
    </row>
    <row r="185">
      <c r="A185" s="4" t="inlineStr">
        <is>
          <t>Unrealized profit</t>
        </is>
      </c>
      <c r="B185" s="4" t="inlineStr">
        <is>
          <t xml:space="preserve"> </t>
        </is>
      </c>
      <c r="C185" s="4" t="inlineStr">
        <is>
          <t xml:space="preserve"> </t>
        </is>
      </c>
    </row>
    <row r="186">
      <c r="A186" s="4" t="inlineStr">
        <is>
          <t>Unrealized loss</t>
        </is>
      </c>
      <c r="B186" s="4" t="inlineStr">
        <is>
          <t xml:space="preserve"> </t>
        </is>
      </c>
      <c r="C186" s="4" t="inlineStr">
        <is>
          <t xml:space="preserve"> </t>
        </is>
      </c>
    </row>
    <row r="187">
      <c r="A187" s="4" t="inlineStr">
        <is>
          <t>Later than one year [member] | Other Chilean debt financial securities [Member]</t>
        </is>
      </c>
      <c r="B187" s="4" t="inlineStr">
        <is>
          <t xml:space="preserve"> </t>
        </is>
      </c>
      <c r="C187" s="4" t="inlineStr">
        <is>
          <t xml:space="preserve"> </t>
        </is>
      </c>
    </row>
    <row r="188">
      <c r="A188" s="3" t="inlineStr">
        <is>
          <t>Financial Assets at Fair Value Through Other Comprehensive Income (Details) - Schedule of Charts Show Debt Instruments at Fair Value Through Other Comprehensive Income Cumulative Unrealized Profit and Loss [Line Items]</t>
        </is>
      </c>
      <c r="B188" s="4" t="inlineStr">
        <is>
          <t xml:space="preserve"> </t>
        </is>
      </c>
      <c r="C188" s="4" t="inlineStr">
        <is>
          <t xml:space="preserve"> </t>
        </is>
      </c>
    </row>
    <row r="189">
      <c r="A189" s="4" t="inlineStr">
        <is>
          <t>Amortised cost</t>
        </is>
      </c>
      <c r="B189" s="4" t="inlineStr">
        <is>
          <t xml:space="preserve"> </t>
        </is>
      </c>
      <c r="C189" s="4" t="inlineStr">
        <is>
          <t xml:space="preserve"> </t>
        </is>
      </c>
    </row>
    <row r="190">
      <c r="A190" s="4" t="inlineStr">
        <is>
          <t>Fair value</t>
        </is>
      </c>
      <c r="B190" s="4" t="inlineStr">
        <is>
          <t xml:space="preserve"> </t>
        </is>
      </c>
      <c r="C190" s="4" t="inlineStr">
        <is>
          <t xml:space="preserve"> </t>
        </is>
      </c>
    </row>
    <row r="191">
      <c r="A191" s="4" t="inlineStr">
        <is>
          <t>Unrealized profit</t>
        </is>
      </c>
      <c r="B191" s="4" t="inlineStr">
        <is>
          <t xml:space="preserve"> </t>
        </is>
      </c>
      <c r="C191" s="4" t="inlineStr">
        <is>
          <t xml:space="preserve"> </t>
        </is>
      </c>
    </row>
    <row r="192">
      <c r="A192" s="4" t="inlineStr">
        <is>
          <t>Unrealized loss</t>
        </is>
      </c>
      <c r="B192" s="4" t="inlineStr">
        <is>
          <t xml:space="preserve"> </t>
        </is>
      </c>
      <c r="C192" s="4" t="inlineStr">
        <is>
          <t xml:space="preserve"> </t>
        </is>
      </c>
    </row>
    <row r="193">
      <c r="A193" s="4" t="inlineStr">
        <is>
          <t>Later than one year [member] | Other Chilean debt financial securities [Member] | Chilean Bank debt financial instruments [Member]</t>
        </is>
      </c>
      <c r="B193" s="4" t="inlineStr">
        <is>
          <t xml:space="preserve"> </t>
        </is>
      </c>
      <c r="C193" s="4" t="inlineStr">
        <is>
          <t xml:space="preserve"> </t>
        </is>
      </c>
    </row>
    <row r="194">
      <c r="A194" s="3" t="inlineStr">
        <is>
          <t>Financial Assets at Fair Value Through Other Comprehensive Income (Details) - Schedule of Charts Show Debt Instruments at Fair Value Through Other Comprehensive Income Cumulative Unrealized Profit and Loss [Line Items]</t>
        </is>
      </c>
      <c r="B194" s="4" t="inlineStr">
        <is>
          <t xml:space="preserve"> </t>
        </is>
      </c>
      <c r="C194" s="4" t="inlineStr">
        <is>
          <t xml:space="preserve"> </t>
        </is>
      </c>
    </row>
    <row r="195">
      <c r="A195" s="4" t="inlineStr">
        <is>
          <t>Amortised cost</t>
        </is>
      </c>
      <c r="B195" s="4" t="inlineStr">
        <is>
          <t xml:space="preserve"> </t>
        </is>
      </c>
      <c r="C195" s="4" t="inlineStr">
        <is>
          <t xml:space="preserve"> </t>
        </is>
      </c>
    </row>
    <row r="196">
      <c r="A196" s="4" t="inlineStr">
        <is>
          <t>Fair value</t>
        </is>
      </c>
      <c r="B196" s="4" t="inlineStr">
        <is>
          <t xml:space="preserve"> </t>
        </is>
      </c>
      <c r="C196" s="4" t="inlineStr">
        <is>
          <t xml:space="preserve"> </t>
        </is>
      </c>
    </row>
    <row r="197">
      <c r="A197" s="4" t="inlineStr">
        <is>
          <t>Unrealized profit</t>
        </is>
      </c>
      <c r="B197" s="4" t="inlineStr">
        <is>
          <t xml:space="preserve"> </t>
        </is>
      </c>
      <c r="C197" s="4" t="inlineStr">
        <is>
          <t xml:space="preserve"> </t>
        </is>
      </c>
    </row>
    <row r="198">
      <c r="A198" s="4" t="inlineStr">
        <is>
          <t>Unrealized loss</t>
        </is>
      </c>
      <c r="B198" s="4" t="inlineStr">
        <is>
          <t xml:space="preserve"> </t>
        </is>
      </c>
      <c r="C198" s="4" t="inlineStr">
        <is>
          <t xml:space="preserve"> </t>
        </is>
      </c>
    </row>
    <row r="199">
      <c r="A199" s="4" t="inlineStr">
        <is>
          <t>Later than one year [member] | Other Chilean debt financial securities [Member] | Other Chilean financial instruments [Member]</t>
        </is>
      </c>
      <c r="B199" s="4" t="inlineStr">
        <is>
          <t xml:space="preserve"> </t>
        </is>
      </c>
      <c r="C199" s="4" t="inlineStr">
        <is>
          <t xml:space="preserve"> </t>
        </is>
      </c>
    </row>
    <row r="200">
      <c r="A200" s="3" t="inlineStr">
        <is>
          <t>Financial Assets at Fair Value Through Other Comprehensive Income (Details) - Schedule of Charts Show Debt Instruments at Fair Value Through Other Comprehensive Income Cumulative Unrealized Profit and Loss [Line Items]</t>
        </is>
      </c>
      <c r="B200" s="4" t="inlineStr">
        <is>
          <t xml:space="preserve"> </t>
        </is>
      </c>
      <c r="C200" s="4" t="inlineStr">
        <is>
          <t xml:space="preserve"> </t>
        </is>
      </c>
    </row>
    <row r="201">
      <c r="A201" s="4" t="inlineStr">
        <is>
          <t>Amortised cost</t>
        </is>
      </c>
      <c r="B201" s="4" t="inlineStr">
        <is>
          <t xml:space="preserve"> </t>
        </is>
      </c>
      <c r="C201" s="4" t="inlineStr">
        <is>
          <t xml:space="preserve"> </t>
        </is>
      </c>
    </row>
    <row r="202">
      <c r="A202" s="4" t="inlineStr">
        <is>
          <t>Fair value</t>
        </is>
      </c>
      <c r="B202" s="4" t="inlineStr">
        <is>
          <t xml:space="preserve"> </t>
        </is>
      </c>
      <c r="C202" s="4" t="inlineStr">
        <is>
          <t xml:space="preserve"> </t>
        </is>
      </c>
    </row>
    <row r="203">
      <c r="A203" s="4" t="inlineStr">
        <is>
          <t>Unrealized profit</t>
        </is>
      </c>
      <c r="B203" s="4" t="inlineStr">
        <is>
          <t xml:space="preserve"> </t>
        </is>
      </c>
      <c r="C203" s="4" t="inlineStr">
        <is>
          <t xml:space="preserve"> </t>
        </is>
      </c>
    </row>
    <row r="204">
      <c r="A204" s="4" t="inlineStr">
        <is>
          <t>Unrealized loss</t>
        </is>
      </c>
      <c r="B204" s="4" t="inlineStr">
        <is>
          <t xml:space="preserve"> </t>
        </is>
      </c>
      <c r="C204" s="4" t="inlineStr">
        <is>
          <t xml:space="preserve"> </t>
        </is>
      </c>
    </row>
    <row r="205">
      <c r="A205" s="4" t="inlineStr">
        <is>
          <t>Later than one year [member] | Foreign financial debt securities [Member]</t>
        </is>
      </c>
      <c r="B205" s="4" t="inlineStr">
        <is>
          <t xml:space="preserve"> </t>
        </is>
      </c>
      <c r="C205" s="4" t="inlineStr">
        <is>
          <t xml:space="preserve"> </t>
        </is>
      </c>
    </row>
    <row r="206">
      <c r="A206" s="3" t="inlineStr">
        <is>
          <t>Financial Assets at Fair Value Through Other Comprehensive Income (Details) - Schedule of Charts Show Debt Instruments at Fair Value Through Other Comprehensive Income Cumulative Unrealized Profit and Loss [Line Items]</t>
        </is>
      </c>
      <c r="B206" s="4" t="inlineStr">
        <is>
          <t xml:space="preserve"> </t>
        </is>
      </c>
      <c r="C206" s="4" t="inlineStr">
        <is>
          <t xml:space="preserve"> </t>
        </is>
      </c>
    </row>
    <row r="207">
      <c r="A207" s="4" t="inlineStr">
        <is>
          <t>Amortised cost</t>
        </is>
      </c>
      <c r="B207" s="4" t="inlineStr">
        <is>
          <t xml:space="preserve"> </t>
        </is>
      </c>
      <c r="C207" s="4" t="inlineStr">
        <is>
          <t xml:space="preserve"> </t>
        </is>
      </c>
    </row>
    <row r="208">
      <c r="A208" s="4" t="inlineStr">
        <is>
          <t>Fair value</t>
        </is>
      </c>
      <c r="B208" s="4" t="inlineStr">
        <is>
          <t xml:space="preserve"> </t>
        </is>
      </c>
      <c r="C208" s="4" t="inlineStr">
        <is>
          <t xml:space="preserve"> </t>
        </is>
      </c>
    </row>
    <row r="209">
      <c r="A209" s="4" t="inlineStr">
        <is>
          <t>Unrealized profit</t>
        </is>
      </c>
      <c r="B209" s="4" t="inlineStr">
        <is>
          <t xml:space="preserve"> </t>
        </is>
      </c>
      <c r="C209" s="4" t="inlineStr">
        <is>
          <t xml:space="preserve"> </t>
        </is>
      </c>
    </row>
    <row r="210">
      <c r="A210" s="4" t="inlineStr">
        <is>
          <t>Unrealized loss</t>
        </is>
      </c>
      <c r="B210" s="4" t="inlineStr">
        <is>
          <t xml:space="preserve"> </t>
        </is>
      </c>
      <c r="C210" s="4" t="inlineStr">
        <is>
          <t xml:space="preserve"> </t>
        </is>
      </c>
    </row>
    <row r="211">
      <c r="A211" s="4" t="inlineStr">
        <is>
          <t>Later than one year [member] | Foreign financial debt securities [Member] | Foreign Central Banks financial instruments [Member]</t>
        </is>
      </c>
      <c r="B211" s="4" t="inlineStr">
        <is>
          <t xml:space="preserve"> </t>
        </is>
      </c>
      <c r="C211" s="4" t="inlineStr">
        <is>
          <t xml:space="preserve"> </t>
        </is>
      </c>
    </row>
    <row r="212">
      <c r="A212" s="3" t="inlineStr">
        <is>
          <t>Financial Assets at Fair Value Through Other Comprehensive Income (Details) - Schedule of Charts Show Debt Instruments at Fair Value Through Other Comprehensive Income Cumulative Unrealized Profit and Loss [Line Items]</t>
        </is>
      </c>
      <c r="B212" s="4" t="inlineStr">
        <is>
          <t xml:space="preserve"> </t>
        </is>
      </c>
      <c r="C212" s="4" t="inlineStr">
        <is>
          <t xml:space="preserve"> </t>
        </is>
      </c>
    </row>
    <row r="213">
      <c r="A213" s="4" t="inlineStr">
        <is>
          <t>Amortised cost</t>
        </is>
      </c>
      <c r="B213" s="4" t="inlineStr">
        <is>
          <t xml:space="preserve"> </t>
        </is>
      </c>
      <c r="C213" s="4" t="inlineStr">
        <is>
          <t xml:space="preserve"> </t>
        </is>
      </c>
    </row>
    <row r="214">
      <c r="A214" s="4" t="inlineStr">
        <is>
          <t>Fair value</t>
        </is>
      </c>
      <c r="B214" s="4" t="inlineStr">
        <is>
          <t xml:space="preserve"> </t>
        </is>
      </c>
      <c r="C214" s="4" t="inlineStr">
        <is>
          <t xml:space="preserve"> </t>
        </is>
      </c>
    </row>
    <row r="215">
      <c r="A215" s="4" t="inlineStr">
        <is>
          <t>Unrealized profit</t>
        </is>
      </c>
      <c r="B215" s="4" t="inlineStr">
        <is>
          <t xml:space="preserve"> </t>
        </is>
      </c>
      <c r="C215" s="4" t="inlineStr">
        <is>
          <t xml:space="preserve"> </t>
        </is>
      </c>
    </row>
    <row r="216">
      <c r="A216" s="4" t="inlineStr">
        <is>
          <t>Unrealized loss</t>
        </is>
      </c>
      <c r="B216" s="4" t="inlineStr">
        <is>
          <t xml:space="preserve"> </t>
        </is>
      </c>
      <c r="C216" s="4" t="inlineStr">
        <is>
          <t xml:space="preserve"> </t>
        </is>
      </c>
    </row>
    <row r="217">
      <c r="A217" s="4" t="inlineStr">
        <is>
          <t>Later than one year [member] | Foreign financial debt securities [Member] | Other foreign debt financial instruments [Member]</t>
        </is>
      </c>
      <c r="B217" s="4" t="inlineStr">
        <is>
          <t xml:space="preserve"> </t>
        </is>
      </c>
      <c r="C217" s="4" t="inlineStr">
        <is>
          <t xml:space="preserve"> </t>
        </is>
      </c>
    </row>
    <row r="218">
      <c r="A218" s="3" t="inlineStr">
        <is>
          <t>Financial Assets at Fair Value Through Other Comprehensive Income (Details) - Schedule of Charts Show Debt Instruments at Fair Value Through Other Comprehensive Income Cumulative Unrealized Profit and Loss [Line Items]</t>
        </is>
      </c>
      <c r="B218" s="4" t="inlineStr">
        <is>
          <t xml:space="preserve"> </t>
        </is>
      </c>
      <c r="C218" s="4" t="inlineStr">
        <is>
          <t xml:space="preserve"> </t>
        </is>
      </c>
    </row>
    <row r="219">
      <c r="A219" s="4" t="inlineStr">
        <is>
          <t>Amortised cost</t>
        </is>
      </c>
      <c r="B219" s="4" t="inlineStr">
        <is>
          <t xml:space="preserve"> </t>
        </is>
      </c>
      <c r="C219" s="4" t="inlineStr">
        <is>
          <t xml:space="preserve"> </t>
        </is>
      </c>
    </row>
    <row r="220">
      <c r="A220" s="4" t="inlineStr">
        <is>
          <t>Fair value</t>
        </is>
      </c>
      <c r="B220" s="4" t="inlineStr">
        <is>
          <t xml:space="preserve"> </t>
        </is>
      </c>
      <c r="C220" s="4" t="inlineStr">
        <is>
          <t xml:space="preserve"> </t>
        </is>
      </c>
    </row>
    <row r="221">
      <c r="A221" s="4" t="inlineStr">
        <is>
          <t>Unrealized profit</t>
        </is>
      </c>
      <c r="B221" s="4" t="inlineStr">
        <is>
          <t xml:space="preserve"> </t>
        </is>
      </c>
      <c r="C221" s="4" t="inlineStr">
        <is>
          <t xml:space="preserve"> </t>
        </is>
      </c>
    </row>
    <row r="222">
      <c r="A222" s="4" t="inlineStr">
        <is>
          <t>Unrealized loss</t>
        </is>
      </c>
      <c r="B222" s="4" t="inlineStr">
        <is>
          <t xml:space="preserve"> </t>
        </is>
      </c>
      <c r="C222" s="4" t="inlineStr">
        <is>
          <t xml:space="preserve"> </t>
        </is>
      </c>
    </row>
    <row r="223">
      <c r="A223" s="4" t="inlineStr">
        <is>
          <t>Later than one year [member] | Loans and account receivable from customer [Member]</t>
        </is>
      </c>
      <c r="B223" s="4" t="inlineStr">
        <is>
          <t xml:space="preserve"> </t>
        </is>
      </c>
      <c r="C223" s="4" t="inlineStr">
        <is>
          <t xml:space="preserve"> </t>
        </is>
      </c>
    </row>
    <row r="224">
      <c r="A224" s="3" t="inlineStr">
        <is>
          <t>Financial Assets at Fair Value Through Other Comprehensive Income (Details) - Schedule of Charts Show Debt Instruments at Fair Value Through Other Comprehensive Income Cumulative Unrealized Profit and Loss [Line Items]</t>
        </is>
      </c>
      <c r="B224" s="4" t="inlineStr">
        <is>
          <t xml:space="preserve"> </t>
        </is>
      </c>
      <c r="C224" s="4" t="inlineStr">
        <is>
          <t xml:space="preserve"> </t>
        </is>
      </c>
    </row>
    <row r="225">
      <c r="A225" s="4" t="inlineStr">
        <is>
          <t>Amortised cost</t>
        </is>
      </c>
      <c r="B225" s="4" t="inlineStr">
        <is>
          <t xml:space="preserve"> </t>
        </is>
      </c>
      <c r="C225" s="4" t="inlineStr">
        <is>
          <t xml:space="preserve"> </t>
        </is>
      </c>
    </row>
    <row r="226">
      <c r="A226" s="4" t="inlineStr">
        <is>
          <t>Fair value</t>
        </is>
      </c>
      <c r="B226" s="4" t="inlineStr">
        <is>
          <t xml:space="preserve"> </t>
        </is>
      </c>
      <c r="C226" s="4" t="inlineStr">
        <is>
          <t xml:space="preserve"> </t>
        </is>
      </c>
    </row>
    <row r="227">
      <c r="A227" s="4" t="inlineStr">
        <is>
          <t>Unrealized profit</t>
        </is>
      </c>
      <c r="B227" s="4" t="inlineStr">
        <is>
          <t xml:space="preserve"> </t>
        </is>
      </c>
      <c r="C227" s="4" t="inlineStr">
        <is>
          <t xml:space="preserve"> </t>
        </is>
      </c>
    </row>
    <row r="228">
      <c r="A228" s="4" t="inlineStr">
        <is>
          <t>Unrealized loss</t>
        </is>
      </c>
      <c r="B228" s="4" t="inlineStr">
        <is>
          <t xml:space="preserve"> </t>
        </is>
      </c>
      <c r="C228" s="4" t="inlineStr">
        <is>
          <t xml:space="preserve"> </t>
        </is>
      </c>
    </row>
    <row r="229">
      <c r="A229" s="4" t="inlineStr">
        <is>
          <t>Later than one year [member] | Loans and account receivable from customer [Member] | Commercial Loans</t>
        </is>
      </c>
      <c r="B229" s="4" t="inlineStr">
        <is>
          <t xml:space="preserve"> </t>
        </is>
      </c>
      <c r="C229" s="4" t="inlineStr">
        <is>
          <t xml:space="preserve"> </t>
        </is>
      </c>
    </row>
    <row r="230">
      <c r="A230" s="3" t="inlineStr">
        <is>
          <t>Financial Assets at Fair Value Through Other Comprehensive Income (Details) - Schedule of Charts Show Debt Instruments at Fair Value Through Other Comprehensive Income Cumulative Unrealized Profit and Loss [Line Items]</t>
        </is>
      </c>
      <c r="B230" s="4" t="inlineStr">
        <is>
          <t xml:space="preserve"> </t>
        </is>
      </c>
      <c r="C230" s="4" t="inlineStr">
        <is>
          <t xml:space="preserve"> </t>
        </is>
      </c>
    </row>
    <row r="231">
      <c r="A231" s="4" t="inlineStr">
        <is>
          <t>Amortised cost</t>
        </is>
      </c>
      <c r="B231" s="4" t="inlineStr">
        <is>
          <t xml:space="preserve"> </t>
        </is>
      </c>
      <c r="C231" s="4" t="inlineStr">
        <is>
          <t xml:space="preserve"> </t>
        </is>
      </c>
    </row>
    <row r="232">
      <c r="A232" s="4" t="inlineStr">
        <is>
          <t>Fair value</t>
        </is>
      </c>
      <c r="B232" s="4" t="inlineStr">
        <is>
          <t xml:space="preserve"> </t>
        </is>
      </c>
      <c r="C232" s="4" t="inlineStr">
        <is>
          <t xml:space="preserve"> </t>
        </is>
      </c>
    </row>
    <row r="233">
      <c r="A233" s="4" t="inlineStr">
        <is>
          <t>Unrealized profit</t>
        </is>
      </c>
      <c r="B233" s="4" t="inlineStr">
        <is>
          <t xml:space="preserve"> </t>
        </is>
      </c>
      <c r="C233" s="4" t="inlineStr">
        <is>
          <t xml:space="preserve"> </t>
        </is>
      </c>
    </row>
    <row r="234">
      <c r="A234" s="4" t="inlineStr">
        <is>
          <t>Unrealized loss</t>
        </is>
      </c>
      <c r="B234" s="4" t="inlineStr">
        <is>
          <t xml:space="preserve"> </t>
        </is>
      </c>
      <c r="C234" s="4" t="inlineStr">
        <is>
          <t xml:space="preserve"> </t>
        </is>
      </c>
    </row>
  </sheetData>
  <pageMargins left="0.75" right="0.75" top="1" bottom="1" header="0.5" footer="0.5"/>
</worksheet>
</file>

<file path=xl/worksheets/sheet107.xml><?xml version="1.0" encoding="utf-8"?>
<worksheet xmlns="http://schemas.openxmlformats.org/spreadsheetml/2006/main">
  <sheetPr>
    <outlinePr summaryBelow="1" summaryRight="1"/>
    <pageSetUpPr/>
  </sheetPr>
  <dimension ref="A1:C6"/>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Derivatives Contracts for Hedge Accounting (Details) - CLP ($) $ in Millions</t>
        </is>
      </c>
      <c r="B1" s="2" t="inlineStr">
        <is>
          <t>12 Months Ended</t>
        </is>
      </c>
    </row>
    <row r="2">
      <c r="B2" s="2" t="inlineStr">
        <is>
          <t>Dec. 31, 2023</t>
        </is>
      </c>
      <c r="C2" s="2" t="inlineStr">
        <is>
          <t>Dec. 31, 2022</t>
        </is>
      </c>
    </row>
    <row r="3">
      <c r="A3" s="3" t="inlineStr">
        <is>
          <t>Financial Derivatives Contracts for Hedge Accounting [Abstract]</t>
        </is>
      </c>
      <c r="B3" s="4" t="inlineStr">
        <is>
          <t xml:space="preserve"> </t>
        </is>
      </c>
      <c r="C3" s="4" t="inlineStr">
        <is>
          <t xml:space="preserve"> </t>
        </is>
      </c>
    </row>
    <row r="4">
      <c r="A4" s="4" t="inlineStr">
        <is>
          <t>Percentage of hedges</t>
        </is>
      </c>
      <c r="B4" s="9" t="n">
        <v>1</v>
      </c>
      <c r="C4" s="4" t="inlineStr">
        <is>
          <t xml:space="preserve"> </t>
        </is>
      </c>
    </row>
    <row r="5">
      <c r="A5" s="4" t="inlineStr">
        <is>
          <t>Other assets</t>
        </is>
      </c>
      <c r="B5" s="6" t="n">
        <v>160370</v>
      </c>
      <c r="C5" s="6" t="n">
        <v>160531</v>
      </c>
    </row>
    <row r="6">
      <c r="A6" s="4" t="inlineStr">
        <is>
          <t>Other Liabilities</t>
        </is>
      </c>
      <c r="B6" s="6" t="n">
        <v>68781</v>
      </c>
      <c r="C6" s="6" t="n">
        <v>85725</v>
      </c>
    </row>
  </sheetData>
  <mergeCells count="1">
    <mergeCell ref="A1:A2"/>
  </mergeCells>
  <pageMargins left="0.75" right="0.75" top="1" bottom="1" header="0.5" footer="0.5"/>
</worksheet>
</file>

<file path=xl/worksheets/sheet108.xml><?xml version="1.0" encoding="utf-8"?>
<worksheet xmlns="http://schemas.openxmlformats.org/spreadsheetml/2006/main">
  <sheetPr>
    <outlinePr summaryBelow="1" summaryRight="1"/>
    <pageSetUpPr/>
  </sheetPr>
  <dimension ref="A1:C161"/>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Derivatives Contracts for Hedge Accounting (Details) - Schedule of Bank Holds Portfolio of Derivative Instruments - CLP ($) $ in Millions</t>
        </is>
      </c>
      <c r="B1" s="2" t="inlineStr">
        <is>
          <t>Dec. 31, 2023</t>
        </is>
      </c>
      <c r="C1" s="2" t="inlineStr">
        <is>
          <t>Dec. 31, 2022</t>
        </is>
      </c>
    </row>
    <row r="2">
      <c r="A2" s="3" t="inlineStr">
        <is>
          <t>Fair value hedge derivatives</t>
        </is>
      </c>
      <c r="B2" s="4" t="inlineStr">
        <is>
          <t xml:space="preserve"> </t>
        </is>
      </c>
      <c r="C2" s="4" t="inlineStr">
        <is>
          <t xml:space="preserve"> </t>
        </is>
      </c>
    </row>
    <row r="3">
      <c r="A3" s="4" t="inlineStr">
        <is>
          <t>Notional amount</t>
        </is>
      </c>
      <c r="B3" s="6" t="n">
        <v>35784423</v>
      </c>
      <c r="C3" s="6" t="n">
        <v>36182980</v>
      </c>
    </row>
    <row r="4">
      <c r="A4" s="4" t="inlineStr">
        <is>
          <t>Fair value Assets</t>
        </is>
      </c>
      <c r="B4" s="5" t="n">
        <v>605529</v>
      </c>
      <c r="C4" s="5" t="n">
        <v>477762</v>
      </c>
    </row>
    <row r="5">
      <c r="A5" s="4" t="inlineStr">
        <is>
          <t>Fair value Liabilities</t>
        </is>
      </c>
      <c r="B5" s="5" t="n">
        <v>2466767</v>
      </c>
      <c r="C5" s="5" t="n">
        <v>2788794</v>
      </c>
    </row>
    <row r="6">
      <c r="A6" s="4" t="inlineStr">
        <is>
          <t>Up To One Month [Member]</t>
        </is>
      </c>
      <c r="B6" s="4" t="inlineStr">
        <is>
          <t xml:space="preserve"> </t>
        </is>
      </c>
      <c r="C6" s="4" t="inlineStr">
        <is>
          <t xml:space="preserve"> </t>
        </is>
      </c>
    </row>
    <row r="7">
      <c r="A7" s="3" t="inlineStr">
        <is>
          <t>Fair value hedge derivatives</t>
        </is>
      </c>
      <c r="B7" s="4" t="inlineStr">
        <is>
          <t xml:space="preserve"> </t>
        </is>
      </c>
      <c r="C7" s="4" t="inlineStr">
        <is>
          <t xml:space="preserve"> </t>
        </is>
      </c>
    </row>
    <row r="8">
      <c r="A8" s="4" t="inlineStr">
        <is>
          <t>Notional amount</t>
        </is>
      </c>
      <c r="B8" s="5" t="n">
        <v>602766</v>
      </c>
      <c r="C8" s="5" t="n">
        <v>954285</v>
      </c>
    </row>
    <row r="9">
      <c r="A9" s="4" t="inlineStr">
        <is>
          <t>Between 1 and 3 month [Member]</t>
        </is>
      </c>
      <c r="B9" s="4" t="inlineStr">
        <is>
          <t xml:space="preserve"> </t>
        </is>
      </c>
      <c r="C9" s="4" t="inlineStr">
        <is>
          <t xml:space="preserve"> </t>
        </is>
      </c>
    </row>
    <row r="10">
      <c r="A10" s="3" t="inlineStr">
        <is>
          <t>Fair value hedge derivatives</t>
        </is>
      </c>
      <c r="B10" s="4" t="inlineStr">
        <is>
          <t xml:space="preserve"> </t>
        </is>
      </c>
      <c r="C10" s="4" t="inlineStr">
        <is>
          <t xml:space="preserve"> </t>
        </is>
      </c>
    </row>
    <row r="11">
      <c r="A11" s="4" t="inlineStr">
        <is>
          <t>Notional amount</t>
        </is>
      </c>
      <c r="B11" s="5" t="n">
        <v>5195191</v>
      </c>
      <c r="C11" s="5" t="n">
        <v>3926602</v>
      </c>
    </row>
    <row r="12">
      <c r="A12" s="4" t="inlineStr">
        <is>
          <t>Between 3 and 12 months [Member]</t>
        </is>
      </c>
      <c r="B12" s="4" t="inlineStr">
        <is>
          <t xml:space="preserve"> </t>
        </is>
      </c>
      <c r="C12" s="4" t="inlineStr">
        <is>
          <t xml:space="preserve"> </t>
        </is>
      </c>
    </row>
    <row r="13">
      <c r="A13" s="3" t="inlineStr">
        <is>
          <t>Fair value hedge derivatives</t>
        </is>
      </c>
      <c r="B13" s="4" t="inlineStr">
        <is>
          <t xml:space="preserve"> </t>
        </is>
      </c>
      <c r="C13" s="4" t="inlineStr">
        <is>
          <t xml:space="preserve"> </t>
        </is>
      </c>
    </row>
    <row r="14">
      <c r="A14" s="4" t="inlineStr">
        <is>
          <t>Notional amount</t>
        </is>
      </c>
      <c r="B14" s="5" t="n">
        <v>11367616</v>
      </c>
      <c r="C14" s="5" t="n">
        <v>4808661</v>
      </c>
    </row>
    <row r="15">
      <c r="A15" s="4" t="inlineStr">
        <is>
          <t>Between 1 and 3 years [Member]</t>
        </is>
      </c>
      <c r="B15" s="4" t="inlineStr">
        <is>
          <t xml:space="preserve"> </t>
        </is>
      </c>
      <c r="C15" s="4" t="inlineStr">
        <is>
          <t xml:space="preserve"> </t>
        </is>
      </c>
    </row>
    <row r="16">
      <c r="A16" s="3" t="inlineStr">
        <is>
          <t>Fair value hedge derivatives</t>
        </is>
      </c>
      <c r="B16" s="4" t="inlineStr">
        <is>
          <t xml:space="preserve"> </t>
        </is>
      </c>
      <c r="C16" s="4" t="inlineStr">
        <is>
          <t xml:space="preserve"> </t>
        </is>
      </c>
    </row>
    <row r="17">
      <c r="A17" s="4" t="inlineStr">
        <is>
          <t>Notional amount</t>
        </is>
      </c>
      <c r="B17" s="5" t="n">
        <v>12513617</v>
      </c>
      <c r="C17" s="5" t="n">
        <v>17153983</v>
      </c>
    </row>
    <row r="18">
      <c r="A18" s="4" t="inlineStr">
        <is>
          <t>Between 3 and 5 years [Member]</t>
        </is>
      </c>
      <c r="B18" s="4" t="inlineStr">
        <is>
          <t xml:space="preserve"> </t>
        </is>
      </c>
      <c r="C18" s="4" t="inlineStr">
        <is>
          <t xml:space="preserve"> </t>
        </is>
      </c>
    </row>
    <row r="19">
      <c r="A19" s="3" t="inlineStr">
        <is>
          <t>Fair value hedge derivatives</t>
        </is>
      </c>
      <c r="B19" s="4" t="inlineStr">
        <is>
          <t xml:space="preserve"> </t>
        </is>
      </c>
      <c r="C19" s="4" t="inlineStr">
        <is>
          <t xml:space="preserve"> </t>
        </is>
      </c>
    </row>
    <row r="20">
      <c r="A20" s="4" t="inlineStr">
        <is>
          <t>Notional amount</t>
        </is>
      </c>
      <c r="B20" s="5" t="n">
        <v>2052625</v>
      </c>
      <c r="C20" s="5" t="n">
        <v>3886162</v>
      </c>
    </row>
    <row r="21">
      <c r="A21" s="4" t="inlineStr">
        <is>
          <t>More than 5 years [Member]</t>
        </is>
      </c>
      <c r="B21" s="4" t="inlineStr">
        <is>
          <t xml:space="preserve"> </t>
        </is>
      </c>
      <c r="C21" s="4" t="inlineStr">
        <is>
          <t xml:space="preserve"> </t>
        </is>
      </c>
    </row>
    <row r="22">
      <c r="A22" s="3" t="inlineStr">
        <is>
          <t>Fair value hedge derivatives</t>
        </is>
      </c>
      <c r="B22" s="4" t="inlineStr">
        <is>
          <t xml:space="preserve"> </t>
        </is>
      </c>
      <c r="C22" s="4" t="inlineStr">
        <is>
          <t xml:space="preserve"> </t>
        </is>
      </c>
    </row>
    <row r="23">
      <c r="A23" s="4" t="inlineStr">
        <is>
          <t>Notional amount</t>
        </is>
      </c>
      <c r="B23" s="5" t="n">
        <v>4052608</v>
      </c>
      <c r="C23" s="5" t="n">
        <v>5453287</v>
      </c>
    </row>
    <row r="24">
      <c r="A24" s="4" t="inlineStr">
        <is>
          <t>Fair value hedge derivatives [Member]</t>
        </is>
      </c>
      <c r="B24" s="4" t="inlineStr">
        <is>
          <t xml:space="preserve"> </t>
        </is>
      </c>
      <c r="C24" s="4" t="inlineStr">
        <is>
          <t xml:space="preserve"> </t>
        </is>
      </c>
    </row>
    <row r="25">
      <c r="A25" s="3" t="inlineStr">
        <is>
          <t>Fair value hedge derivatives</t>
        </is>
      </c>
      <c r="B25" s="4" t="inlineStr">
        <is>
          <t xml:space="preserve"> </t>
        </is>
      </c>
      <c r="C25" s="4" t="inlineStr">
        <is>
          <t xml:space="preserve"> </t>
        </is>
      </c>
    </row>
    <row r="26">
      <c r="A26" s="4" t="inlineStr">
        <is>
          <t>Notional amount</t>
        </is>
      </c>
      <c r="B26" s="5" t="n">
        <v>17365517</v>
      </c>
      <c r="C26" s="5" t="n">
        <v>19131956</v>
      </c>
    </row>
    <row r="27">
      <c r="A27" s="4" t="inlineStr">
        <is>
          <t>Fair value Assets</t>
        </is>
      </c>
      <c r="B27" s="5" t="n">
        <v>348539</v>
      </c>
      <c r="C27" s="5" t="n">
        <v>289326</v>
      </c>
    </row>
    <row r="28">
      <c r="A28" s="4" t="inlineStr">
        <is>
          <t>Fair value Liabilities</t>
        </is>
      </c>
      <c r="B28" s="5" t="n">
        <v>1493316</v>
      </c>
      <c r="C28" s="5" t="n">
        <v>1499436</v>
      </c>
    </row>
    <row r="29">
      <c r="A29" s="4" t="inlineStr">
        <is>
          <t>Fair value hedge derivatives [Member] | Up To One Month [Member]</t>
        </is>
      </c>
      <c r="B29" s="4" t="inlineStr">
        <is>
          <t xml:space="preserve"> </t>
        </is>
      </c>
      <c r="C29" s="4" t="inlineStr">
        <is>
          <t xml:space="preserve"> </t>
        </is>
      </c>
    </row>
    <row r="30">
      <c r="A30" s="3" t="inlineStr">
        <is>
          <t>Fair value hedge derivatives</t>
        </is>
      </c>
      <c r="B30" s="4" t="inlineStr">
        <is>
          <t xml:space="preserve"> </t>
        </is>
      </c>
      <c r="C30" s="4" t="inlineStr">
        <is>
          <t xml:space="preserve"> </t>
        </is>
      </c>
    </row>
    <row r="31">
      <c r="A31" s="4" t="inlineStr">
        <is>
          <t>Notional amount</t>
        </is>
      </c>
      <c r="B31" s="5" t="n">
        <v>100007</v>
      </c>
      <c r="C31" s="5" t="n">
        <v>291589</v>
      </c>
    </row>
    <row r="32">
      <c r="A32" s="4" t="inlineStr">
        <is>
          <t>Fair value hedge derivatives [Member] | Between 1 and 3 month [Member]</t>
        </is>
      </c>
      <c r="B32" s="4" t="inlineStr">
        <is>
          <t xml:space="preserve"> </t>
        </is>
      </c>
      <c r="C32" s="4" t="inlineStr">
        <is>
          <t xml:space="preserve"> </t>
        </is>
      </c>
    </row>
    <row r="33">
      <c r="A33" s="3" t="inlineStr">
        <is>
          <t>Fair value hedge derivatives</t>
        </is>
      </c>
      <c r="B33" s="4" t="inlineStr">
        <is>
          <t xml:space="preserve"> </t>
        </is>
      </c>
      <c r="C33" s="4" t="inlineStr">
        <is>
          <t xml:space="preserve"> </t>
        </is>
      </c>
    </row>
    <row r="34">
      <c r="A34" s="4" t="inlineStr">
        <is>
          <t>Notional amount</t>
        </is>
      </c>
      <c r="B34" s="5" t="n">
        <v>3873612</v>
      </c>
      <c r="C34" s="5" t="n">
        <v>1154632</v>
      </c>
    </row>
    <row r="35">
      <c r="A35" s="4" t="inlineStr">
        <is>
          <t>Fair value hedge derivatives [Member] | Between 3 and 12 months [Member]</t>
        </is>
      </c>
      <c r="B35" s="4" t="inlineStr">
        <is>
          <t xml:space="preserve"> </t>
        </is>
      </c>
      <c r="C35" s="4" t="inlineStr">
        <is>
          <t xml:space="preserve"> </t>
        </is>
      </c>
    </row>
    <row r="36">
      <c r="A36" s="3" t="inlineStr">
        <is>
          <t>Fair value hedge derivatives</t>
        </is>
      </c>
      <c r="B36" s="4" t="inlineStr">
        <is>
          <t xml:space="preserve"> </t>
        </is>
      </c>
      <c r="C36" s="4" t="inlineStr">
        <is>
          <t xml:space="preserve"> </t>
        </is>
      </c>
    </row>
    <row r="37">
      <c r="A37" s="4" t="inlineStr">
        <is>
          <t>Notional amount</t>
        </is>
      </c>
      <c r="B37" s="5" t="n">
        <v>3873940</v>
      </c>
      <c r="C37" s="5" t="n">
        <v>2234893</v>
      </c>
    </row>
    <row r="38">
      <c r="A38" s="4" t="inlineStr">
        <is>
          <t>Fair value hedge derivatives [Member] | Between 1 and 3 years [Member]</t>
        </is>
      </c>
      <c r="B38" s="4" t="inlineStr">
        <is>
          <t xml:space="preserve"> </t>
        </is>
      </c>
      <c r="C38" s="4" t="inlineStr">
        <is>
          <t xml:space="preserve"> </t>
        </is>
      </c>
    </row>
    <row r="39">
      <c r="A39" s="3" t="inlineStr">
        <is>
          <t>Fair value hedge derivatives</t>
        </is>
      </c>
      <c r="B39" s="4" t="inlineStr">
        <is>
          <t xml:space="preserve"> </t>
        </is>
      </c>
      <c r="C39" s="4" t="inlineStr">
        <is>
          <t xml:space="preserve"> </t>
        </is>
      </c>
    </row>
    <row r="40">
      <c r="A40" s="4" t="inlineStr">
        <is>
          <t>Notional amount</t>
        </is>
      </c>
      <c r="B40" s="5" t="n">
        <v>6294334</v>
      </c>
      <c r="C40" s="5" t="n">
        <v>10450611</v>
      </c>
    </row>
    <row r="41">
      <c r="A41" s="4" t="inlineStr">
        <is>
          <t>Fair value hedge derivatives [Member] | Between 3 and 5 years [Member]</t>
        </is>
      </c>
      <c r="B41" s="4" t="inlineStr">
        <is>
          <t xml:space="preserve"> </t>
        </is>
      </c>
      <c r="C41" s="4" t="inlineStr">
        <is>
          <t xml:space="preserve"> </t>
        </is>
      </c>
    </row>
    <row r="42">
      <c r="A42" s="3" t="inlineStr">
        <is>
          <t>Fair value hedge derivatives</t>
        </is>
      </c>
      <c r="B42" s="4" t="inlineStr">
        <is>
          <t xml:space="preserve"> </t>
        </is>
      </c>
      <c r="C42" s="4" t="inlineStr">
        <is>
          <t xml:space="preserve"> </t>
        </is>
      </c>
    </row>
    <row r="43">
      <c r="A43" s="4" t="inlineStr">
        <is>
          <t>Notional amount</t>
        </is>
      </c>
      <c r="B43" s="5" t="n">
        <v>847282</v>
      </c>
      <c r="C43" s="5" t="n">
        <v>1808902</v>
      </c>
    </row>
    <row r="44">
      <c r="A44" s="4" t="inlineStr">
        <is>
          <t>Fair value hedge derivatives [Member] | More than 5 years [Member]</t>
        </is>
      </c>
      <c r="B44" s="4" t="inlineStr">
        <is>
          <t xml:space="preserve"> </t>
        </is>
      </c>
      <c r="C44" s="4" t="inlineStr">
        <is>
          <t xml:space="preserve"> </t>
        </is>
      </c>
    </row>
    <row r="45">
      <c r="A45" s="3" t="inlineStr">
        <is>
          <t>Fair value hedge derivatives</t>
        </is>
      </c>
      <c r="B45" s="4" t="inlineStr">
        <is>
          <t xml:space="preserve"> </t>
        </is>
      </c>
      <c r="C45" s="4" t="inlineStr">
        <is>
          <t xml:space="preserve"> </t>
        </is>
      </c>
    </row>
    <row r="46">
      <c r="A46" s="4" t="inlineStr">
        <is>
          <t>Notional amount</t>
        </is>
      </c>
      <c r="B46" s="5" t="n">
        <v>2376342</v>
      </c>
      <c r="C46" s="5" t="n">
        <v>3191329</v>
      </c>
    </row>
    <row r="47">
      <c r="A47" s="4" t="inlineStr">
        <is>
          <t>Fair value hedge derivatives [Member] | Interest rate swaps [Member]</t>
        </is>
      </c>
      <c r="B47" s="4" t="inlineStr">
        <is>
          <t xml:space="preserve"> </t>
        </is>
      </c>
      <c r="C47" s="4" t="inlineStr">
        <is>
          <t xml:space="preserve"> </t>
        </is>
      </c>
    </row>
    <row r="48">
      <c r="A48" s="3" t="inlineStr">
        <is>
          <t>Fair value hedge derivatives</t>
        </is>
      </c>
      <c r="B48" s="4" t="inlineStr">
        <is>
          <t xml:space="preserve"> </t>
        </is>
      </c>
      <c r="C48" s="4" t="inlineStr">
        <is>
          <t xml:space="preserve"> </t>
        </is>
      </c>
    </row>
    <row r="49">
      <c r="A49" s="4" t="inlineStr">
        <is>
          <t>Notional amount</t>
        </is>
      </c>
      <c r="B49" s="5" t="n">
        <v>9821911</v>
      </c>
      <c r="C49" s="5" t="n">
        <v>11015055</v>
      </c>
    </row>
    <row r="50">
      <c r="A50" s="4" t="inlineStr">
        <is>
          <t>Fair value Assets</t>
        </is>
      </c>
      <c r="B50" s="5" t="n">
        <v>96729</v>
      </c>
      <c r="C50" s="5" t="n">
        <v>213478</v>
      </c>
    </row>
    <row r="51">
      <c r="A51" s="4" t="inlineStr">
        <is>
          <t>Fair value Liabilities</t>
        </is>
      </c>
      <c r="B51" s="5" t="n">
        <v>1319275</v>
      </c>
      <c r="C51" s="5" t="n">
        <v>1166339</v>
      </c>
    </row>
    <row r="52">
      <c r="A52" s="4" t="inlineStr">
        <is>
          <t>Fair value hedge derivatives [Member] | Interest rate swaps [Member] | Up To One Month [Member]</t>
        </is>
      </c>
      <c r="B52" s="4" t="inlineStr">
        <is>
          <t xml:space="preserve"> </t>
        </is>
      </c>
      <c r="C52" s="4" t="inlineStr">
        <is>
          <t xml:space="preserve"> </t>
        </is>
      </c>
    </row>
    <row r="53">
      <c r="A53" s="3" t="inlineStr">
        <is>
          <t>Fair value hedge derivatives</t>
        </is>
      </c>
      <c r="B53" s="4" t="inlineStr">
        <is>
          <t xml:space="preserve"> </t>
        </is>
      </c>
      <c r="C53" s="4" t="inlineStr">
        <is>
          <t xml:space="preserve"> </t>
        </is>
      </c>
    </row>
    <row r="54">
      <c r="A54" s="4" t="inlineStr">
        <is>
          <t>Notional amount</t>
        </is>
      </c>
      <c r="B54" s="5" t="n">
        <v>12562</v>
      </c>
      <c r="C54" s="5" t="n">
        <v>206630</v>
      </c>
    </row>
    <row r="55">
      <c r="A55" s="4" t="inlineStr">
        <is>
          <t>Fair value hedge derivatives [Member] | Interest rate swaps [Member] | Between 1 and 3 month [Member]</t>
        </is>
      </c>
      <c r="B55" s="4" t="inlineStr">
        <is>
          <t xml:space="preserve"> </t>
        </is>
      </c>
      <c r="C55" s="4" t="inlineStr">
        <is>
          <t xml:space="preserve"> </t>
        </is>
      </c>
    </row>
    <row r="56">
      <c r="A56" s="3" t="inlineStr">
        <is>
          <t>Fair value hedge derivatives</t>
        </is>
      </c>
      <c r="B56" s="4" t="inlineStr">
        <is>
          <t xml:space="preserve"> </t>
        </is>
      </c>
      <c r="C56" s="4" t="inlineStr">
        <is>
          <t xml:space="preserve"> </t>
        </is>
      </c>
    </row>
    <row r="57">
      <c r="A57" s="4" t="inlineStr">
        <is>
          <t>Notional amount</t>
        </is>
      </c>
      <c r="B57" s="5" t="n">
        <v>3656708</v>
      </c>
      <c r="C57" s="5" t="n">
        <v>447773</v>
      </c>
    </row>
    <row r="58">
      <c r="A58" s="4" t="inlineStr">
        <is>
          <t>Fair value hedge derivatives [Member] | Interest rate swaps [Member] | Between 3 and 12 months [Member]</t>
        </is>
      </c>
      <c r="B58" s="4" t="inlineStr">
        <is>
          <t xml:space="preserve"> </t>
        </is>
      </c>
      <c r="C58" s="4" t="inlineStr">
        <is>
          <t xml:space="preserve"> </t>
        </is>
      </c>
    </row>
    <row r="59">
      <c r="A59" s="3" t="inlineStr">
        <is>
          <t>Fair value hedge derivatives</t>
        </is>
      </c>
      <c r="B59" s="4" t="inlineStr">
        <is>
          <t xml:space="preserve"> </t>
        </is>
      </c>
      <c r="C59" s="4" t="inlineStr">
        <is>
          <t xml:space="preserve"> </t>
        </is>
      </c>
    </row>
    <row r="60">
      <c r="A60" s="4" t="inlineStr">
        <is>
          <t>Notional amount</t>
        </is>
      </c>
      <c r="B60" s="5" t="n">
        <v>2971608</v>
      </c>
      <c r="C60" s="5" t="n">
        <v>722845</v>
      </c>
    </row>
    <row r="61">
      <c r="A61" s="4" t="inlineStr">
        <is>
          <t>Fair value hedge derivatives [Member] | Interest rate swaps [Member] | Between 1 and 3 years [Member]</t>
        </is>
      </c>
      <c r="B61" s="4" t="inlineStr">
        <is>
          <t xml:space="preserve"> </t>
        </is>
      </c>
      <c r="C61" s="4" t="inlineStr">
        <is>
          <t xml:space="preserve"> </t>
        </is>
      </c>
    </row>
    <row r="62">
      <c r="A62" s="3" t="inlineStr">
        <is>
          <t>Fair value hedge derivatives</t>
        </is>
      </c>
      <c r="B62" s="4" t="inlineStr">
        <is>
          <t xml:space="preserve"> </t>
        </is>
      </c>
      <c r="C62" s="4" t="inlineStr">
        <is>
          <t xml:space="preserve"> </t>
        </is>
      </c>
    </row>
    <row r="63">
      <c r="A63" s="4" t="inlineStr">
        <is>
          <t>Notional amount</t>
        </is>
      </c>
      <c r="B63" s="5" t="n">
        <v>2219138</v>
      </c>
      <c r="C63" s="5" t="n">
        <v>7300878</v>
      </c>
    </row>
    <row r="64">
      <c r="A64" s="4" t="inlineStr">
        <is>
          <t>Fair value hedge derivatives [Member] | Interest rate swaps [Member] | Between 3 and 5 years [Member]</t>
        </is>
      </c>
      <c r="B64" s="4" t="inlineStr">
        <is>
          <t xml:space="preserve"> </t>
        </is>
      </c>
      <c r="C64" s="4" t="inlineStr">
        <is>
          <t xml:space="preserve"> </t>
        </is>
      </c>
    </row>
    <row r="65">
      <c r="A65" s="3" t="inlineStr">
        <is>
          <t>Fair value hedge derivatives</t>
        </is>
      </c>
      <c r="B65" s="4" t="inlineStr">
        <is>
          <t xml:space="preserve"> </t>
        </is>
      </c>
      <c r="C65" s="4" t="inlineStr">
        <is>
          <t xml:space="preserve"> </t>
        </is>
      </c>
    </row>
    <row r="66">
      <c r="A66" s="4" t="inlineStr">
        <is>
          <t>Notional amount</t>
        </is>
      </c>
      <c r="B66" s="5" t="n">
        <v>349780</v>
      </c>
      <c r="C66" s="5" t="n">
        <v>608013</v>
      </c>
    </row>
    <row r="67">
      <c r="A67" s="4" t="inlineStr">
        <is>
          <t>Fair value hedge derivatives [Member] | Interest rate swaps [Member] | More than 5 years [Member]</t>
        </is>
      </c>
      <c r="B67" s="4" t="inlineStr">
        <is>
          <t xml:space="preserve"> </t>
        </is>
      </c>
      <c r="C67" s="4" t="inlineStr">
        <is>
          <t xml:space="preserve"> </t>
        </is>
      </c>
    </row>
    <row r="68">
      <c r="A68" s="3" t="inlineStr">
        <is>
          <t>Fair value hedge derivatives</t>
        </is>
      </c>
      <c r="B68" s="4" t="inlineStr">
        <is>
          <t xml:space="preserve"> </t>
        </is>
      </c>
      <c r="C68" s="4" t="inlineStr">
        <is>
          <t xml:space="preserve"> </t>
        </is>
      </c>
    </row>
    <row r="69">
      <c r="A69" s="4" t="inlineStr">
        <is>
          <t>Notional amount</t>
        </is>
      </c>
      <c r="B69" s="5" t="n">
        <v>612115</v>
      </c>
      <c r="C69" s="5" t="n">
        <v>1728916</v>
      </c>
    </row>
    <row r="70">
      <c r="A70" s="4" t="inlineStr">
        <is>
          <t>Fair value hedge derivatives [Member] | Cross currency swaps [Member]</t>
        </is>
      </c>
      <c r="B70" s="4" t="inlineStr">
        <is>
          <t xml:space="preserve"> </t>
        </is>
      </c>
      <c r="C70" s="4" t="inlineStr">
        <is>
          <t xml:space="preserve"> </t>
        </is>
      </c>
    </row>
    <row r="71">
      <c r="A71" s="3" t="inlineStr">
        <is>
          <t>Fair value hedge derivatives</t>
        </is>
      </c>
      <c r="B71" s="4" t="inlineStr">
        <is>
          <t xml:space="preserve"> </t>
        </is>
      </c>
      <c r="C71" s="4" t="inlineStr">
        <is>
          <t xml:space="preserve"> </t>
        </is>
      </c>
    </row>
    <row r="72">
      <c r="A72" s="4" t="inlineStr">
        <is>
          <t>Notional amount</t>
        </is>
      </c>
      <c r="B72" s="5" t="n">
        <v>7543606</v>
      </c>
      <c r="C72" s="5" t="n">
        <v>8116901</v>
      </c>
    </row>
    <row r="73">
      <c r="A73" s="4" t="inlineStr">
        <is>
          <t>Fair value Assets</t>
        </is>
      </c>
      <c r="B73" s="5" t="n">
        <v>251810</v>
      </c>
      <c r="C73" s="5" t="n">
        <v>75848</v>
      </c>
    </row>
    <row r="74">
      <c r="A74" s="4" t="inlineStr">
        <is>
          <t>Fair value Liabilities</t>
        </is>
      </c>
      <c r="B74" s="5" t="n">
        <v>174041</v>
      </c>
      <c r="C74" s="5" t="n">
        <v>333097</v>
      </c>
    </row>
    <row r="75">
      <c r="A75" s="4" t="inlineStr">
        <is>
          <t>Fair value hedge derivatives [Member] | Cross currency swaps [Member] | Up To One Month [Member]</t>
        </is>
      </c>
      <c r="B75" s="4" t="inlineStr">
        <is>
          <t xml:space="preserve"> </t>
        </is>
      </c>
      <c r="C75" s="4" t="inlineStr">
        <is>
          <t xml:space="preserve"> </t>
        </is>
      </c>
    </row>
    <row r="76">
      <c r="A76" s="3" t="inlineStr">
        <is>
          <t>Fair value hedge derivatives</t>
        </is>
      </c>
      <c r="B76" s="4" t="inlineStr">
        <is>
          <t xml:space="preserve"> </t>
        </is>
      </c>
      <c r="C76" s="4" t="inlineStr">
        <is>
          <t xml:space="preserve"> </t>
        </is>
      </c>
    </row>
    <row r="77">
      <c r="A77" s="4" t="inlineStr">
        <is>
          <t>Notional amount</t>
        </is>
      </c>
      <c r="B77" s="5" t="n">
        <v>87445</v>
      </c>
      <c r="C77" s="5" t="n">
        <v>84959</v>
      </c>
    </row>
    <row r="78">
      <c r="A78" s="4" t="inlineStr">
        <is>
          <t>Fair value hedge derivatives [Member] | Cross currency swaps [Member] | Between 1 and 3 month [Member]</t>
        </is>
      </c>
      <c r="B78" s="4" t="inlineStr">
        <is>
          <t xml:space="preserve"> </t>
        </is>
      </c>
      <c r="C78" s="4" t="inlineStr">
        <is>
          <t xml:space="preserve"> </t>
        </is>
      </c>
    </row>
    <row r="79">
      <c r="A79" s="3" t="inlineStr">
        <is>
          <t>Fair value hedge derivatives</t>
        </is>
      </c>
      <c r="B79" s="4" t="inlineStr">
        <is>
          <t xml:space="preserve"> </t>
        </is>
      </c>
      <c r="C79" s="4" t="inlineStr">
        <is>
          <t xml:space="preserve"> </t>
        </is>
      </c>
    </row>
    <row r="80">
      <c r="A80" s="4" t="inlineStr">
        <is>
          <t>Notional amount</t>
        </is>
      </c>
      <c r="B80" s="5" t="n">
        <v>216904</v>
      </c>
      <c r="C80" s="5" t="n">
        <v>706859</v>
      </c>
    </row>
    <row r="81">
      <c r="A81" s="4" t="inlineStr">
        <is>
          <t>Fair value hedge derivatives [Member] | Cross currency swaps [Member] | Between 3 and 12 months [Member]</t>
        </is>
      </c>
      <c r="B81" s="4" t="inlineStr">
        <is>
          <t xml:space="preserve"> </t>
        </is>
      </c>
      <c r="C81" s="4" t="inlineStr">
        <is>
          <t xml:space="preserve"> </t>
        </is>
      </c>
    </row>
    <row r="82">
      <c r="A82" s="3" t="inlineStr">
        <is>
          <t>Fair value hedge derivatives</t>
        </is>
      </c>
      <c r="B82" s="4" t="inlineStr">
        <is>
          <t xml:space="preserve"> </t>
        </is>
      </c>
      <c r="C82" s="4" t="inlineStr">
        <is>
          <t xml:space="preserve"> </t>
        </is>
      </c>
    </row>
    <row r="83">
      <c r="A83" s="4" t="inlineStr">
        <is>
          <t>Notional amount</t>
        </is>
      </c>
      <c r="B83" s="5" t="n">
        <v>902332</v>
      </c>
      <c r="C83" s="5" t="n">
        <v>1512048</v>
      </c>
    </row>
    <row r="84">
      <c r="A84" s="4" t="inlineStr">
        <is>
          <t>Fair value hedge derivatives [Member] | Cross currency swaps [Member] | Between 1 and 3 years [Member]</t>
        </is>
      </c>
      <c r="B84" s="4" t="inlineStr">
        <is>
          <t xml:space="preserve"> </t>
        </is>
      </c>
      <c r="C84" s="4" t="inlineStr">
        <is>
          <t xml:space="preserve"> </t>
        </is>
      </c>
    </row>
    <row r="85">
      <c r="A85" s="3" t="inlineStr">
        <is>
          <t>Fair value hedge derivatives</t>
        </is>
      </c>
      <c r="B85" s="4" t="inlineStr">
        <is>
          <t xml:space="preserve"> </t>
        </is>
      </c>
      <c r="C85" s="4" t="inlineStr">
        <is>
          <t xml:space="preserve"> </t>
        </is>
      </c>
    </row>
    <row r="86">
      <c r="A86" s="4" t="inlineStr">
        <is>
          <t>Notional amount</t>
        </is>
      </c>
      <c r="B86" s="5" t="n">
        <v>4075196</v>
      </c>
      <c r="C86" s="5" t="n">
        <v>3149733</v>
      </c>
    </row>
    <row r="87">
      <c r="A87" s="4" t="inlineStr">
        <is>
          <t>Fair value hedge derivatives [Member] | Cross currency swaps [Member] | Between 3 and 5 years [Member]</t>
        </is>
      </c>
      <c r="B87" s="4" t="inlineStr">
        <is>
          <t xml:space="preserve"> </t>
        </is>
      </c>
      <c r="C87" s="4" t="inlineStr">
        <is>
          <t xml:space="preserve"> </t>
        </is>
      </c>
    </row>
    <row r="88">
      <c r="A88" s="3" t="inlineStr">
        <is>
          <t>Fair value hedge derivatives</t>
        </is>
      </c>
      <c r="B88" s="4" t="inlineStr">
        <is>
          <t xml:space="preserve"> </t>
        </is>
      </c>
      <c r="C88" s="4" t="inlineStr">
        <is>
          <t xml:space="preserve"> </t>
        </is>
      </c>
    </row>
    <row r="89">
      <c r="A89" s="4" t="inlineStr">
        <is>
          <t>Notional amount</t>
        </is>
      </c>
      <c r="B89" s="5" t="n">
        <v>497502</v>
      </c>
      <c r="C89" s="5" t="n">
        <v>1200889</v>
      </c>
    </row>
    <row r="90">
      <c r="A90" s="4" t="inlineStr">
        <is>
          <t>Fair value hedge derivatives [Member] | Cross currency swaps [Member] | More than 5 years [Member]</t>
        </is>
      </c>
      <c r="B90" s="4" t="inlineStr">
        <is>
          <t xml:space="preserve"> </t>
        </is>
      </c>
      <c r="C90" s="4" t="inlineStr">
        <is>
          <t xml:space="preserve"> </t>
        </is>
      </c>
    </row>
    <row r="91">
      <c r="A91" s="3" t="inlineStr">
        <is>
          <t>Fair value hedge derivatives</t>
        </is>
      </c>
      <c r="B91" s="4" t="inlineStr">
        <is>
          <t xml:space="preserve"> </t>
        </is>
      </c>
      <c r="C91" s="4" t="inlineStr">
        <is>
          <t xml:space="preserve"> </t>
        </is>
      </c>
    </row>
    <row r="92">
      <c r="A92" s="4" t="inlineStr">
        <is>
          <t>Notional amount</t>
        </is>
      </c>
      <c r="B92" s="5" t="n">
        <v>1764227</v>
      </c>
      <c r="C92" s="5" t="n">
        <v>1462413</v>
      </c>
    </row>
    <row r="93">
      <c r="A93" s="4" t="inlineStr">
        <is>
          <t>Cash flow hedge derivatives [Member]</t>
        </is>
      </c>
      <c r="B93" s="4" t="inlineStr">
        <is>
          <t xml:space="preserve"> </t>
        </is>
      </c>
      <c r="C93" s="4" t="inlineStr">
        <is>
          <t xml:space="preserve"> </t>
        </is>
      </c>
    </row>
    <row r="94">
      <c r="A94" s="3" t="inlineStr">
        <is>
          <t>Fair value hedge derivatives</t>
        </is>
      </c>
      <c r="B94" s="4" t="inlineStr">
        <is>
          <t xml:space="preserve"> </t>
        </is>
      </c>
      <c r="C94" s="4" t="inlineStr">
        <is>
          <t xml:space="preserve"> </t>
        </is>
      </c>
    </row>
    <row r="95">
      <c r="A95" s="4" t="inlineStr">
        <is>
          <t>Notional amount</t>
        </is>
      </c>
      <c r="B95" s="5" t="n">
        <v>18418906</v>
      </c>
      <c r="C95" s="5" t="n">
        <v>17051024</v>
      </c>
    </row>
    <row r="96">
      <c r="A96" s="4" t="inlineStr">
        <is>
          <t>Fair value Assets</t>
        </is>
      </c>
      <c r="B96" s="5" t="n">
        <v>256990</v>
      </c>
      <c r="C96" s="5" t="n">
        <v>188436</v>
      </c>
    </row>
    <row r="97">
      <c r="A97" s="4" t="inlineStr">
        <is>
          <t>Fair value Liabilities</t>
        </is>
      </c>
      <c r="B97" s="5" t="n">
        <v>973451</v>
      </c>
      <c r="C97" s="5" t="n">
        <v>1289358</v>
      </c>
    </row>
    <row r="98">
      <c r="A98" s="4" t="inlineStr">
        <is>
          <t>Cash flow hedge derivatives [Member] | Up To One Month [Member]</t>
        </is>
      </c>
      <c r="B98" s="4" t="inlineStr">
        <is>
          <t xml:space="preserve"> </t>
        </is>
      </c>
      <c r="C98" s="4" t="inlineStr">
        <is>
          <t xml:space="preserve"> </t>
        </is>
      </c>
    </row>
    <row r="99">
      <c r="A99" s="3" t="inlineStr">
        <is>
          <t>Fair value hedge derivatives</t>
        </is>
      </c>
      <c r="B99" s="4" t="inlineStr">
        <is>
          <t xml:space="preserve"> </t>
        </is>
      </c>
      <c r="C99" s="4" t="inlineStr">
        <is>
          <t xml:space="preserve"> </t>
        </is>
      </c>
    </row>
    <row r="100">
      <c r="A100" s="4" t="inlineStr">
        <is>
          <t>Notional amount</t>
        </is>
      </c>
      <c r="B100" s="5" t="n">
        <v>502759</v>
      </c>
      <c r="C100" s="5" t="n">
        <v>662696</v>
      </c>
    </row>
    <row r="101">
      <c r="A101" s="4" t="inlineStr">
        <is>
          <t>Cash flow hedge derivatives [Member] | Between 1 and 3 month [Member]</t>
        </is>
      </c>
      <c r="B101" s="4" t="inlineStr">
        <is>
          <t xml:space="preserve"> </t>
        </is>
      </c>
      <c r="C101" s="4" t="inlineStr">
        <is>
          <t xml:space="preserve"> </t>
        </is>
      </c>
    </row>
    <row r="102">
      <c r="A102" s="3" t="inlineStr">
        <is>
          <t>Fair value hedge derivatives</t>
        </is>
      </c>
      <c r="B102" s="4" t="inlineStr">
        <is>
          <t xml:space="preserve"> </t>
        </is>
      </c>
      <c r="C102" s="4" t="inlineStr">
        <is>
          <t xml:space="preserve"> </t>
        </is>
      </c>
    </row>
    <row r="103">
      <c r="A103" s="4" t="inlineStr">
        <is>
          <t>Notional amount</t>
        </is>
      </c>
      <c r="B103" s="5" t="n">
        <v>1321579</v>
      </c>
      <c r="C103" s="5" t="n">
        <v>2771970</v>
      </c>
    </row>
    <row r="104">
      <c r="A104" s="4" t="inlineStr">
        <is>
          <t>Cash flow hedge derivatives [Member] | Between 3 and 12 months [Member]</t>
        </is>
      </c>
      <c r="B104" s="4" t="inlineStr">
        <is>
          <t xml:space="preserve"> </t>
        </is>
      </c>
      <c r="C104" s="4" t="inlineStr">
        <is>
          <t xml:space="preserve"> </t>
        </is>
      </c>
    </row>
    <row r="105">
      <c r="A105" s="3" t="inlineStr">
        <is>
          <t>Fair value hedge derivatives</t>
        </is>
      </c>
      <c r="B105" s="4" t="inlineStr">
        <is>
          <t xml:space="preserve"> </t>
        </is>
      </c>
      <c r="C105" s="4" t="inlineStr">
        <is>
          <t xml:space="preserve"> </t>
        </is>
      </c>
    </row>
    <row r="106">
      <c r="A106" s="4" t="inlineStr">
        <is>
          <t>Notional amount</t>
        </is>
      </c>
      <c r="B106" s="5" t="n">
        <v>7493676</v>
      </c>
      <c r="C106" s="5" t="n">
        <v>2573768</v>
      </c>
    </row>
    <row r="107">
      <c r="A107" s="4" t="inlineStr">
        <is>
          <t>Cash flow hedge derivatives [Member] | Between 1 and 3 years [Member]</t>
        </is>
      </c>
      <c r="B107" s="4" t="inlineStr">
        <is>
          <t xml:space="preserve"> </t>
        </is>
      </c>
      <c r="C107" s="4" t="inlineStr">
        <is>
          <t xml:space="preserve"> </t>
        </is>
      </c>
    </row>
    <row r="108">
      <c r="A108" s="3" t="inlineStr">
        <is>
          <t>Fair value hedge derivatives</t>
        </is>
      </c>
      <c r="B108" s="4" t="inlineStr">
        <is>
          <t xml:space="preserve"> </t>
        </is>
      </c>
      <c r="C108" s="4" t="inlineStr">
        <is>
          <t xml:space="preserve"> </t>
        </is>
      </c>
    </row>
    <row r="109">
      <c r="A109" s="4" t="inlineStr">
        <is>
          <t>Notional amount</t>
        </is>
      </c>
      <c r="B109" s="5" t="n">
        <v>6219283</v>
      </c>
      <c r="C109" s="5" t="n">
        <v>6703372</v>
      </c>
    </row>
    <row r="110">
      <c r="A110" s="4" t="inlineStr">
        <is>
          <t>Cash flow hedge derivatives [Member] | Between 3 and 5 years [Member]</t>
        </is>
      </c>
      <c r="B110" s="4" t="inlineStr">
        <is>
          <t xml:space="preserve"> </t>
        </is>
      </c>
      <c r="C110" s="4" t="inlineStr">
        <is>
          <t xml:space="preserve"> </t>
        </is>
      </c>
    </row>
    <row r="111">
      <c r="A111" s="3" t="inlineStr">
        <is>
          <t>Fair value hedge derivatives</t>
        </is>
      </c>
      <c r="B111" s="4" t="inlineStr">
        <is>
          <t xml:space="preserve"> </t>
        </is>
      </c>
      <c r="C111" s="4" t="inlineStr">
        <is>
          <t xml:space="preserve"> </t>
        </is>
      </c>
    </row>
    <row r="112">
      <c r="A112" s="4" t="inlineStr">
        <is>
          <t>Notional amount</t>
        </is>
      </c>
      <c r="B112" s="5" t="n">
        <v>1205343</v>
      </c>
      <c r="C112" s="5" t="n">
        <v>2077260</v>
      </c>
    </row>
    <row r="113">
      <c r="A113" s="4" t="inlineStr">
        <is>
          <t>Cash flow hedge derivatives [Member] | More than 5 years [Member]</t>
        </is>
      </c>
      <c r="B113" s="4" t="inlineStr">
        <is>
          <t xml:space="preserve"> </t>
        </is>
      </c>
      <c r="C113" s="4" t="inlineStr">
        <is>
          <t xml:space="preserve"> </t>
        </is>
      </c>
    </row>
    <row r="114">
      <c r="A114" s="3" t="inlineStr">
        <is>
          <t>Fair value hedge derivatives</t>
        </is>
      </c>
      <c r="B114" s="4" t="inlineStr">
        <is>
          <t xml:space="preserve"> </t>
        </is>
      </c>
      <c r="C114" s="4" t="inlineStr">
        <is>
          <t xml:space="preserve"> </t>
        </is>
      </c>
    </row>
    <row r="115">
      <c r="A115" s="4" t="inlineStr">
        <is>
          <t>Notional amount</t>
        </is>
      </c>
      <c r="B115" s="5" t="n">
        <v>1676266</v>
      </c>
      <c r="C115" s="5" t="n">
        <v>2261958</v>
      </c>
    </row>
    <row r="116">
      <c r="A116" s="4" t="inlineStr">
        <is>
          <t>Cash flow hedge derivatives [Member] | Cross currency swaps [Member]</t>
        </is>
      </c>
      <c r="B116" s="4" t="inlineStr">
        <is>
          <t xml:space="preserve"> </t>
        </is>
      </c>
      <c r="C116" s="4" t="inlineStr">
        <is>
          <t xml:space="preserve"> </t>
        </is>
      </c>
    </row>
    <row r="117">
      <c r="A117" s="3" t="inlineStr">
        <is>
          <t>Fair value hedge derivatives</t>
        </is>
      </c>
      <c r="B117" s="4" t="inlineStr">
        <is>
          <t xml:space="preserve"> </t>
        </is>
      </c>
      <c r="C117" s="4" t="inlineStr">
        <is>
          <t xml:space="preserve"> </t>
        </is>
      </c>
    </row>
    <row r="118">
      <c r="A118" s="4" t="inlineStr">
        <is>
          <t>Notional amount</t>
        </is>
      </c>
      <c r="B118" s="5" t="n">
        <v>15982263</v>
      </c>
      <c r="C118" s="5" t="n">
        <v>14479898</v>
      </c>
    </row>
    <row r="119">
      <c r="A119" s="4" t="inlineStr">
        <is>
          <t>Fair value Assets</t>
        </is>
      </c>
      <c r="B119" s="5" t="n">
        <v>251451</v>
      </c>
      <c r="C119" s="5" t="n">
        <v>187613</v>
      </c>
    </row>
    <row r="120">
      <c r="A120" s="4" t="inlineStr">
        <is>
          <t>Fair value Liabilities</t>
        </is>
      </c>
      <c r="B120" s="5" t="n">
        <v>908827</v>
      </c>
      <c r="C120" s="5" t="n">
        <v>1254026</v>
      </c>
    </row>
    <row r="121">
      <c r="A121" s="4" t="inlineStr">
        <is>
          <t>Cash flow hedge derivatives [Member] | Cross currency swaps [Member] | Up To One Month [Member]</t>
        </is>
      </c>
      <c r="B121" s="4" t="inlineStr">
        <is>
          <t xml:space="preserve"> </t>
        </is>
      </c>
      <c r="C121" s="4" t="inlineStr">
        <is>
          <t xml:space="preserve"> </t>
        </is>
      </c>
    </row>
    <row r="122">
      <c r="A122" s="3" t="inlineStr">
        <is>
          <t>Fair value hedge derivatives</t>
        </is>
      </c>
      <c r="B122" s="4" t="inlineStr">
        <is>
          <t xml:space="preserve"> </t>
        </is>
      </c>
      <c r="C122" s="4" t="inlineStr">
        <is>
          <t xml:space="preserve"> </t>
        </is>
      </c>
    </row>
    <row r="123">
      <c r="A123" s="4" t="inlineStr">
        <is>
          <t>Notional amount</t>
        </is>
      </c>
      <c r="B123" s="5" t="n">
        <v>459517</v>
      </c>
      <c r="C123" s="5" t="n">
        <v>486032</v>
      </c>
    </row>
    <row r="124">
      <c r="A124" s="4" t="inlineStr">
        <is>
          <t>Cash flow hedge derivatives [Member] | Cross currency swaps [Member] | Between 1 and 3 month [Member]</t>
        </is>
      </c>
      <c r="B124" s="4" t="inlineStr">
        <is>
          <t xml:space="preserve"> </t>
        </is>
      </c>
      <c r="C124" s="4" t="inlineStr">
        <is>
          <t xml:space="preserve"> </t>
        </is>
      </c>
    </row>
    <row r="125">
      <c r="A125" s="3" t="inlineStr">
        <is>
          <t>Fair value hedge derivatives</t>
        </is>
      </c>
      <c r="B125" s="4" t="inlineStr">
        <is>
          <t xml:space="preserve"> </t>
        </is>
      </c>
      <c r="C125" s="4" t="inlineStr">
        <is>
          <t xml:space="preserve"> </t>
        </is>
      </c>
    </row>
    <row r="126">
      <c r="A126" s="4" t="inlineStr">
        <is>
          <t>Notional amount</t>
        </is>
      </c>
      <c r="B126" s="5" t="n">
        <v>1144579</v>
      </c>
      <c r="C126" s="5" t="n">
        <v>932204</v>
      </c>
    </row>
    <row r="127">
      <c r="A127" s="4" t="inlineStr">
        <is>
          <t>Cash flow hedge derivatives [Member] | Cross currency swaps [Member] | Between 3 and 12 months [Member]</t>
        </is>
      </c>
      <c r="B127" s="4" t="inlineStr">
        <is>
          <t xml:space="preserve"> </t>
        </is>
      </c>
      <c r="C127" s="4" t="inlineStr">
        <is>
          <t xml:space="preserve"> </t>
        </is>
      </c>
    </row>
    <row r="128">
      <c r="A128" s="3" t="inlineStr">
        <is>
          <t>Fair value hedge derivatives</t>
        </is>
      </c>
      <c r="B128" s="4" t="inlineStr">
        <is>
          <t xml:space="preserve"> </t>
        </is>
      </c>
      <c r="C128" s="4" t="inlineStr">
        <is>
          <t xml:space="preserve"> </t>
        </is>
      </c>
    </row>
    <row r="129">
      <c r="A129" s="4" t="inlineStr">
        <is>
          <t>Notional amount</t>
        </is>
      </c>
      <c r="B129" s="5" t="n">
        <v>5286020</v>
      </c>
      <c r="C129" s="5" t="n">
        <v>2019072</v>
      </c>
    </row>
    <row r="130">
      <c r="A130" s="4" t="inlineStr">
        <is>
          <t>Cash flow hedge derivatives [Member] | Cross currency swaps [Member] | Between 1 and 3 years [Member]</t>
        </is>
      </c>
      <c r="B130" s="4" t="inlineStr">
        <is>
          <t xml:space="preserve"> </t>
        </is>
      </c>
      <c r="C130" s="4" t="inlineStr">
        <is>
          <t xml:space="preserve"> </t>
        </is>
      </c>
    </row>
    <row r="131">
      <c r="A131" s="3" t="inlineStr">
        <is>
          <t>Fair value hedge derivatives</t>
        </is>
      </c>
      <c r="B131" s="4" t="inlineStr">
        <is>
          <t xml:space="preserve"> </t>
        </is>
      </c>
      <c r="C131" s="4" t="inlineStr">
        <is>
          <t xml:space="preserve"> </t>
        </is>
      </c>
    </row>
    <row r="132">
      <c r="A132" s="4" t="inlineStr">
        <is>
          <t>Notional amount</t>
        </is>
      </c>
      <c r="B132" s="5" t="n">
        <v>6210538</v>
      </c>
      <c r="C132" s="5" t="n">
        <v>6703372</v>
      </c>
    </row>
    <row r="133">
      <c r="A133" s="4" t="inlineStr">
        <is>
          <t>Cash flow hedge derivatives [Member] | Cross currency swaps [Member] | Between 3 and 5 years [Member]</t>
        </is>
      </c>
      <c r="B133" s="4" t="inlineStr">
        <is>
          <t xml:space="preserve"> </t>
        </is>
      </c>
      <c r="C133" s="4" t="inlineStr">
        <is>
          <t xml:space="preserve"> </t>
        </is>
      </c>
    </row>
    <row r="134">
      <c r="A134" s="3" t="inlineStr">
        <is>
          <t>Fair value hedge derivatives</t>
        </is>
      </c>
      <c r="B134" s="4" t="inlineStr">
        <is>
          <t xml:space="preserve"> </t>
        </is>
      </c>
      <c r="C134" s="4" t="inlineStr">
        <is>
          <t xml:space="preserve"> </t>
        </is>
      </c>
    </row>
    <row r="135">
      <c r="A135" s="4" t="inlineStr">
        <is>
          <t>Notional amount</t>
        </is>
      </c>
      <c r="B135" s="5" t="n">
        <v>1205343</v>
      </c>
      <c r="C135" s="5" t="n">
        <v>2077260</v>
      </c>
    </row>
    <row r="136">
      <c r="A136" s="4" t="inlineStr">
        <is>
          <t>Cash flow hedge derivatives [Member] | Cross currency swaps [Member] | More than 5 years [Member]</t>
        </is>
      </c>
      <c r="B136" s="4" t="inlineStr">
        <is>
          <t xml:space="preserve"> </t>
        </is>
      </c>
      <c r="C136" s="4" t="inlineStr">
        <is>
          <t xml:space="preserve"> </t>
        </is>
      </c>
    </row>
    <row r="137">
      <c r="A137" s="3" t="inlineStr">
        <is>
          <t>Fair value hedge derivatives</t>
        </is>
      </c>
      <c r="B137" s="4" t="inlineStr">
        <is>
          <t xml:space="preserve"> </t>
        </is>
      </c>
      <c r="C137" s="4" t="inlineStr">
        <is>
          <t xml:space="preserve"> </t>
        </is>
      </c>
    </row>
    <row r="138">
      <c r="A138" s="4" t="inlineStr">
        <is>
          <t>Notional amount</t>
        </is>
      </c>
      <c r="B138" s="5" t="n">
        <v>1676266</v>
      </c>
      <c r="C138" s="5" t="n">
        <v>2261958</v>
      </c>
    </row>
    <row r="139">
      <c r="A139" s="4" t="inlineStr">
        <is>
          <t>Cash flow hedge derivatives [Member] | Currency forwards [Member]</t>
        </is>
      </c>
      <c r="B139" s="4" t="inlineStr">
        <is>
          <t xml:space="preserve"> </t>
        </is>
      </c>
      <c r="C139" s="4" t="inlineStr">
        <is>
          <t xml:space="preserve"> </t>
        </is>
      </c>
    </row>
    <row r="140">
      <c r="A140" s="3" t="inlineStr">
        <is>
          <t>Fair value hedge derivatives</t>
        </is>
      </c>
      <c r="B140" s="4" t="inlineStr">
        <is>
          <t xml:space="preserve"> </t>
        </is>
      </c>
      <c r="C140" s="4" t="inlineStr">
        <is>
          <t xml:space="preserve"> </t>
        </is>
      </c>
    </row>
    <row r="141">
      <c r="A141" s="4" t="inlineStr">
        <is>
          <t>Notional amount</t>
        </is>
      </c>
      <c r="B141" s="5" t="n">
        <v>2436643</v>
      </c>
      <c r="C141" s="5" t="n">
        <v>2571126</v>
      </c>
    </row>
    <row r="142">
      <c r="A142" s="4" t="inlineStr">
        <is>
          <t>Fair value Assets</t>
        </is>
      </c>
      <c r="B142" s="5" t="n">
        <v>5539</v>
      </c>
      <c r="C142" s="5" t="n">
        <v>823</v>
      </c>
    </row>
    <row r="143">
      <c r="A143" s="4" t="inlineStr">
        <is>
          <t>Fair value Liabilities</t>
        </is>
      </c>
      <c r="B143" s="5" t="n">
        <v>64624</v>
      </c>
      <c r="C143" s="5" t="n">
        <v>35332</v>
      </c>
    </row>
    <row r="144">
      <c r="A144" s="4" t="inlineStr">
        <is>
          <t>Cash flow hedge derivatives [Member] | Currency forwards [Member] | Up To One Month [Member]</t>
        </is>
      </c>
      <c r="B144" s="4" t="inlineStr">
        <is>
          <t xml:space="preserve"> </t>
        </is>
      </c>
      <c r="C144" s="4" t="inlineStr">
        <is>
          <t xml:space="preserve"> </t>
        </is>
      </c>
    </row>
    <row r="145">
      <c r="A145" s="3" t="inlineStr">
        <is>
          <t>Fair value hedge derivatives</t>
        </is>
      </c>
      <c r="B145" s="4" t="inlineStr">
        <is>
          <t xml:space="preserve"> </t>
        </is>
      </c>
      <c r="C145" s="4" t="inlineStr">
        <is>
          <t xml:space="preserve"> </t>
        </is>
      </c>
    </row>
    <row r="146">
      <c r="A146" s="4" t="inlineStr">
        <is>
          <t>Notional amount</t>
        </is>
      </c>
      <c r="B146" s="5" t="n">
        <v>43242</v>
      </c>
      <c r="C146" s="5" t="n">
        <v>176664</v>
      </c>
    </row>
    <row r="147">
      <c r="A147" s="4" t="inlineStr">
        <is>
          <t>Cash flow hedge derivatives [Member] | Currency forwards [Member] | Between 1 and 3 month [Member]</t>
        </is>
      </c>
      <c r="B147" s="4" t="inlineStr">
        <is>
          <t xml:space="preserve"> </t>
        </is>
      </c>
      <c r="C147" s="4" t="inlineStr">
        <is>
          <t xml:space="preserve"> </t>
        </is>
      </c>
    </row>
    <row r="148">
      <c r="A148" s="3" t="inlineStr">
        <is>
          <t>Fair value hedge derivatives</t>
        </is>
      </c>
      <c r="B148" s="4" t="inlineStr">
        <is>
          <t xml:space="preserve"> </t>
        </is>
      </c>
      <c r="C148" s="4" t="inlineStr">
        <is>
          <t xml:space="preserve"> </t>
        </is>
      </c>
    </row>
    <row r="149">
      <c r="A149" s="4" t="inlineStr">
        <is>
          <t>Notional amount</t>
        </is>
      </c>
      <c r="B149" s="5" t="n">
        <v>177000</v>
      </c>
      <c r="C149" s="5" t="n">
        <v>1839766</v>
      </c>
    </row>
    <row r="150">
      <c r="A150" s="4" t="inlineStr">
        <is>
          <t>Cash flow hedge derivatives [Member] | Currency forwards [Member] | Between 3 and 12 months [Member]</t>
        </is>
      </c>
      <c r="B150" s="4" t="inlineStr">
        <is>
          <t xml:space="preserve"> </t>
        </is>
      </c>
      <c r="C150" s="4" t="inlineStr">
        <is>
          <t xml:space="preserve"> </t>
        </is>
      </c>
    </row>
    <row r="151">
      <c r="A151" s="3" t="inlineStr">
        <is>
          <t>Fair value hedge derivatives</t>
        </is>
      </c>
      <c r="B151" s="4" t="inlineStr">
        <is>
          <t xml:space="preserve"> </t>
        </is>
      </c>
      <c r="C151" s="4" t="inlineStr">
        <is>
          <t xml:space="preserve"> </t>
        </is>
      </c>
    </row>
    <row r="152">
      <c r="A152" s="4" t="inlineStr">
        <is>
          <t>Notional amount</t>
        </is>
      </c>
      <c r="B152" s="5" t="n">
        <v>2207656</v>
      </c>
      <c r="C152" s="5" t="n">
        <v>554696</v>
      </c>
    </row>
    <row r="153">
      <c r="A153" s="4" t="inlineStr">
        <is>
          <t>Cash flow hedge derivatives [Member] | Currency forwards [Member] | Between 1 and 3 years [Member]</t>
        </is>
      </c>
      <c r="B153" s="4" t="inlineStr">
        <is>
          <t xml:space="preserve"> </t>
        </is>
      </c>
      <c r="C153" s="4" t="inlineStr">
        <is>
          <t xml:space="preserve"> </t>
        </is>
      </c>
    </row>
    <row r="154">
      <c r="A154" s="3" t="inlineStr">
        <is>
          <t>Fair value hedge derivatives</t>
        </is>
      </c>
      <c r="B154" s="4" t="inlineStr">
        <is>
          <t xml:space="preserve"> </t>
        </is>
      </c>
      <c r="C154" s="4" t="inlineStr">
        <is>
          <t xml:space="preserve"> </t>
        </is>
      </c>
    </row>
    <row r="155">
      <c r="A155" s="4" t="inlineStr">
        <is>
          <t>Notional amount</t>
        </is>
      </c>
      <c r="B155" s="5" t="n">
        <v>8745</v>
      </c>
      <c r="C155" s="4" t="inlineStr">
        <is>
          <t xml:space="preserve"> </t>
        </is>
      </c>
    </row>
    <row r="156">
      <c r="A156" s="4" t="inlineStr">
        <is>
          <t>Cash flow hedge derivatives [Member] | Currency forwards [Member] | Between 3 and 5 years [Member]</t>
        </is>
      </c>
      <c r="B156" s="4" t="inlineStr">
        <is>
          <t xml:space="preserve"> </t>
        </is>
      </c>
      <c r="C156" s="4" t="inlineStr">
        <is>
          <t xml:space="preserve"> </t>
        </is>
      </c>
    </row>
    <row r="157">
      <c r="A157" s="3" t="inlineStr">
        <is>
          <t>Fair value hedge derivatives</t>
        </is>
      </c>
      <c r="B157" s="4" t="inlineStr">
        <is>
          <t xml:space="preserve"> </t>
        </is>
      </c>
      <c r="C157" s="4" t="inlineStr">
        <is>
          <t xml:space="preserve"> </t>
        </is>
      </c>
    </row>
    <row r="158">
      <c r="A158" s="4" t="inlineStr">
        <is>
          <t>Notional amount</t>
        </is>
      </c>
      <c r="B158" s="4" t="inlineStr">
        <is>
          <t xml:space="preserve"> </t>
        </is>
      </c>
      <c r="C158" s="4" t="inlineStr">
        <is>
          <t xml:space="preserve"> </t>
        </is>
      </c>
    </row>
    <row r="159">
      <c r="A159" s="4" t="inlineStr">
        <is>
          <t>Cash flow hedge derivatives [Member] | Currency forwards [Member] | More than 5 years [Member]</t>
        </is>
      </c>
      <c r="B159" s="4" t="inlineStr">
        <is>
          <t xml:space="preserve"> </t>
        </is>
      </c>
      <c r="C159" s="4" t="inlineStr">
        <is>
          <t xml:space="preserve"> </t>
        </is>
      </c>
    </row>
    <row r="160">
      <c r="A160" s="3" t="inlineStr">
        <is>
          <t>Fair value hedge derivatives</t>
        </is>
      </c>
      <c r="B160" s="4" t="inlineStr">
        <is>
          <t xml:space="preserve"> </t>
        </is>
      </c>
      <c r="C160" s="4" t="inlineStr">
        <is>
          <t xml:space="preserve"> </t>
        </is>
      </c>
    </row>
    <row r="161">
      <c r="A161" s="4" t="inlineStr">
        <is>
          <t>Notional amount</t>
        </is>
      </c>
      <c r="B161" s="4" t="inlineStr">
        <is>
          <t xml:space="preserve"> </t>
        </is>
      </c>
      <c r="C161" s="4" t="inlineStr">
        <is>
          <t xml:space="preserve"> </t>
        </is>
      </c>
    </row>
  </sheetData>
  <pageMargins left="0.75" right="0.75" top="1" bottom="1" header="0.5" footer="0.5"/>
</worksheet>
</file>

<file path=xl/worksheets/sheet109.xml><?xml version="1.0" encoding="utf-8"?>
<worksheet xmlns="http://schemas.openxmlformats.org/spreadsheetml/2006/main">
  <sheetPr>
    <outlinePr summaryBelow="1" summaryRight="1"/>
    <pageSetUpPr/>
  </sheetPr>
  <dimension ref="A1:C291"/>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Derivatives Contracts for Hedge Accounting (Details) - Schedule of Fair Value Hedges - CLP ($) $ in Millions</t>
        </is>
      </c>
      <c r="B1" s="2" t="inlineStr">
        <is>
          <t>Dec. 31, 2023</t>
        </is>
      </c>
      <c r="C1" s="2" t="inlineStr">
        <is>
          <t>Dec. 31, 2022</t>
        </is>
      </c>
    </row>
    <row r="2">
      <c r="A2" s="3" t="inlineStr">
        <is>
          <t>Debt instruments at FVOCI</t>
        </is>
      </c>
      <c r="B2" s="4" t="inlineStr">
        <is>
          <t xml:space="preserve"> </t>
        </is>
      </c>
      <c r="C2" s="4" t="inlineStr">
        <is>
          <t xml:space="preserve"> </t>
        </is>
      </c>
    </row>
    <row r="3">
      <c r="A3" s="4" t="inlineStr">
        <is>
          <t>Total</t>
        </is>
      </c>
      <c r="B3" s="4" t="inlineStr">
        <is>
          <t xml:space="preserve"> </t>
        </is>
      </c>
      <c r="C3" s="6" t="n">
        <v>17097004</v>
      </c>
    </row>
    <row r="4">
      <c r="A4" s="4" t="inlineStr">
        <is>
          <t>Up To One Month [Member]</t>
        </is>
      </c>
      <c r="B4" s="4" t="inlineStr">
        <is>
          <t xml:space="preserve"> </t>
        </is>
      </c>
      <c r="C4" s="4" t="inlineStr">
        <is>
          <t xml:space="preserve"> </t>
        </is>
      </c>
    </row>
    <row r="5">
      <c r="A5" s="3" t="inlineStr">
        <is>
          <t>Debt instruments at FVOCI</t>
        </is>
      </c>
      <c r="B5" s="4" t="inlineStr">
        <is>
          <t xml:space="preserve"> </t>
        </is>
      </c>
      <c r="C5" s="4" t="inlineStr">
        <is>
          <t xml:space="preserve"> </t>
        </is>
      </c>
    </row>
    <row r="6">
      <c r="A6" s="4" t="inlineStr">
        <is>
          <t>Total</t>
        </is>
      </c>
      <c r="B6" s="4" t="inlineStr">
        <is>
          <t xml:space="preserve"> </t>
        </is>
      </c>
      <c r="C6" s="5" t="n">
        <v>291589</v>
      </c>
    </row>
    <row r="7">
      <c r="A7" s="4" t="inlineStr">
        <is>
          <t>Between 1 and 3 months [Member]</t>
        </is>
      </c>
      <c r="B7" s="4" t="inlineStr">
        <is>
          <t xml:space="preserve"> </t>
        </is>
      </c>
      <c r="C7" s="4" t="inlineStr">
        <is>
          <t xml:space="preserve"> </t>
        </is>
      </c>
    </row>
    <row r="8">
      <c r="A8" s="3" t="inlineStr">
        <is>
          <t>Debt instruments at FVOCI</t>
        </is>
      </c>
      <c r="B8" s="4" t="inlineStr">
        <is>
          <t xml:space="preserve"> </t>
        </is>
      </c>
      <c r="C8" s="4" t="inlineStr">
        <is>
          <t xml:space="preserve"> </t>
        </is>
      </c>
    </row>
    <row r="9">
      <c r="A9" s="4" t="inlineStr">
        <is>
          <t>Total</t>
        </is>
      </c>
      <c r="B9" s="4" t="inlineStr">
        <is>
          <t xml:space="preserve"> </t>
        </is>
      </c>
      <c r="C9" s="5" t="n">
        <v>1154632</v>
      </c>
    </row>
    <row r="10">
      <c r="A10" s="4" t="inlineStr">
        <is>
          <t>Between 1 and 3 years [Member]</t>
        </is>
      </c>
      <c r="B10" s="4" t="inlineStr">
        <is>
          <t xml:space="preserve"> </t>
        </is>
      </c>
      <c r="C10" s="4" t="inlineStr">
        <is>
          <t xml:space="preserve"> </t>
        </is>
      </c>
    </row>
    <row r="11">
      <c r="A11" s="3" t="inlineStr">
        <is>
          <t>Debt instruments at FVOCI</t>
        </is>
      </c>
      <c r="B11" s="4" t="inlineStr">
        <is>
          <t xml:space="preserve"> </t>
        </is>
      </c>
      <c r="C11" s="4" t="inlineStr">
        <is>
          <t xml:space="preserve"> </t>
        </is>
      </c>
    </row>
    <row r="12">
      <c r="A12" s="4" t="inlineStr">
        <is>
          <t>Total</t>
        </is>
      </c>
      <c r="B12" s="4" t="inlineStr">
        <is>
          <t xml:space="preserve"> </t>
        </is>
      </c>
      <c r="C12" s="5" t="n">
        <v>8974130</v>
      </c>
    </row>
    <row r="13">
      <c r="A13" s="4" t="inlineStr">
        <is>
          <t>More than 5 years [Member]</t>
        </is>
      </c>
      <c r="B13" s="4" t="inlineStr">
        <is>
          <t xml:space="preserve"> </t>
        </is>
      </c>
      <c r="C13" s="4" t="inlineStr">
        <is>
          <t xml:space="preserve"> </t>
        </is>
      </c>
    </row>
    <row r="14">
      <c r="A14" s="3" t="inlineStr">
        <is>
          <t>Debt instruments at FVOCI</t>
        </is>
      </c>
      <c r="B14" s="4" t="inlineStr">
        <is>
          <t xml:space="preserve"> </t>
        </is>
      </c>
      <c r="C14" s="4" t="inlineStr">
        <is>
          <t xml:space="preserve"> </t>
        </is>
      </c>
    </row>
    <row r="15">
      <c r="A15" s="4" t="inlineStr">
        <is>
          <t>Total</t>
        </is>
      </c>
      <c r="B15" s="4" t="inlineStr">
        <is>
          <t xml:space="preserve"> </t>
        </is>
      </c>
      <c r="C15" s="5" t="n">
        <v>2632858</v>
      </c>
    </row>
    <row r="16">
      <c r="A16" s="4" t="inlineStr">
        <is>
          <t>Between 3 and 12 months [Member]</t>
        </is>
      </c>
      <c r="B16" s="4" t="inlineStr">
        <is>
          <t xml:space="preserve"> </t>
        </is>
      </c>
      <c r="C16" s="4" t="inlineStr">
        <is>
          <t xml:space="preserve"> </t>
        </is>
      </c>
    </row>
    <row r="17">
      <c r="A17" s="3" t="inlineStr">
        <is>
          <t>Debt instruments at FVOCI</t>
        </is>
      </c>
      <c r="B17" s="4" t="inlineStr">
        <is>
          <t xml:space="preserve"> </t>
        </is>
      </c>
      <c r="C17" s="4" t="inlineStr">
        <is>
          <t xml:space="preserve"> </t>
        </is>
      </c>
    </row>
    <row r="18">
      <c r="A18" s="4" t="inlineStr">
        <is>
          <t>Total</t>
        </is>
      </c>
      <c r="B18" s="4" t="inlineStr">
        <is>
          <t xml:space="preserve"> </t>
        </is>
      </c>
      <c r="C18" s="5" t="n">
        <v>2234893</v>
      </c>
    </row>
    <row r="19">
      <c r="A19" s="4" t="inlineStr">
        <is>
          <t>Between 3 and 5 years [Member]</t>
        </is>
      </c>
      <c r="B19" s="4" t="inlineStr">
        <is>
          <t xml:space="preserve"> </t>
        </is>
      </c>
      <c r="C19" s="4" t="inlineStr">
        <is>
          <t xml:space="preserve"> </t>
        </is>
      </c>
    </row>
    <row r="20">
      <c r="A20" s="3" t="inlineStr">
        <is>
          <t>Debt instruments at FVOCI</t>
        </is>
      </c>
      <c r="B20" s="4" t="inlineStr">
        <is>
          <t xml:space="preserve"> </t>
        </is>
      </c>
      <c r="C20" s="4" t="inlineStr">
        <is>
          <t xml:space="preserve"> </t>
        </is>
      </c>
    </row>
    <row r="21">
      <c r="A21" s="4" t="inlineStr">
        <is>
          <t>Total</t>
        </is>
      </c>
      <c r="B21" s="4" t="inlineStr">
        <is>
          <t xml:space="preserve"> </t>
        </is>
      </c>
      <c r="C21" s="5" t="n">
        <v>1808902</v>
      </c>
    </row>
    <row r="22">
      <c r="A22" s="4" t="inlineStr">
        <is>
          <t>Hedged item [Member]</t>
        </is>
      </c>
      <c r="B22" s="4" t="inlineStr">
        <is>
          <t xml:space="preserve"> </t>
        </is>
      </c>
      <c r="C22" s="4" t="inlineStr">
        <is>
          <t xml:space="preserve"> </t>
        </is>
      </c>
    </row>
    <row r="23">
      <c r="A23" s="3" t="inlineStr">
        <is>
          <t>Debt instruments at FVOCI</t>
        </is>
      </c>
      <c r="B23" s="4" t="inlineStr">
        <is>
          <t xml:space="preserve"> </t>
        </is>
      </c>
      <c r="C23" s="4" t="inlineStr">
        <is>
          <t xml:space="preserve"> </t>
        </is>
      </c>
    </row>
    <row r="24">
      <c r="A24" s="4" t="inlineStr">
        <is>
          <t>Total</t>
        </is>
      </c>
      <c r="B24" s="6" t="n">
        <v>13140543</v>
      </c>
      <c r="C24" s="4" t="inlineStr">
        <is>
          <t xml:space="preserve"> </t>
        </is>
      </c>
    </row>
    <row r="25">
      <c r="A25" s="4" t="inlineStr">
        <is>
          <t>Hedged item [Member] | Up To One Month [Member]</t>
        </is>
      </c>
      <c r="B25" s="4" t="inlineStr">
        <is>
          <t xml:space="preserve"> </t>
        </is>
      </c>
      <c r="C25" s="4" t="inlineStr">
        <is>
          <t xml:space="preserve"> </t>
        </is>
      </c>
    </row>
    <row r="26">
      <c r="A26" s="3" t="inlineStr">
        <is>
          <t>Debt instruments at FVOCI</t>
        </is>
      </c>
      <c r="B26" s="4" t="inlineStr">
        <is>
          <t xml:space="preserve"> </t>
        </is>
      </c>
      <c r="C26" s="4" t="inlineStr">
        <is>
          <t xml:space="preserve"> </t>
        </is>
      </c>
    </row>
    <row r="27">
      <c r="A27" s="4" t="inlineStr">
        <is>
          <t>Total</t>
        </is>
      </c>
      <c r="B27" s="5" t="n">
        <v>100007</v>
      </c>
      <c r="C27" s="4" t="inlineStr">
        <is>
          <t xml:space="preserve"> </t>
        </is>
      </c>
    </row>
    <row r="28">
      <c r="A28" s="4" t="inlineStr">
        <is>
          <t>Hedged item [Member] | Between 1 and 3 months [Member]</t>
        </is>
      </c>
      <c r="B28" s="4" t="inlineStr">
        <is>
          <t xml:space="preserve"> </t>
        </is>
      </c>
      <c r="C28" s="4" t="inlineStr">
        <is>
          <t xml:space="preserve"> </t>
        </is>
      </c>
    </row>
    <row r="29">
      <c r="A29" s="3" t="inlineStr">
        <is>
          <t>Debt instruments at FVOCI</t>
        </is>
      </c>
      <c r="B29" s="4" t="inlineStr">
        <is>
          <t xml:space="preserve"> </t>
        </is>
      </c>
      <c r="C29" s="4" t="inlineStr">
        <is>
          <t xml:space="preserve"> </t>
        </is>
      </c>
    </row>
    <row r="30">
      <c r="A30" s="4" t="inlineStr">
        <is>
          <t>Total</t>
        </is>
      </c>
      <c r="B30" s="5" t="n">
        <v>3448682</v>
      </c>
      <c r="C30" s="4" t="inlineStr">
        <is>
          <t xml:space="preserve"> </t>
        </is>
      </c>
    </row>
    <row r="31">
      <c r="A31" s="4" t="inlineStr">
        <is>
          <t>Hedged item [Member] | Between 1 and 3 years [Member]</t>
        </is>
      </c>
      <c r="B31" s="4" t="inlineStr">
        <is>
          <t xml:space="preserve"> </t>
        </is>
      </c>
      <c r="C31" s="4" t="inlineStr">
        <is>
          <t xml:space="preserve"> </t>
        </is>
      </c>
    </row>
    <row r="32">
      <c r="A32" s="3" t="inlineStr">
        <is>
          <t>Debt instruments at FVOCI</t>
        </is>
      </c>
      <c r="B32" s="4" t="inlineStr">
        <is>
          <t xml:space="preserve"> </t>
        </is>
      </c>
      <c r="C32" s="4" t="inlineStr">
        <is>
          <t xml:space="preserve"> </t>
        </is>
      </c>
    </row>
    <row r="33">
      <c r="A33" s="4" t="inlineStr">
        <is>
          <t>Total</t>
        </is>
      </c>
      <c r="B33" s="5" t="n">
        <v>3102760</v>
      </c>
      <c r="C33" s="4" t="inlineStr">
        <is>
          <t xml:space="preserve"> </t>
        </is>
      </c>
    </row>
    <row r="34">
      <c r="A34" s="4" t="inlineStr">
        <is>
          <t>Hedged item [Member] | More than 5 years [Member]</t>
        </is>
      </c>
      <c r="B34" s="4" t="inlineStr">
        <is>
          <t xml:space="preserve"> </t>
        </is>
      </c>
      <c r="C34" s="4" t="inlineStr">
        <is>
          <t xml:space="preserve"> </t>
        </is>
      </c>
    </row>
    <row r="35">
      <c r="A35" s="3" t="inlineStr">
        <is>
          <t>Debt instruments at FVOCI</t>
        </is>
      </c>
      <c r="B35" s="4" t="inlineStr">
        <is>
          <t xml:space="preserve"> </t>
        </is>
      </c>
      <c r="C35" s="4" t="inlineStr">
        <is>
          <t xml:space="preserve"> </t>
        </is>
      </c>
    </row>
    <row r="36">
      <c r="A36" s="4" t="inlineStr">
        <is>
          <t>Total</t>
        </is>
      </c>
      <c r="B36" s="5" t="n">
        <v>1817872</v>
      </c>
      <c r="C36" s="4" t="inlineStr">
        <is>
          <t xml:space="preserve"> </t>
        </is>
      </c>
    </row>
    <row r="37">
      <c r="A37" s="4" t="inlineStr">
        <is>
          <t>Hedged item [Member] | Between 3 and 12 months [Member]</t>
        </is>
      </c>
      <c r="B37" s="4" t="inlineStr">
        <is>
          <t xml:space="preserve"> </t>
        </is>
      </c>
      <c r="C37" s="4" t="inlineStr">
        <is>
          <t xml:space="preserve"> </t>
        </is>
      </c>
    </row>
    <row r="38">
      <c r="A38" s="3" t="inlineStr">
        <is>
          <t>Debt instruments at FVOCI</t>
        </is>
      </c>
      <c r="B38" s="4" t="inlineStr">
        <is>
          <t xml:space="preserve"> </t>
        </is>
      </c>
      <c r="C38" s="4" t="inlineStr">
        <is>
          <t xml:space="preserve"> </t>
        </is>
      </c>
    </row>
    <row r="39">
      <c r="A39" s="4" t="inlineStr">
        <is>
          <t>Total</t>
        </is>
      </c>
      <c r="B39" s="5" t="n">
        <v>3823940</v>
      </c>
      <c r="C39" s="4" t="inlineStr">
        <is>
          <t xml:space="preserve"> </t>
        </is>
      </c>
    </row>
    <row r="40">
      <c r="A40" s="4" t="inlineStr">
        <is>
          <t>Hedged item [Member] | Between 3 and 5 years [Member]</t>
        </is>
      </c>
      <c r="B40" s="4" t="inlineStr">
        <is>
          <t xml:space="preserve"> </t>
        </is>
      </c>
      <c r="C40" s="4" t="inlineStr">
        <is>
          <t xml:space="preserve"> </t>
        </is>
      </c>
    </row>
    <row r="41">
      <c r="A41" s="3" t="inlineStr">
        <is>
          <t>Debt instruments at FVOCI</t>
        </is>
      </c>
      <c r="B41" s="4" t="inlineStr">
        <is>
          <t xml:space="preserve"> </t>
        </is>
      </c>
      <c r="C41" s="4" t="inlineStr">
        <is>
          <t xml:space="preserve"> </t>
        </is>
      </c>
    </row>
    <row r="42">
      <c r="A42" s="4" t="inlineStr">
        <is>
          <t>Total</t>
        </is>
      </c>
      <c r="B42" s="5" t="n">
        <v>847282</v>
      </c>
      <c r="C42" s="4" t="inlineStr">
        <is>
          <t xml:space="preserve"> </t>
        </is>
      </c>
    </row>
    <row r="43">
      <c r="A43" s="4" t="inlineStr">
        <is>
          <t>Chilean sovereign bonds [Member] | Debt instruments at FVOCI [Member]</t>
        </is>
      </c>
      <c r="B43" s="4" t="inlineStr">
        <is>
          <t xml:space="preserve"> </t>
        </is>
      </c>
      <c r="C43" s="4" t="inlineStr">
        <is>
          <t xml:space="preserve"> </t>
        </is>
      </c>
    </row>
    <row r="44">
      <c r="A44" s="3" t="inlineStr">
        <is>
          <t>Debt instruments at FVOCI</t>
        </is>
      </c>
      <c r="B44" s="4" t="inlineStr">
        <is>
          <t xml:space="preserve"> </t>
        </is>
      </c>
      <c r="C44" s="4" t="inlineStr">
        <is>
          <t xml:space="preserve"> </t>
        </is>
      </c>
    </row>
    <row r="45">
      <c r="A45" s="4" t="inlineStr">
        <is>
          <t>Total</t>
        </is>
      </c>
      <c r="B45" s="5" t="n">
        <v>301803</v>
      </c>
      <c r="C45" s="4" t="inlineStr">
        <is>
          <t xml:space="preserve"> </t>
        </is>
      </c>
    </row>
    <row r="46">
      <c r="A46" s="4" t="inlineStr">
        <is>
          <t>Chilean sovereign bonds [Member] | Debt instruments at FVOCI [Member] | Within 1 year [Member]</t>
        </is>
      </c>
      <c r="B46" s="4" t="inlineStr">
        <is>
          <t xml:space="preserve"> </t>
        </is>
      </c>
      <c r="C46" s="4" t="inlineStr">
        <is>
          <t xml:space="preserve"> </t>
        </is>
      </c>
    </row>
    <row r="47">
      <c r="A47" s="3" t="inlineStr">
        <is>
          <t>Debt instruments at FVOCI</t>
        </is>
      </c>
      <c r="B47" s="4" t="inlineStr">
        <is>
          <t xml:space="preserve"> </t>
        </is>
      </c>
      <c r="C47" s="4" t="inlineStr">
        <is>
          <t xml:space="preserve"> </t>
        </is>
      </c>
    </row>
    <row r="48">
      <c r="A48" s="4" t="inlineStr">
        <is>
          <t>Total</t>
        </is>
      </c>
      <c r="B48" s="4" t="inlineStr">
        <is>
          <t xml:space="preserve"> </t>
        </is>
      </c>
      <c r="C48" s="4" t="inlineStr">
        <is>
          <t xml:space="preserve"> </t>
        </is>
      </c>
    </row>
    <row r="49">
      <c r="A49" s="4" t="inlineStr">
        <is>
          <t>Chilean sovereign bonds [Member] | Debt instruments at FVOCI [Member] | Up To One Month [Member]</t>
        </is>
      </c>
      <c r="B49" s="4" t="inlineStr">
        <is>
          <t xml:space="preserve"> </t>
        </is>
      </c>
      <c r="C49" s="4" t="inlineStr">
        <is>
          <t xml:space="preserve"> </t>
        </is>
      </c>
    </row>
    <row r="50">
      <c r="A50" s="3" t="inlineStr">
        <is>
          <t>Debt instruments at FVOCI</t>
        </is>
      </c>
      <c r="B50" s="4" t="inlineStr">
        <is>
          <t xml:space="preserve"> </t>
        </is>
      </c>
      <c r="C50" s="4" t="inlineStr">
        <is>
          <t xml:space="preserve"> </t>
        </is>
      </c>
    </row>
    <row r="51">
      <c r="A51" s="4" t="inlineStr">
        <is>
          <t>Total</t>
        </is>
      </c>
      <c r="B51" s="4" t="inlineStr">
        <is>
          <t xml:space="preserve"> </t>
        </is>
      </c>
      <c r="C51" s="4" t="inlineStr">
        <is>
          <t xml:space="preserve"> </t>
        </is>
      </c>
    </row>
    <row r="52">
      <c r="A52" s="4" t="inlineStr">
        <is>
          <t>Chilean sovereign bonds [Member] | Debt instruments at FVOCI [Member] | Between 1 and 3 months [Member]</t>
        </is>
      </c>
      <c r="B52" s="4" t="inlineStr">
        <is>
          <t xml:space="preserve"> </t>
        </is>
      </c>
      <c r="C52" s="4" t="inlineStr">
        <is>
          <t xml:space="preserve"> </t>
        </is>
      </c>
    </row>
    <row r="53">
      <c r="A53" s="3" t="inlineStr">
        <is>
          <t>Debt instruments at FVOCI</t>
        </is>
      </c>
      <c r="B53" s="4" t="inlineStr">
        <is>
          <t xml:space="preserve"> </t>
        </is>
      </c>
      <c r="C53" s="4" t="inlineStr">
        <is>
          <t xml:space="preserve"> </t>
        </is>
      </c>
    </row>
    <row r="54">
      <c r="A54" s="4" t="inlineStr">
        <is>
          <t>Total</t>
        </is>
      </c>
      <c r="B54" s="4" t="inlineStr">
        <is>
          <t xml:space="preserve"> </t>
        </is>
      </c>
      <c r="C54" s="4" t="inlineStr">
        <is>
          <t xml:space="preserve"> </t>
        </is>
      </c>
    </row>
    <row r="55">
      <c r="A55" s="4" t="inlineStr">
        <is>
          <t>Chilean sovereign bonds [Member] | Debt instruments at FVOCI [Member] | Between 1 and 3 years [Member]</t>
        </is>
      </c>
      <c r="B55" s="4" t="inlineStr">
        <is>
          <t xml:space="preserve"> </t>
        </is>
      </c>
      <c r="C55" s="4" t="inlineStr">
        <is>
          <t xml:space="preserve"> </t>
        </is>
      </c>
    </row>
    <row r="56">
      <c r="A56" s="3" t="inlineStr">
        <is>
          <t>Debt instruments at FVOCI</t>
        </is>
      </c>
      <c r="B56" s="4" t="inlineStr">
        <is>
          <t xml:space="preserve"> </t>
        </is>
      </c>
      <c r="C56" s="4" t="inlineStr">
        <is>
          <t xml:space="preserve"> </t>
        </is>
      </c>
    </row>
    <row r="57">
      <c r="A57" s="4" t="inlineStr">
        <is>
          <t>Total</t>
        </is>
      </c>
      <c r="B57" s="4" t="inlineStr">
        <is>
          <t xml:space="preserve"> </t>
        </is>
      </c>
      <c r="C57" s="4" t="inlineStr">
        <is>
          <t xml:space="preserve"> </t>
        </is>
      </c>
    </row>
    <row r="58">
      <c r="A58" s="4" t="inlineStr">
        <is>
          <t>Chilean sovereign bonds [Member] | Debt instruments at FVOCI [Member] | More than 5 years [Member]</t>
        </is>
      </c>
      <c r="B58" s="4" t="inlineStr">
        <is>
          <t xml:space="preserve"> </t>
        </is>
      </c>
      <c r="C58" s="4" t="inlineStr">
        <is>
          <t xml:space="preserve"> </t>
        </is>
      </c>
    </row>
    <row r="59">
      <c r="A59" s="3" t="inlineStr">
        <is>
          <t>Debt instruments at FVOCI</t>
        </is>
      </c>
      <c r="B59" s="4" t="inlineStr">
        <is>
          <t xml:space="preserve"> </t>
        </is>
      </c>
      <c r="C59" s="4" t="inlineStr">
        <is>
          <t xml:space="preserve"> </t>
        </is>
      </c>
    </row>
    <row r="60">
      <c r="A60" s="4" t="inlineStr">
        <is>
          <t>Total</t>
        </is>
      </c>
      <c r="B60" s="5" t="n">
        <v>301803</v>
      </c>
      <c r="C60" s="4" t="inlineStr">
        <is>
          <t xml:space="preserve"> </t>
        </is>
      </c>
    </row>
    <row r="61">
      <c r="A61" s="4" t="inlineStr">
        <is>
          <t>US Treasury bonds [Member] | Debt instruments at FVOCI [Member]</t>
        </is>
      </c>
      <c r="B61" s="4" t="inlineStr">
        <is>
          <t xml:space="preserve"> </t>
        </is>
      </c>
      <c r="C61" s="4" t="inlineStr">
        <is>
          <t xml:space="preserve"> </t>
        </is>
      </c>
    </row>
    <row r="62">
      <c r="A62" s="3" t="inlineStr">
        <is>
          <t>Debt instruments at FVOCI</t>
        </is>
      </c>
      <c r="B62" s="4" t="inlineStr">
        <is>
          <t xml:space="preserve"> </t>
        </is>
      </c>
      <c r="C62" s="4" t="inlineStr">
        <is>
          <t xml:space="preserve"> </t>
        </is>
      </c>
    </row>
    <row r="63">
      <c r="A63" s="4" t="inlineStr">
        <is>
          <t>Total</t>
        </is>
      </c>
      <c r="B63" s="5" t="n">
        <v>1267953</v>
      </c>
      <c r="C63" s="5" t="n">
        <v>1983793</v>
      </c>
    </row>
    <row r="64">
      <c r="A64" s="4" t="inlineStr">
        <is>
          <t>US Treasury bonds [Member] | Debt instruments at FVOCI [Member] | Within 1 year [Member]</t>
        </is>
      </c>
      <c r="B64" s="4" t="inlineStr">
        <is>
          <t xml:space="preserve"> </t>
        </is>
      </c>
      <c r="C64" s="4" t="inlineStr">
        <is>
          <t xml:space="preserve"> </t>
        </is>
      </c>
    </row>
    <row r="65">
      <c r="A65" s="3" t="inlineStr">
        <is>
          <t>Debt instruments at FVOCI</t>
        </is>
      </c>
      <c r="B65" s="4" t="inlineStr">
        <is>
          <t xml:space="preserve"> </t>
        </is>
      </c>
      <c r="C65" s="4" t="inlineStr">
        <is>
          <t xml:space="preserve"> </t>
        </is>
      </c>
    </row>
    <row r="66">
      <c r="A66" s="4" t="inlineStr">
        <is>
          <t>Total</t>
        </is>
      </c>
      <c r="B66" s="4" t="inlineStr">
        <is>
          <t xml:space="preserve"> </t>
        </is>
      </c>
      <c r="C66" s="4" t="inlineStr">
        <is>
          <t xml:space="preserve"> </t>
        </is>
      </c>
    </row>
    <row r="67">
      <c r="A67" s="4" t="inlineStr">
        <is>
          <t>US Treasury bonds [Member] | Debt instruments at FVOCI [Member] | Up To One Month [Member]</t>
        </is>
      </c>
      <c r="B67" s="4" t="inlineStr">
        <is>
          <t xml:space="preserve"> </t>
        </is>
      </c>
      <c r="C67" s="4" t="inlineStr">
        <is>
          <t xml:space="preserve"> </t>
        </is>
      </c>
    </row>
    <row r="68">
      <c r="A68" s="3" t="inlineStr">
        <is>
          <t>Debt instruments at FVOCI</t>
        </is>
      </c>
      <c r="B68" s="4" t="inlineStr">
        <is>
          <t xml:space="preserve"> </t>
        </is>
      </c>
      <c r="C68" s="4" t="inlineStr">
        <is>
          <t xml:space="preserve"> </t>
        </is>
      </c>
    </row>
    <row r="69">
      <c r="A69" s="4" t="inlineStr">
        <is>
          <t>Total</t>
        </is>
      </c>
      <c r="B69" s="4" t="inlineStr">
        <is>
          <t xml:space="preserve"> </t>
        </is>
      </c>
      <c r="C69" s="4" t="inlineStr">
        <is>
          <t xml:space="preserve"> </t>
        </is>
      </c>
    </row>
    <row r="70">
      <c r="A70" s="4" t="inlineStr">
        <is>
          <t>US Treasury bonds [Member] | Debt instruments at FVOCI [Member] | Between 1 and 3 months [Member]</t>
        </is>
      </c>
      <c r="B70" s="4" t="inlineStr">
        <is>
          <t xml:space="preserve"> </t>
        </is>
      </c>
      <c r="C70" s="4" t="inlineStr">
        <is>
          <t xml:space="preserve"> </t>
        </is>
      </c>
    </row>
    <row r="71">
      <c r="A71" s="3" t="inlineStr">
        <is>
          <t>Debt instruments at FVOCI</t>
        </is>
      </c>
      <c r="B71" s="4" t="inlineStr">
        <is>
          <t xml:space="preserve"> </t>
        </is>
      </c>
      <c r="C71" s="4" t="inlineStr">
        <is>
          <t xml:space="preserve"> </t>
        </is>
      </c>
    </row>
    <row r="72">
      <c r="A72" s="4" t="inlineStr">
        <is>
          <t>Total</t>
        </is>
      </c>
      <c r="B72" s="4" t="inlineStr">
        <is>
          <t xml:space="preserve"> </t>
        </is>
      </c>
      <c r="C72" s="4" t="inlineStr">
        <is>
          <t xml:space="preserve"> </t>
        </is>
      </c>
    </row>
    <row r="73">
      <c r="A73" s="4" t="inlineStr">
        <is>
          <t>US Treasury bonds [Member] | Debt instruments at FVOCI [Member] | Between 1 and 3 years [Member]</t>
        </is>
      </c>
      <c r="B73" s="4" t="inlineStr">
        <is>
          <t xml:space="preserve"> </t>
        </is>
      </c>
      <c r="C73" s="4" t="inlineStr">
        <is>
          <t xml:space="preserve"> </t>
        </is>
      </c>
    </row>
    <row r="74">
      <c r="A74" s="3" t="inlineStr">
        <is>
          <t>Debt instruments at FVOCI</t>
        </is>
      </c>
      <c r="B74" s="4" t="inlineStr">
        <is>
          <t xml:space="preserve"> </t>
        </is>
      </c>
      <c r="C74" s="4" t="inlineStr">
        <is>
          <t xml:space="preserve"> </t>
        </is>
      </c>
    </row>
    <row r="75">
      <c r="A75" s="4" t="inlineStr">
        <is>
          <t>Total</t>
        </is>
      </c>
      <c r="B75" s="5" t="n">
        <v>655838</v>
      </c>
      <c r="C75" s="4" t="inlineStr">
        <is>
          <t xml:space="preserve"> </t>
        </is>
      </c>
    </row>
    <row r="76">
      <c r="A76" s="4" t="inlineStr">
        <is>
          <t>US Treasury bonds [Member] | Debt instruments at FVOCI [Member] | More than 5 years [Member]</t>
        </is>
      </c>
      <c r="B76" s="4" t="inlineStr">
        <is>
          <t xml:space="preserve"> </t>
        </is>
      </c>
      <c r="C76" s="4" t="inlineStr">
        <is>
          <t xml:space="preserve"> </t>
        </is>
      </c>
    </row>
    <row r="77">
      <c r="A77" s="3" t="inlineStr">
        <is>
          <t>Debt instruments at FVOCI</t>
        </is>
      </c>
      <c r="B77" s="4" t="inlineStr">
        <is>
          <t xml:space="preserve"> </t>
        </is>
      </c>
      <c r="C77" s="4" t="inlineStr">
        <is>
          <t xml:space="preserve"> </t>
        </is>
      </c>
    </row>
    <row r="78">
      <c r="A78" s="4" t="inlineStr">
        <is>
          <t>Total</t>
        </is>
      </c>
      <c r="B78" s="5" t="n">
        <v>262335</v>
      </c>
      <c r="C78" s="5" t="n">
        <v>1389080</v>
      </c>
    </row>
    <row r="79">
      <c r="A79" s="4" t="inlineStr">
        <is>
          <t>US Treasury bonds [Member] | Debt instruments at FVOCI [Member] | Between 3 and 12 months [Member]</t>
        </is>
      </c>
      <c r="B79" s="4" t="inlineStr">
        <is>
          <t xml:space="preserve"> </t>
        </is>
      </c>
      <c r="C79" s="4" t="inlineStr">
        <is>
          <t xml:space="preserve"> </t>
        </is>
      </c>
    </row>
    <row r="80">
      <c r="A80" s="3" t="inlineStr">
        <is>
          <t>Debt instruments at FVOCI</t>
        </is>
      </c>
      <c r="B80" s="4" t="inlineStr">
        <is>
          <t xml:space="preserve"> </t>
        </is>
      </c>
      <c r="C80" s="4" t="inlineStr">
        <is>
          <t xml:space="preserve"> </t>
        </is>
      </c>
    </row>
    <row r="81">
      <c r="A81" s="4" t="inlineStr">
        <is>
          <t>Total</t>
        </is>
      </c>
      <c r="B81" s="4" t="inlineStr">
        <is>
          <t xml:space="preserve"> </t>
        </is>
      </c>
      <c r="C81" s="4" t="inlineStr">
        <is>
          <t xml:space="preserve"> </t>
        </is>
      </c>
    </row>
    <row r="82">
      <c r="A82" s="4" t="inlineStr">
        <is>
          <t>US Treasury bonds [Member] | Debt instruments at FVOCI [Member] | Between 3 and 5 years [Member]</t>
        </is>
      </c>
      <c r="B82" s="4" t="inlineStr">
        <is>
          <t xml:space="preserve"> </t>
        </is>
      </c>
      <c r="C82" s="4" t="inlineStr">
        <is>
          <t xml:space="preserve"> </t>
        </is>
      </c>
    </row>
    <row r="83">
      <c r="A83" s="3" t="inlineStr">
        <is>
          <t>Debt instruments at FVOCI</t>
        </is>
      </c>
      <c r="B83" s="4" t="inlineStr">
        <is>
          <t xml:space="preserve"> </t>
        </is>
      </c>
      <c r="C83" s="4" t="inlineStr">
        <is>
          <t xml:space="preserve"> </t>
        </is>
      </c>
    </row>
    <row r="84">
      <c r="A84" s="4" t="inlineStr">
        <is>
          <t>Total</t>
        </is>
      </c>
      <c r="B84" s="5" t="n">
        <v>349780</v>
      </c>
      <c r="C84" s="5" t="n">
        <v>594713</v>
      </c>
    </row>
    <row r="85">
      <c r="A85" s="4" t="inlineStr">
        <is>
          <t>Chilean Treasury bonds [Member] | Debt instruments at FVOCI [Member]</t>
        </is>
      </c>
      <c r="B85" s="4" t="inlineStr">
        <is>
          <t xml:space="preserve"> </t>
        </is>
      </c>
      <c r="C85" s="4" t="inlineStr">
        <is>
          <t xml:space="preserve"> </t>
        </is>
      </c>
    </row>
    <row r="86">
      <c r="A86" s="3" t="inlineStr">
        <is>
          <t>Debt instruments at FVOCI</t>
        </is>
      </c>
      <c r="B86" s="4" t="inlineStr">
        <is>
          <t xml:space="preserve"> </t>
        </is>
      </c>
      <c r="C86" s="4" t="inlineStr">
        <is>
          <t xml:space="preserve"> </t>
        </is>
      </c>
    </row>
    <row r="87">
      <c r="A87" s="4" t="inlineStr">
        <is>
          <t>Total</t>
        </is>
      </c>
      <c r="B87" s="5" t="n">
        <v>50795</v>
      </c>
      <c r="C87" s="4" t="inlineStr">
        <is>
          <t xml:space="preserve"> </t>
        </is>
      </c>
    </row>
    <row r="88">
      <c r="A88" s="4" t="inlineStr">
        <is>
          <t>Chilean Treasury bonds [Member] | Debt instruments at FVOCI [Member] | More than 5 years [Member]</t>
        </is>
      </c>
      <c r="B88" s="4" t="inlineStr">
        <is>
          <t xml:space="preserve"> </t>
        </is>
      </c>
      <c r="C88" s="4" t="inlineStr">
        <is>
          <t xml:space="preserve"> </t>
        </is>
      </c>
    </row>
    <row r="89">
      <c r="A89" s="3" t="inlineStr">
        <is>
          <t>Debt instruments at FVOCI</t>
        </is>
      </c>
      <c r="B89" s="4" t="inlineStr">
        <is>
          <t xml:space="preserve"> </t>
        </is>
      </c>
      <c r="C89" s="4" t="inlineStr">
        <is>
          <t xml:space="preserve"> </t>
        </is>
      </c>
    </row>
    <row r="90">
      <c r="A90" s="4" t="inlineStr">
        <is>
          <t>Total</t>
        </is>
      </c>
      <c r="B90" s="5" t="n">
        <v>50795</v>
      </c>
      <c r="C90" s="4" t="inlineStr">
        <is>
          <t xml:space="preserve"> </t>
        </is>
      </c>
    </row>
    <row r="91">
      <c r="A91" s="4" t="inlineStr">
        <is>
          <t>Time deposits [Member] | Time deposits and other time liabilities [Member]</t>
        </is>
      </c>
      <c r="B91" s="4" t="inlineStr">
        <is>
          <t xml:space="preserve"> </t>
        </is>
      </c>
      <c r="C91" s="4" t="inlineStr">
        <is>
          <t xml:space="preserve"> </t>
        </is>
      </c>
    </row>
    <row r="92">
      <c r="A92" s="3" t="inlineStr">
        <is>
          <t>Debt instruments at FVOCI</t>
        </is>
      </c>
      <c r="B92" s="4" t="inlineStr">
        <is>
          <t xml:space="preserve"> </t>
        </is>
      </c>
      <c r="C92" s="4" t="inlineStr">
        <is>
          <t xml:space="preserve"> </t>
        </is>
      </c>
    </row>
    <row r="93">
      <c r="A93" s="4" t="inlineStr">
        <is>
          <t>Total</t>
        </is>
      </c>
      <c r="B93" s="5" t="n">
        <v>132430</v>
      </c>
      <c r="C93" s="5" t="n">
        <v>1669764</v>
      </c>
    </row>
    <row r="94">
      <c r="A94" s="4" t="inlineStr">
        <is>
          <t>Time deposits [Member] | Time deposits and other time liabilities [Member] | Within 1 year [Member]</t>
        </is>
      </c>
      <c r="B94" s="4" t="inlineStr">
        <is>
          <t xml:space="preserve"> </t>
        </is>
      </c>
      <c r="C94" s="4" t="inlineStr">
        <is>
          <t xml:space="preserve"> </t>
        </is>
      </c>
    </row>
    <row r="95">
      <c r="A95" s="3" t="inlineStr">
        <is>
          <t>Debt instruments at FVOCI</t>
        </is>
      </c>
      <c r="B95" s="4" t="inlineStr">
        <is>
          <t xml:space="preserve"> </t>
        </is>
      </c>
      <c r="C95" s="4" t="inlineStr">
        <is>
          <t xml:space="preserve"> </t>
        </is>
      </c>
    </row>
    <row r="96">
      <c r="A96" s="4" t="inlineStr">
        <is>
          <t>Total</t>
        </is>
      </c>
      <c r="B96" s="4" t="inlineStr">
        <is>
          <t xml:space="preserve"> </t>
        </is>
      </c>
      <c r="C96" s="4" t="inlineStr">
        <is>
          <t xml:space="preserve"> </t>
        </is>
      </c>
    </row>
    <row r="97">
      <c r="A97" s="4" t="inlineStr">
        <is>
          <t>Time deposits [Member] | Time deposits and other time liabilities [Member] | Up To One Month [Member]</t>
        </is>
      </c>
      <c r="B97" s="4" t="inlineStr">
        <is>
          <t xml:space="preserve"> </t>
        </is>
      </c>
      <c r="C97" s="4" t="inlineStr">
        <is>
          <t xml:space="preserve"> </t>
        </is>
      </c>
    </row>
    <row r="98">
      <c r="A98" s="3" t="inlineStr">
        <is>
          <t>Debt instruments at FVOCI</t>
        </is>
      </c>
      <c r="B98" s="4" t="inlineStr">
        <is>
          <t xml:space="preserve"> </t>
        </is>
      </c>
      <c r="C98" s="4" t="inlineStr">
        <is>
          <t xml:space="preserve"> </t>
        </is>
      </c>
    </row>
    <row r="99">
      <c r="A99" s="4" t="inlineStr">
        <is>
          <t>Total</t>
        </is>
      </c>
      <c r="B99" s="5" t="n">
        <v>12562</v>
      </c>
      <c r="C99" s="5" t="n">
        <v>206630</v>
      </c>
    </row>
    <row r="100">
      <c r="A100" s="4" t="inlineStr">
        <is>
          <t>Time deposits [Member] | Time deposits and other time liabilities [Member] | Between 1 and 3 months [Member]</t>
        </is>
      </c>
      <c r="B100" s="4" t="inlineStr">
        <is>
          <t xml:space="preserve"> </t>
        </is>
      </c>
      <c r="C100" s="4" t="inlineStr">
        <is>
          <t xml:space="preserve"> </t>
        </is>
      </c>
    </row>
    <row r="101">
      <c r="A101" s="3" t="inlineStr">
        <is>
          <t>Debt instruments at FVOCI</t>
        </is>
      </c>
      <c r="B101" s="4" t="inlineStr">
        <is>
          <t xml:space="preserve"> </t>
        </is>
      </c>
      <c r="C101" s="4" t="inlineStr">
        <is>
          <t xml:space="preserve"> </t>
        </is>
      </c>
    </row>
    <row r="102">
      <c r="A102" s="4" t="inlineStr">
        <is>
          <t>Total</t>
        </is>
      </c>
      <c r="B102" s="5" t="n">
        <v>27708</v>
      </c>
      <c r="C102" s="5" t="n">
        <v>447773</v>
      </c>
    </row>
    <row r="103">
      <c r="A103" s="4" t="inlineStr">
        <is>
          <t>Time deposits [Member] | Time deposits and other time liabilities [Member] | Between 1 and 3 years [Member]</t>
        </is>
      </c>
      <c r="B103" s="4" t="inlineStr">
        <is>
          <t xml:space="preserve"> </t>
        </is>
      </c>
      <c r="C103" s="4" t="inlineStr">
        <is>
          <t xml:space="preserve"> </t>
        </is>
      </c>
    </row>
    <row r="104">
      <c r="A104" s="3" t="inlineStr">
        <is>
          <t>Debt instruments at FVOCI</t>
        </is>
      </c>
      <c r="B104" s="4" t="inlineStr">
        <is>
          <t xml:space="preserve"> </t>
        </is>
      </c>
      <c r="C104" s="4" t="inlineStr">
        <is>
          <t xml:space="preserve"> </t>
        </is>
      </c>
    </row>
    <row r="105">
      <c r="A105" s="4" t="inlineStr">
        <is>
          <t>Total</t>
        </is>
      </c>
      <c r="B105" s="4" t="inlineStr">
        <is>
          <t xml:space="preserve"> </t>
        </is>
      </c>
      <c r="C105" s="5" t="n">
        <v>141539</v>
      </c>
    </row>
    <row r="106">
      <c r="A106" s="4" t="inlineStr">
        <is>
          <t>Time deposits [Member] | Time deposits and other time liabilities [Member] | More than 5 years [Member]</t>
        </is>
      </c>
      <c r="B106" s="4" t="inlineStr">
        <is>
          <t xml:space="preserve"> </t>
        </is>
      </c>
      <c r="C106" s="4" t="inlineStr">
        <is>
          <t xml:space="preserve"> </t>
        </is>
      </c>
    </row>
    <row r="107">
      <c r="A107" s="3" t="inlineStr">
        <is>
          <t>Debt instruments at FVOCI</t>
        </is>
      </c>
      <c r="B107" s="4" t="inlineStr">
        <is>
          <t xml:space="preserve"> </t>
        </is>
      </c>
      <c r="C107" s="4" t="inlineStr">
        <is>
          <t xml:space="preserve"> </t>
        </is>
      </c>
    </row>
    <row r="108">
      <c r="A108" s="4" t="inlineStr">
        <is>
          <t>Total</t>
        </is>
      </c>
      <c r="B108" s="4" t="inlineStr">
        <is>
          <t xml:space="preserve"> </t>
        </is>
      </c>
      <c r="C108" s="4" t="inlineStr">
        <is>
          <t xml:space="preserve"> </t>
        </is>
      </c>
    </row>
    <row r="109">
      <c r="A109" s="4" t="inlineStr">
        <is>
          <t>Time deposits [Member] | Time deposits and other time liabilities [Member] | Between 3 and 12 months [Member]</t>
        </is>
      </c>
      <c r="B109" s="4" t="inlineStr">
        <is>
          <t xml:space="preserve"> </t>
        </is>
      </c>
      <c r="C109" s="4" t="inlineStr">
        <is>
          <t xml:space="preserve"> </t>
        </is>
      </c>
    </row>
    <row r="110">
      <c r="A110" s="3" t="inlineStr">
        <is>
          <t>Debt instruments at FVOCI</t>
        </is>
      </c>
      <c r="B110" s="4" t="inlineStr">
        <is>
          <t xml:space="preserve"> </t>
        </is>
      </c>
      <c r="C110" s="4" t="inlineStr">
        <is>
          <t xml:space="preserve"> </t>
        </is>
      </c>
    </row>
    <row r="111">
      <c r="A111" s="4" t="inlineStr">
        <is>
          <t>Total</t>
        </is>
      </c>
      <c r="B111" s="5" t="n">
        <v>92160</v>
      </c>
      <c r="C111" s="5" t="n">
        <v>873822</v>
      </c>
    </row>
    <row r="112">
      <c r="A112" s="4" t="inlineStr">
        <is>
          <t>Time deposits [Member] | Time deposits and other time liabilities [Member] | Between 3 and 5 years [Member]</t>
        </is>
      </c>
      <c r="B112" s="4" t="inlineStr">
        <is>
          <t xml:space="preserve"> </t>
        </is>
      </c>
      <c r="C112" s="4" t="inlineStr">
        <is>
          <t xml:space="preserve"> </t>
        </is>
      </c>
    </row>
    <row r="113">
      <c r="A113" s="3" t="inlineStr">
        <is>
          <t>Debt instruments at FVOCI</t>
        </is>
      </c>
      <c r="B113" s="4" t="inlineStr">
        <is>
          <t xml:space="preserve"> </t>
        </is>
      </c>
      <c r="C113" s="4" t="inlineStr">
        <is>
          <t xml:space="preserve"> </t>
        </is>
      </c>
    </row>
    <row r="114">
      <c r="A114" s="4" t="inlineStr">
        <is>
          <t>Total</t>
        </is>
      </c>
      <c r="B114" s="4" t="inlineStr">
        <is>
          <t xml:space="preserve"> </t>
        </is>
      </c>
      <c r="C114" s="4" t="inlineStr">
        <is>
          <t xml:space="preserve"> </t>
        </is>
      </c>
    </row>
    <row r="115">
      <c r="A115" s="4" t="inlineStr">
        <is>
          <t>Senior bonds [Member] | Issued debt instruments [Member]</t>
        </is>
      </c>
      <c r="B115" s="4" t="inlineStr">
        <is>
          <t xml:space="preserve"> </t>
        </is>
      </c>
      <c r="C115" s="4" t="inlineStr">
        <is>
          <t xml:space="preserve"> </t>
        </is>
      </c>
    </row>
    <row r="116">
      <c r="A116" s="3" t="inlineStr">
        <is>
          <t>Debt instruments at FVOCI</t>
        </is>
      </c>
      <c r="B116" s="4" t="inlineStr">
        <is>
          <t xml:space="preserve"> </t>
        </is>
      </c>
      <c r="C116" s="4" t="inlineStr">
        <is>
          <t xml:space="preserve"> </t>
        </is>
      </c>
    </row>
    <row r="117">
      <c r="A117" s="4" t="inlineStr">
        <is>
          <t>Total</t>
        </is>
      </c>
      <c r="B117" s="5" t="n">
        <v>4432171</v>
      </c>
      <c r="C117" s="5" t="n">
        <v>4488765</v>
      </c>
    </row>
    <row r="118">
      <c r="A118" s="4" t="inlineStr">
        <is>
          <t>Senior bonds [Member] | Issued debt instruments [Member] | Within 1 year [Member]</t>
        </is>
      </c>
      <c r="B118" s="4" t="inlineStr">
        <is>
          <t xml:space="preserve"> </t>
        </is>
      </c>
      <c r="C118" s="4" t="inlineStr">
        <is>
          <t xml:space="preserve"> </t>
        </is>
      </c>
    </row>
    <row r="119">
      <c r="A119" s="3" t="inlineStr">
        <is>
          <t>Debt instruments at FVOCI</t>
        </is>
      </c>
      <c r="B119" s="4" t="inlineStr">
        <is>
          <t xml:space="preserve"> </t>
        </is>
      </c>
      <c r="C119" s="4" t="inlineStr">
        <is>
          <t xml:space="preserve"> </t>
        </is>
      </c>
    </row>
    <row r="120">
      <c r="A120" s="4" t="inlineStr">
        <is>
          <t>Total</t>
        </is>
      </c>
      <c r="B120" s="4" t="inlineStr">
        <is>
          <t xml:space="preserve"> </t>
        </is>
      </c>
      <c r="C120" s="4" t="inlineStr">
        <is>
          <t xml:space="preserve"> </t>
        </is>
      </c>
    </row>
    <row r="121">
      <c r="A121" s="4" t="inlineStr">
        <is>
          <t>Senior bonds [Member] | Issued debt instruments [Member] | Up To One Month [Member]</t>
        </is>
      </c>
      <c r="B121" s="4" t="inlineStr">
        <is>
          <t xml:space="preserve"> </t>
        </is>
      </c>
      <c r="C121" s="4" t="inlineStr">
        <is>
          <t xml:space="preserve"> </t>
        </is>
      </c>
    </row>
    <row r="122">
      <c r="A122" s="3" t="inlineStr">
        <is>
          <t>Debt instruments at FVOCI</t>
        </is>
      </c>
      <c r="B122" s="4" t="inlineStr">
        <is>
          <t xml:space="preserve"> </t>
        </is>
      </c>
      <c r="C122" s="4" t="inlineStr">
        <is>
          <t xml:space="preserve"> </t>
        </is>
      </c>
    </row>
    <row r="123">
      <c r="A123" s="4" t="inlineStr">
        <is>
          <t>Total</t>
        </is>
      </c>
      <c r="B123" s="4" t="inlineStr">
        <is>
          <t xml:space="preserve"> </t>
        </is>
      </c>
      <c r="C123" s="4" t="inlineStr">
        <is>
          <t xml:space="preserve"> </t>
        </is>
      </c>
    </row>
    <row r="124">
      <c r="A124" s="4" t="inlineStr">
        <is>
          <t>Senior bonds [Member] | Issued debt instruments [Member] | Between 1 and 3 months [Member]</t>
        </is>
      </c>
      <c r="B124" s="4" t="inlineStr">
        <is>
          <t xml:space="preserve"> </t>
        </is>
      </c>
      <c r="C124" s="4" t="inlineStr">
        <is>
          <t xml:space="preserve"> </t>
        </is>
      </c>
    </row>
    <row r="125">
      <c r="A125" s="3" t="inlineStr">
        <is>
          <t>Debt instruments at FVOCI</t>
        </is>
      </c>
      <c r="B125" s="4" t="inlineStr">
        <is>
          <t xml:space="preserve"> </t>
        </is>
      </c>
      <c r="C125" s="4" t="inlineStr">
        <is>
          <t xml:space="preserve"> </t>
        </is>
      </c>
    </row>
    <row r="126">
      <c r="A126" s="4" t="inlineStr">
        <is>
          <t>Total</t>
        </is>
      </c>
      <c r="B126" s="5" t="n">
        <v>91973</v>
      </c>
      <c r="C126" s="4" t="inlineStr">
        <is>
          <t xml:space="preserve"> </t>
        </is>
      </c>
    </row>
    <row r="127">
      <c r="A127" s="4" t="inlineStr">
        <is>
          <t>Senior bonds [Member] | Issued debt instruments [Member] | Between 1 and 3 years [Member]</t>
        </is>
      </c>
      <c r="B127" s="4" t="inlineStr">
        <is>
          <t xml:space="preserve"> </t>
        </is>
      </c>
      <c r="C127" s="4" t="inlineStr">
        <is>
          <t xml:space="preserve"> </t>
        </is>
      </c>
    </row>
    <row r="128">
      <c r="A128" s="3" t="inlineStr">
        <is>
          <t>Debt instruments at FVOCI</t>
        </is>
      </c>
      <c r="B128" s="4" t="inlineStr">
        <is>
          <t xml:space="preserve"> </t>
        </is>
      </c>
      <c r="C128" s="4" t="inlineStr">
        <is>
          <t xml:space="preserve"> </t>
        </is>
      </c>
    </row>
    <row r="129">
      <c r="A129" s="4" t="inlineStr">
        <is>
          <t>Total</t>
        </is>
      </c>
      <c r="B129" s="5" t="n">
        <v>2262976</v>
      </c>
      <c r="C129" s="5" t="n">
        <v>2569632</v>
      </c>
    </row>
    <row r="130">
      <c r="A130" s="4" t="inlineStr">
        <is>
          <t>Senior bonds [Member] | Issued debt instruments [Member] | More than 5 years [Member]</t>
        </is>
      </c>
      <c r="B130" s="4" t="inlineStr">
        <is>
          <t xml:space="preserve"> </t>
        </is>
      </c>
      <c r="C130" s="4" t="inlineStr">
        <is>
          <t xml:space="preserve"> </t>
        </is>
      </c>
    </row>
    <row r="131">
      <c r="A131" s="3" t="inlineStr">
        <is>
          <t>Debt instruments at FVOCI</t>
        </is>
      </c>
      <c r="B131" s="4" t="inlineStr">
        <is>
          <t xml:space="preserve"> </t>
        </is>
      </c>
      <c r="C131" s="4" t="inlineStr">
        <is>
          <t xml:space="preserve"> </t>
        </is>
      </c>
    </row>
    <row r="132">
      <c r="A132" s="4" t="inlineStr">
        <is>
          <t>Total</t>
        </is>
      </c>
      <c r="B132" s="5" t="n">
        <v>696941</v>
      </c>
      <c r="C132" s="5" t="n">
        <v>757861</v>
      </c>
    </row>
    <row r="133">
      <c r="A133" s="4" t="inlineStr">
        <is>
          <t>Senior bonds [Member] | Issued debt instruments [Member] | Between 3 and 12 months [Member]</t>
        </is>
      </c>
      <c r="B133" s="4" t="inlineStr">
        <is>
          <t xml:space="preserve"> </t>
        </is>
      </c>
      <c r="C133" s="4" t="inlineStr">
        <is>
          <t xml:space="preserve"> </t>
        </is>
      </c>
    </row>
    <row r="134">
      <c r="A134" s="3" t="inlineStr">
        <is>
          <t>Debt instruments at FVOCI</t>
        </is>
      </c>
      <c r="B134" s="4" t="inlineStr">
        <is>
          <t xml:space="preserve"> </t>
        </is>
      </c>
      <c r="C134" s="4" t="inlineStr">
        <is>
          <t xml:space="preserve"> </t>
        </is>
      </c>
    </row>
    <row r="135">
      <c r="A135" s="4" t="inlineStr">
        <is>
          <t>Total</t>
        </is>
      </c>
      <c r="B135" s="5" t="n">
        <v>882779</v>
      </c>
      <c r="C135" s="5" t="n">
        <v>122638</v>
      </c>
    </row>
    <row r="136">
      <c r="A136" s="4" t="inlineStr">
        <is>
          <t>Senior bonds [Member] | Issued debt instruments [Member] | Between 3 and 5 years [Member]</t>
        </is>
      </c>
      <c r="B136" s="4" t="inlineStr">
        <is>
          <t xml:space="preserve"> </t>
        </is>
      </c>
      <c r="C136" s="4" t="inlineStr">
        <is>
          <t xml:space="preserve"> </t>
        </is>
      </c>
    </row>
    <row r="137">
      <c r="A137" s="3" t="inlineStr">
        <is>
          <t>Debt instruments at FVOCI</t>
        </is>
      </c>
      <c r="B137" s="4" t="inlineStr">
        <is>
          <t xml:space="preserve"> </t>
        </is>
      </c>
      <c r="C137" s="4" t="inlineStr">
        <is>
          <t xml:space="preserve"> </t>
        </is>
      </c>
    </row>
    <row r="138">
      <c r="A138" s="4" t="inlineStr">
        <is>
          <t>Total</t>
        </is>
      </c>
      <c r="B138" s="5" t="n">
        <v>497502</v>
      </c>
      <c r="C138" s="5" t="n">
        <v>1038634</v>
      </c>
    </row>
    <row r="139">
      <c r="A139" s="4" t="inlineStr">
        <is>
          <t>Subordinated bonds [Member] | Issued debt instruments [Member]</t>
        </is>
      </c>
      <c r="B139" s="4" t="inlineStr">
        <is>
          <t xml:space="preserve"> </t>
        </is>
      </c>
      <c r="C139" s="4" t="inlineStr">
        <is>
          <t xml:space="preserve"> </t>
        </is>
      </c>
    </row>
    <row r="140">
      <c r="A140" s="3" t="inlineStr">
        <is>
          <t>Debt instruments at FVOCI</t>
        </is>
      </c>
      <c r="B140" s="4" t="inlineStr">
        <is>
          <t xml:space="preserve"> </t>
        </is>
      </c>
      <c r="C140" s="4" t="inlineStr">
        <is>
          <t xml:space="preserve"> </t>
        </is>
      </c>
    </row>
    <row r="141">
      <c r="A141" s="4" t="inlineStr">
        <is>
          <t>Total</t>
        </is>
      </c>
      <c r="B141" s="5" t="n">
        <v>777389</v>
      </c>
      <c r="C141" s="5" t="n">
        <v>746431</v>
      </c>
    </row>
    <row r="142">
      <c r="A142" s="4" t="inlineStr">
        <is>
          <t>Subordinated bonds [Member] | Issued debt instruments [Member] | Within 1 year [Member]</t>
        </is>
      </c>
      <c r="B142" s="4" t="inlineStr">
        <is>
          <t xml:space="preserve"> </t>
        </is>
      </c>
      <c r="C142" s="4" t="inlineStr">
        <is>
          <t xml:space="preserve"> </t>
        </is>
      </c>
    </row>
    <row r="143">
      <c r="A143" s="3" t="inlineStr">
        <is>
          <t>Debt instruments at FVOCI</t>
        </is>
      </c>
      <c r="B143" s="4" t="inlineStr">
        <is>
          <t xml:space="preserve"> </t>
        </is>
      </c>
      <c r="C143" s="4" t="inlineStr">
        <is>
          <t xml:space="preserve"> </t>
        </is>
      </c>
    </row>
    <row r="144">
      <c r="A144" s="4" t="inlineStr">
        <is>
          <t>Total</t>
        </is>
      </c>
      <c r="B144" s="4" t="inlineStr">
        <is>
          <t xml:space="preserve"> </t>
        </is>
      </c>
      <c r="C144" s="4" t="inlineStr">
        <is>
          <t xml:space="preserve"> </t>
        </is>
      </c>
    </row>
    <row r="145">
      <c r="A145" s="4" t="inlineStr">
        <is>
          <t>Subordinated bonds [Member] | Issued debt instruments [Member] | Up To One Month [Member]</t>
        </is>
      </c>
      <c r="B145" s="4" t="inlineStr">
        <is>
          <t xml:space="preserve"> </t>
        </is>
      </c>
      <c r="C145" s="4" t="inlineStr">
        <is>
          <t xml:space="preserve"> </t>
        </is>
      </c>
    </row>
    <row r="146">
      <c r="A146" s="3" t="inlineStr">
        <is>
          <t>Debt instruments at FVOCI</t>
        </is>
      </c>
      <c r="B146" s="4" t="inlineStr">
        <is>
          <t xml:space="preserve"> </t>
        </is>
      </c>
      <c r="C146" s="4" t="inlineStr">
        <is>
          <t xml:space="preserve"> </t>
        </is>
      </c>
    </row>
    <row r="147">
      <c r="A147" s="4" t="inlineStr">
        <is>
          <t>Total</t>
        </is>
      </c>
      <c r="B147" s="5" t="n">
        <v>87445</v>
      </c>
      <c r="C147" s="4" t="inlineStr">
        <is>
          <t xml:space="preserve"> </t>
        </is>
      </c>
    </row>
    <row r="148">
      <c r="A148" s="4" t="inlineStr">
        <is>
          <t>Subordinated bonds [Member] | Issued debt instruments [Member] | Between 1 and 3 months [Member]</t>
        </is>
      </c>
      <c r="B148" s="4" t="inlineStr">
        <is>
          <t xml:space="preserve"> </t>
        </is>
      </c>
      <c r="C148" s="4" t="inlineStr">
        <is>
          <t xml:space="preserve"> </t>
        </is>
      </c>
    </row>
    <row r="149">
      <c r="A149" s="3" t="inlineStr">
        <is>
          <t>Debt instruments at FVOCI</t>
        </is>
      </c>
      <c r="B149" s="4" t="inlineStr">
        <is>
          <t xml:space="preserve"> </t>
        </is>
      </c>
      <c r="C149" s="4" t="inlineStr">
        <is>
          <t xml:space="preserve"> </t>
        </is>
      </c>
    </row>
    <row r="150">
      <c r="A150" s="4" t="inlineStr">
        <is>
          <t>Total</t>
        </is>
      </c>
      <c r="B150" s="4" t="inlineStr">
        <is>
          <t xml:space="preserve"> </t>
        </is>
      </c>
      <c r="C150" s="4" t="inlineStr">
        <is>
          <t xml:space="preserve"> </t>
        </is>
      </c>
    </row>
    <row r="151">
      <c r="A151" s="4" t="inlineStr">
        <is>
          <t>Subordinated bonds [Member] | Issued debt instruments [Member] | Between 1 and 3 years [Member]</t>
        </is>
      </c>
      <c r="B151" s="4" t="inlineStr">
        <is>
          <t xml:space="preserve"> </t>
        </is>
      </c>
      <c r="C151" s="4" t="inlineStr">
        <is>
          <t xml:space="preserve"> </t>
        </is>
      </c>
    </row>
    <row r="152">
      <c r="A152" s="3" t="inlineStr">
        <is>
          <t>Debt instruments at FVOCI</t>
        </is>
      </c>
      <c r="B152" s="4" t="inlineStr">
        <is>
          <t xml:space="preserve"> </t>
        </is>
      </c>
      <c r="C152" s="4" t="inlineStr">
        <is>
          <t xml:space="preserve"> </t>
        </is>
      </c>
    </row>
    <row r="153">
      <c r="A153" s="4" t="inlineStr">
        <is>
          <t>Total</t>
        </is>
      </c>
      <c r="B153" s="5" t="n">
        <v>183946</v>
      </c>
      <c r="C153" s="5" t="n">
        <v>84959</v>
      </c>
    </row>
    <row r="154">
      <c r="A154" s="4" t="inlineStr">
        <is>
          <t>Subordinated bonds [Member] | Issued debt instruments [Member] | More than 5 years [Member]</t>
        </is>
      </c>
      <c r="B154" s="4" t="inlineStr">
        <is>
          <t xml:space="preserve"> </t>
        </is>
      </c>
      <c r="C154" s="4" t="inlineStr">
        <is>
          <t xml:space="preserve"> </t>
        </is>
      </c>
    </row>
    <row r="155">
      <c r="A155" s="3" t="inlineStr">
        <is>
          <t>Debt instruments at FVOCI</t>
        </is>
      </c>
      <c r="B155" s="4" t="inlineStr">
        <is>
          <t xml:space="preserve"> </t>
        </is>
      </c>
      <c r="C155" s="4" t="inlineStr">
        <is>
          <t xml:space="preserve"> </t>
        </is>
      </c>
    </row>
    <row r="156">
      <c r="A156" s="4" t="inlineStr">
        <is>
          <t>Total</t>
        </is>
      </c>
      <c r="B156" s="5" t="n">
        <v>505998</v>
      </c>
      <c r="C156" s="5" t="n">
        <v>485917</v>
      </c>
    </row>
    <row r="157">
      <c r="A157" s="4" t="inlineStr">
        <is>
          <t>Subordinated bonds [Member] | Issued debt instruments [Member] | Between 3 and 12 months [Member]</t>
        </is>
      </c>
      <c r="B157" s="4" t="inlineStr">
        <is>
          <t xml:space="preserve"> </t>
        </is>
      </c>
      <c r="C157" s="4" t="inlineStr">
        <is>
          <t xml:space="preserve"> </t>
        </is>
      </c>
    </row>
    <row r="158">
      <c r="A158" s="3" t="inlineStr">
        <is>
          <t>Debt instruments at FVOCI</t>
        </is>
      </c>
      <c r="B158" s="4" t="inlineStr">
        <is>
          <t xml:space="preserve"> </t>
        </is>
      </c>
      <c r="C158" s="4" t="inlineStr">
        <is>
          <t xml:space="preserve"> </t>
        </is>
      </c>
    </row>
    <row r="159">
      <c r="A159" s="4" t="inlineStr">
        <is>
          <t>Total</t>
        </is>
      </c>
      <c r="B159" s="4" t="inlineStr">
        <is>
          <t xml:space="preserve"> </t>
        </is>
      </c>
      <c r="C159" s="4" t="inlineStr">
        <is>
          <t xml:space="preserve"> </t>
        </is>
      </c>
    </row>
    <row r="160">
      <c r="A160" s="4" t="inlineStr">
        <is>
          <t>Subordinated bonds [Member] | Issued debt instruments [Member] | Between 3 and 5 years [Member]</t>
        </is>
      </c>
      <c r="B160" s="4" t="inlineStr">
        <is>
          <t xml:space="preserve"> </t>
        </is>
      </c>
      <c r="C160" s="4" t="inlineStr">
        <is>
          <t xml:space="preserve"> </t>
        </is>
      </c>
    </row>
    <row r="161">
      <c r="A161" s="3" t="inlineStr">
        <is>
          <t>Debt instruments at FVOCI</t>
        </is>
      </c>
      <c r="B161" s="4" t="inlineStr">
        <is>
          <t xml:space="preserve"> </t>
        </is>
      </c>
      <c r="C161" s="4" t="inlineStr">
        <is>
          <t xml:space="preserve"> </t>
        </is>
      </c>
    </row>
    <row r="162">
      <c r="A162" s="4" t="inlineStr">
        <is>
          <t>Total</t>
        </is>
      </c>
      <c r="B162" s="4" t="inlineStr">
        <is>
          <t xml:space="preserve"> </t>
        </is>
      </c>
      <c r="C162" s="5" t="n">
        <v>175555</v>
      </c>
    </row>
    <row r="163">
      <c r="A163" s="4" t="inlineStr">
        <is>
          <t>Chilean Central Bank loans [Member] | Interbank borrowing [Member]</t>
        </is>
      </c>
      <c r="B163" s="4" t="inlineStr">
        <is>
          <t xml:space="preserve"> </t>
        </is>
      </c>
      <c r="C163" s="4" t="inlineStr">
        <is>
          <t xml:space="preserve"> </t>
        </is>
      </c>
    </row>
    <row r="164">
      <c r="A164" s="3" t="inlineStr">
        <is>
          <t>Debt instruments at FVOCI</t>
        </is>
      </c>
      <c r="B164" s="4" t="inlineStr">
        <is>
          <t xml:space="preserve"> </t>
        </is>
      </c>
      <c r="C164" s="4" t="inlineStr">
        <is>
          <t xml:space="preserve"> </t>
        </is>
      </c>
    </row>
    <row r="165">
      <c r="A165" s="4" t="inlineStr">
        <is>
          <t>Total</t>
        </is>
      </c>
      <c r="B165" s="5" t="n">
        <v>6178002</v>
      </c>
      <c r="C165" s="5" t="n">
        <v>6178000</v>
      </c>
    </row>
    <row r="166">
      <c r="A166" s="4" t="inlineStr">
        <is>
          <t>Chilean Central Bank loans [Member] | Interbank borrowing [Member] | Within 1 year [Member]</t>
        </is>
      </c>
      <c r="B166" s="4" t="inlineStr">
        <is>
          <t xml:space="preserve"> </t>
        </is>
      </c>
      <c r="C166" s="4" t="inlineStr">
        <is>
          <t xml:space="preserve"> </t>
        </is>
      </c>
    </row>
    <row r="167">
      <c r="A167" s="3" t="inlineStr">
        <is>
          <t>Debt instruments at FVOCI</t>
        </is>
      </c>
      <c r="B167" s="4" t="inlineStr">
        <is>
          <t xml:space="preserve"> </t>
        </is>
      </c>
      <c r="C167" s="4" t="inlineStr">
        <is>
          <t xml:space="preserve"> </t>
        </is>
      </c>
    </row>
    <row r="168">
      <c r="A168" s="4" t="inlineStr">
        <is>
          <t>Total</t>
        </is>
      </c>
      <c r="B168" s="4" t="inlineStr">
        <is>
          <t xml:space="preserve"> </t>
        </is>
      </c>
      <c r="C168" s="4" t="inlineStr">
        <is>
          <t xml:space="preserve"> </t>
        </is>
      </c>
    </row>
    <row r="169">
      <c r="A169" s="4" t="inlineStr">
        <is>
          <t>Chilean Central Bank loans [Member] | Interbank borrowing [Member] | Up To One Month [Member]</t>
        </is>
      </c>
      <c r="B169" s="4" t="inlineStr">
        <is>
          <t xml:space="preserve"> </t>
        </is>
      </c>
      <c r="C169" s="4" t="inlineStr">
        <is>
          <t xml:space="preserve"> </t>
        </is>
      </c>
    </row>
    <row r="170">
      <c r="A170" s="3" t="inlineStr">
        <is>
          <t>Debt instruments at FVOCI</t>
        </is>
      </c>
      <c r="B170" s="4" t="inlineStr">
        <is>
          <t xml:space="preserve"> </t>
        </is>
      </c>
      <c r="C170" s="4" t="inlineStr">
        <is>
          <t xml:space="preserve"> </t>
        </is>
      </c>
    </row>
    <row r="171">
      <c r="A171" s="4" t="inlineStr">
        <is>
          <t>Total</t>
        </is>
      </c>
      <c r="B171" s="4" t="inlineStr">
        <is>
          <t xml:space="preserve"> </t>
        </is>
      </c>
      <c r="C171" s="4" t="inlineStr">
        <is>
          <t xml:space="preserve"> </t>
        </is>
      </c>
    </row>
    <row r="172">
      <c r="A172" s="4" t="inlineStr">
        <is>
          <t>Chilean Central Bank loans [Member] | Interbank borrowing [Member] | Between 1 and 3 months [Member]</t>
        </is>
      </c>
      <c r="B172" s="4" t="inlineStr">
        <is>
          <t xml:space="preserve"> </t>
        </is>
      </c>
      <c r="C172" s="4" t="inlineStr">
        <is>
          <t xml:space="preserve"> </t>
        </is>
      </c>
    </row>
    <row r="173">
      <c r="A173" s="3" t="inlineStr">
        <is>
          <t>Debt instruments at FVOCI</t>
        </is>
      </c>
      <c r="B173" s="4" t="inlineStr">
        <is>
          <t xml:space="preserve"> </t>
        </is>
      </c>
      <c r="C173" s="4" t="inlineStr">
        <is>
          <t xml:space="preserve"> </t>
        </is>
      </c>
    </row>
    <row r="174">
      <c r="A174" s="4" t="inlineStr">
        <is>
          <t>Total</t>
        </is>
      </c>
      <c r="B174" s="5" t="n">
        <v>3329001</v>
      </c>
      <c r="C174" s="4" t="inlineStr">
        <is>
          <t xml:space="preserve"> </t>
        </is>
      </c>
    </row>
    <row r="175">
      <c r="A175" s="4" t="inlineStr">
        <is>
          <t>Chilean Central Bank loans [Member] | Interbank borrowing [Member] | Between 1 and 3 years [Member]</t>
        </is>
      </c>
      <c r="B175" s="4" t="inlineStr">
        <is>
          <t xml:space="preserve"> </t>
        </is>
      </c>
      <c r="C175" s="4" t="inlineStr">
        <is>
          <t xml:space="preserve"> </t>
        </is>
      </c>
    </row>
    <row r="176">
      <c r="A176" s="3" t="inlineStr">
        <is>
          <t>Debt instruments at FVOCI</t>
        </is>
      </c>
      <c r="B176" s="4" t="inlineStr">
        <is>
          <t xml:space="preserve"> </t>
        </is>
      </c>
      <c r="C176" s="4" t="inlineStr">
        <is>
          <t xml:space="preserve"> </t>
        </is>
      </c>
    </row>
    <row r="177">
      <c r="A177" s="4" t="inlineStr">
        <is>
          <t>Total</t>
        </is>
      </c>
      <c r="B177" s="4" t="inlineStr">
        <is>
          <t xml:space="preserve"> </t>
        </is>
      </c>
      <c r="C177" s="5" t="n">
        <v>6178000</v>
      </c>
    </row>
    <row r="178">
      <c r="A178" s="4" t="inlineStr">
        <is>
          <t>Chilean Central Bank loans [Member] | Interbank borrowing [Member] | More than 5 years [Member]</t>
        </is>
      </c>
      <c r="B178" s="4" t="inlineStr">
        <is>
          <t xml:space="preserve"> </t>
        </is>
      </c>
      <c r="C178" s="4" t="inlineStr">
        <is>
          <t xml:space="preserve"> </t>
        </is>
      </c>
    </row>
    <row r="179">
      <c r="A179" s="3" t="inlineStr">
        <is>
          <t>Debt instruments at FVOCI</t>
        </is>
      </c>
      <c r="B179" s="4" t="inlineStr">
        <is>
          <t xml:space="preserve"> </t>
        </is>
      </c>
      <c r="C179" s="4" t="inlineStr">
        <is>
          <t xml:space="preserve"> </t>
        </is>
      </c>
    </row>
    <row r="180">
      <c r="A180" s="4" t="inlineStr">
        <is>
          <t>Total</t>
        </is>
      </c>
      <c r="B180" s="4" t="inlineStr">
        <is>
          <t xml:space="preserve"> </t>
        </is>
      </c>
      <c r="C180" s="4" t="inlineStr">
        <is>
          <t xml:space="preserve"> </t>
        </is>
      </c>
    </row>
    <row r="181">
      <c r="A181" s="4" t="inlineStr">
        <is>
          <t>Chilean Central Bank loans [Member] | Interbank borrowing [Member] | Between 3 and 12 months [Member]</t>
        </is>
      </c>
      <c r="B181" s="4" t="inlineStr">
        <is>
          <t xml:space="preserve"> </t>
        </is>
      </c>
      <c r="C181" s="4" t="inlineStr">
        <is>
          <t xml:space="preserve"> </t>
        </is>
      </c>
    </row>
    <row r="182">
      <c r="A182" s="3" t="inlineStr">
        <is>
          <t>Debt instruments at FVOCI</t>
        </is>
      </c>
      <c r="B182" s="4" t="inlineStr">
        <is>
          <t xml:space="preserve"> </t>
        </is>
      </c>
      <c r="C182" s="4" t="inlineStr">
        <is>
          <t xml:space="preserve"> </t>
        </is>
      </c>
    </row>
    <row r="183">
      <c r="A183" s="4" t="inlineStr">
        <is>
          <t>Total</t>
        </is>
      </c>
      <c r="B183" s="5" t="n">
        <v>2849001</v>
      </c>
      <c r="C183" s="4" t="inlineStr">
        <is>
          <t xml:space="preserve"> </t>
        </is>
      </c>
    </row>
    <row r="184">
      <c r="A184" s="4" t="inlineStr">
        <is>
          <t>Chilean Central Bank loans [Member] | Interbank borrowing [Member] | Between 3 and 5 years [Member]</t>
        </is>
      </c>
      <c r="B184" s="4" t="inlineStr">
        <is>
          <t xml:space="preserve"> </t>
        </is>
      </c>
      <c r="C184" s="4" t="inlineStr">
        <is>
          <t xml:space="preserve"> </t>
        </is>
      </c>
    </row>
    <row r="185">
      <c r="A185" s="3" t="inlineStr">
        <is>
          <t>Debt instruments at FVOCI</t>
        </is>
      </c>
      <c r="B185" s="4" t="inlineStr">
        <is>
          <t xml:space="preserve"> </t>
        </is>
      </c>
      <c r="C185" s="4" t="inlineStr">
        <is>
          <t xml:space="preserve"> </t>
        </is>
      </c>
    </row>
    <row r="186">
      <c r="A186" s="4" t="inlineStr">
        <is>
          <t>Total</t>
        </is>
      </c>
      <c r="B186" s="4" t="inlineStr">
        <is>
          <t xml:space="preserve"> </t>
        </is>
      </c>
      <c r="C186" s="4" t="inlineStr">
        <is>
          <t xml:space="preserve"> </t>
        </is>
      </c>
    </row>
    <row r="187">
      <c r="A187" s="4" t="inlineStr">
        <is>
          <t>Cross currency swaps [Member] | Hedging instrument [Member]</t>
        </is>
      </c>
      <c r="B187" s="4" t="inlineStr">
        <is>
          <t xml:space="preserve"> </t>
        </is>
      </c>
      <c r="C187" s="4" t="inlineStr">
        <is>
          <t xml:space="preserve"> </t>
        </is>
      </c>
    </row>
    <row r="188">
      <c r="A188" s="3" t="inlineStr">
        <is>
          <t>Debt instruments at FVOCI</t>
        </is>
      </c>
      <c r="B188" s="4" t="inlineStr">
        <is>
          <t xml:space="preserve"> </t>
        </is>
      </c>
      <c r="C188" s="4" t="inlineStr">
        <is>
          <t xml:space="preserve"> </t>
        </is>
      </c>
    </row>
    <row r="189">
      <c r="A189" s="4" t="inlineStr">
        <is>
          <t>Total</t>
        </is>
      </c>
      <c r="B189" s="5" t="n">
        <v>5218632</v>
      </c>
      <c r="C189" s="5" t="n">
        <v>6981950</v>
      </c>
    </row>
    <row r="190">
      <c r="A190" s="4" t="inlineStr">
        <is>
          <t>Cross currency swaps [Member] | Hedging instrument [Member] | Up To One Month [Member]</t>
        </is>
      </c>
      <c r="B190" s="4" t="inlineStr">
        <is>
          <t xml:space="preserve"> </t>
        </is>
      </c>
      <c r="C190" s="4" t="inlineStr">
        <is>
          <t xml:space="preserve"> </t>
        </is>
      </c>
    </row>
    <row r="191">
      <c r="A191" s="3" t="inlineStr">
        <is>
          <t>Debt instruments at FVOCI</t>
        </is>
      </c>
      <c r="B191" s="4" t="inlineStr">
        <is>
          <t xml:space="preserve"> </t>
        </is>
      </c>
      <c r="C191" s="4" t="inlineStr">
        <is>
          <t xml:space="preserve"> </t>
        </is>
      </c>
    </row>
    <row r="192">
      <c r="A192" s="4" t="inlineStr">
        <is>
          <t>Total</t>
        </is>
      </c>
      <c r="B192" s="5" t="n">
        <v>87445</v>
      </c>
      <c r="C192" s="5" t="n">
        <v>84959</v>
      </c>
    </row>
    <row r="193">
      <c r="A193" s="4" t="inlineStr">
        <is>
          <t>Cross currency swaps [Member] | Hedging instrument [Member] | Between 1 and 3 months [Member]</t>
        </is>
      </c>
      <c r="B193" s="4" t="inlineStr">
        <is>
          <t xml:space="preserve"> </t>
        </is>
      </c>
      <c r="C193" s="4" t="inlineStr">
        <is>
          <t xml:space="preserve"> </t>
        </is>
      </c>
    </row>
    <row r="194">
      <c r="A194" s="3" t="inlineStr">
        <is>
          <t>Debt instruments at FVOCI</t>
        </is>
      </c>
      <c r="B194" s="4" t="inlineStr">
        <is>
          <t xml:space="preserve"> </t>
        </is>
      </c>
      <c r="C194" s="4" t="inlineStr">
        <is>
          <t xml:space="preserve"> </t>
        </is>
      </c>
    </row>
    <row r="195">
      <c r="A195" s="4" t="inlineStr">
        <is>
          <t>Total</t>
        </is>
      </c>
      <c r="B195" s="5" t="n">
        <v>91973</v>
      </c>
      <c r="C195" s="5" t="n">
        <v>706859</v>
      </c>
    </row>
    <row r="196">
      <c r="A196" s="4" t="inlineStr">
        <is>
          <t>Cross currency swaps [Member] | Hedging instrument [Member] | Between 1 and 3 years [Member]</t>
        </is>
      </c>
      <c r="B196" s="4" t="inlineStr">
        <is>
          <t xml:space="preserve"> </t>
        </is>
      </c>
      <c r="C196" s="4" t="inlineStr">
        <is>
          <t xml:space="preserve"> </t>
        </is>
      </c>
    </row>
    <row r="197">
      <c r="A197" s="3" t="inlineStr">
        <is>
          <t>Debt instruments at FVOCI</t>
        </is>
      </c>
      <c r="B197" s="4" t="inlineStr">
        <is>
          <t xml:space="preserve"> </t>
        </is>
      </c>
      <c r="C197" s="4" t="inlineStr">
        <is>
          <t xml:space="preserve"> </t>
        </is>
      </c>
    </row>
    <row r="198">
      <c r="A198" s="4" t="inlineStr">
        <is>
          <t>Total</t>
        </is>
      </c>
      <c r="B198" s="5" t="n">
        <v>2433621</v>
      </c>
      <c r="C198" s="5" t="n">
        <v>2573252</v>
      </c>
    </row>
    <row r="199">
      <c r="A199" s="4" t="inlineStr">
        <is>
          <t>Cross currency swaps [Member] | Hedging instrument [Member] | More than 5 years [Member]</t>
        </is>
      </c>
      <c r="B199" s="4" t="inlineStr">
        <is>
          <t xml:space="preserve"> </t>
        </is>
      </c>
      <c r="C199" s="4" t="inlineStr">
        <is>
          <t xml:space="preserve"> </t>
        </is>
      </c>
    </row>
    <row r="200">
      <c r="A200" s="3" t="inlineStr">
        <is>
          <t>Debt instruments at FVOCI</t>
        </is>
      </c>
      <c r="B200" s="4" t="inlineStr">
        <is>
          <t xml:space="preserve"> </t>
        </is>
      </c>
      <c r="C200" s="4" t="inlineStr">
        <is>
          <t xml:space="preserve"> </t>
        </is>
      </c>
    </row>
    <row r="201">
      <c r="A201" s="4" t="inlineStr">
        <is>
          <t>Total</t>
        </is>
      </c>
      <c r="B201" s="5" t="n">
        <v>1205760</v>
      </c>
      <c r="C201" s="5" t="n">
        <v>903942</v>
      </c>
    </row>
    <row r="202">
      <c r="A202" s="4" t="inlineStr">
        <is>
          <t>Cross currency swaps [Member] | Hedging instrument [Member] | Between 3 and 12 months [Member]</t>
        </is>
      </c>
      <c r="B202" s="4" t="inlineStr">
        <is>
          <t xml:space="preserve"> </t>
        </is>
      </c>
      <c r="C202" s="4" t="inlineStr">
        <is>
          <t xml:space="preserve"> </t>
        </is>
      </c>
    </row>
    <row r="203">
      <c r="A203" s="3" t="inlineStr">
        <is>
          <t>Debt instruments at FVOCI</t>
        </is>
      </c>
      <c r="B203" s="4" t="inlineStr">
        <is>
          <t xml:space="preserve"> </t>
        </is>
      </c>
      <c r="C203" s="4" t="inlineStr">
        <is>
          <t xml:space="preserve"> </t>
        </is>
      </c>
    </row>
    <row r="204">
      <c r="A204" s="4" t="inlineStr">
        <is>
          <t>Total</t>
        </is>
      </c>
      <c r="B204" s="5" t="n">
        <v>902331</v>
      </c>
      <c r="C204" s="5" t="n">
        <v>1512048</v>
      </c>
    </row>
    <row r="205">
      <c r="A205" s="4" t="inlineStr">
        <is>
          <t>Cross currency swaps [Member] | Hedging instrument [Member] | Between 3 and 5 years [Member]</t>
        </is>
      </c>
      <c r="B205" s="4" t="inlineStr">
        <is>
          <t xml:space="preserve"> </t>
        </is>
      </c>
      <c r="C205" s="4" t="inlineStr">
        <is>
          <t xml:space="preserve"> </t>
        </is>
      </c>
    </row>
    <row r="206">
      <c r="A206" s="3" t="inlineStr">
        <is>
          <t>Debt instruments at FVOCI</t>
        </is>
      </c>
      <c r="B206" s="4" t="inlineStr">
        <is>
          <t xml:space="preserve"> </t>
        </is>
      </c>
      <c r="C206" s="4" t="inlineStr">
        <is>
          <t xml:space="preserve"> </t>
        </is>
      </c>
    </row>
    <row r="207">
      <c r="A207" s="4" t="inlineStr">
        <is>
          <t>Total</t>
        </is>
      </c>
      <c r="B207" s="5" t="n">
        <v>497502</v>
      </c>
      <c r="C207" s="5" t="n">
        <v>1200890</v>
      </c>
    </row>
    <row r="208">
      <c r="A208" s="4" t="inlineStr">
        <is>
          <t>Forwards [Member] | Hedging instrument [Member]</t>
        </is>
      </c>
      <c r="B208" s="4" t="inlineStr">
        <is>
          <t xml:space="preserve"> </t>
        </is>
      </c>
      <c r="C208" s="4" t="inlineStr">
        <is>
          <t xml:space="preserve"> </t>
        </is>
      </c>
    </row>
    <row r="209">
      <c r="A209" s="3" t="inlineStr">
        <is>
          <t>Debt instruments at FVOCI</t>
        </is>
      </c>
      <c r="B209" s="4" t="inlineStr">
        <is>
          <t xml:space="preserve"> </t>
        </is>
      </c>
      <c r="C209" s="4" t="inlineStr">
        <is>
          <t xml:space="preserve"> </t>
        </is>
      </c>
    </row>
    <row r="210">
      <c r="A210" s="4" t="inlineStr">
        <is>
          <t>Total</t>
        </is>
      </c>
      <c r="B210" s="5" t="n">
        <v>7921911</v>
      </c>
      <c r="C210" s="4" t="inlineStr">
        <is>
          <t xml:space="preserve"> </t>
        </is>
      </c>
    </row>
    <row r="211">
      <c r="A211" s="4" t="inlineStr">
        <is>
          <t>Forwards [Member] | Hedging instrument [Member] | Up To One Month [Member]</t>
        </is>
      </c>
      <c r="B211" s="4" t="inlineStr">
        <is>
          <t xml:space="preserve"> </t>
        </is>
      </c>
      <c r="C211" s="4" t="inlineStr">
        <is>
          <t xml:space="preserve"> </t>
        </is>
      </c>
    </row>
    <row r="212">
      <c r="A212" s="3" t="inlineStr">
        <is>
          <t>Debt instruments at FVOCI</t>
        </is>
      </c>
      <c r="B212" s="4" t="inlineStr">
        <is>
          <t xml:space="preserve"> </t>
        </is>
      </c>
      <c r="C212" s="4" t="inlineStr">
        <is>
          <t xml:space="preserve"> </t>
        </is>
      </c>
    </row>
    <row r="213">
      <c r="A213" s="4" t="inlineStr">
        <is>
          <t>Total</t>
        </is>
      </c>
      <c r="B213" s="5" t="n">
        <v>12562</v>
      </c>
      <c r="C213" s="4" t="inlineStr">
        <is>
          <t xml:space="preserve"> </t>
        </is>
      </c>
    </row>
    <row r="214">
      <c r="A214" s="4" t="inlineStr">
        <is>
          <t>Forwards [Member] | Hedging instrument [Member] | Between 1 and 3 months [Member]</t>
        </is>
      </c>
      <c r="B214" s="4" t="inlineStr">
        <is>
          <t xml:space="preserve"> </t>
        </is>
      </c>
      <c r="C214" s="4" t="inlineStr">
        <is>
          <t xml:space="preserve"> </t>
        </is>
      </c>
    </row>
    <row r="215">
      <c r="A215" s="3" t="inlineStr">
        <is>
          <t>Debt instruments at FVOCI</t>
        </is>
      </c>
      <c r="B215" s="4" t="inlineStr">
        <is>
          <t xml:space="preserve"> </t>
        </is>
      </c>
      <c r="C215" s="4" t="inlineStr">
        <is>
          <t xml:space="preserve"> </t>
        </is>
      </c>
    </row>
    <row r="216">
      <c r="A216" s="4" t="inlineStr">
        <is>
          <t>Total</t>
        </is>
      </c>
      <c r="B216" s="5" t="n">
        <v>3356709</v>
      </c>
      <c r="C216" s="4" t="inlineStr">
        <is>
          <t xml:space="preserve"> </t>
        </is>
      </c>
    </row>
    <row r="217">
      <c r="A217" s="4" t="inlineStr">
        <is>
          <t>Forwards [Member] | Hedging instrument [Member] | Between 1 and 3 years [Member]</t>
        </is>
      </c>
      <c r="B217" s="4" t="inlineStr">
        <is>
          <t xml:space="preserve"> </t>
        </is>
      </c>
      <c r="C217" s="4" t="inlineStr">
        <is>
          <t xml:space="preserve"> </t>
        </is>
      </c>
    </row>
    <row r="218">
      <c r="A218" s="3" t="inlineStr">
        <is>
          <t>Debt instruments at FVOCI</t>
        </is>
      </c>
      <c r="B218" s="4" t="inlineStr">
        <is>
          <t xml:space="preserve"> </t>
        </is>
      </c>
      <c r="C218" s="4" t="inlineStr">
        <is>
          <t xml:space="preserve"> </t>
        </is>
      </c>
    </row>
    <row r="219">
      <c r="A219" s="4" t="inlineStr">
        <is>
          <t>Total</t>
        </is>
      </c>
      <c r="B219" s="5" t="n">
        <v>669139</v>
      </c>
      <c r="C219" s="4" t="inlineStr">
        <is>
          <t xml:space="preserve"> </t>
        </is>
      </c>
    </row>
    <row r="220">
      <c r="A220" s="4" t="inlineStr">
        <is>
          <t>Forwards [Member] | Hedging instrument [Member] | More than 5 years [Member]</t>
        </is>
      </c>
      <c r="B220" s="4" t="inlineStr">
        <is>
          <t xml:space="preserve"> </t>
        </is>
      </c>
      <c r="C220" s="4" t="inlineStr">
        <is>
          <t xml:space="preserve"> </t>
        </is>
      </c>
    </row>
    <row r="221">
      <c r="A221" s="3" t="inlineStr">
        <is>
          <t>Debt instruments at FVOCI</t>
        </is>
      </c>
      <c r="B221" s="4" t="inlineStr">
        <is>
          <t xml:space="preserve"> </t>
        </is>
      </c>
      <c r="C221" s="4" t="inlineStr">
        <is>
          <t xml:space="preserve"> </t>
        </is>
      </c>
    </row>
    <row r="222">
      <c r="A222" s="4" t="inlineStr">
        <is>
          <t>Total</t>
        </is>
      </c>
      <c r="B222" s="5" t="n">
        <v>612112</v>
      </c>
      <c r="C222" s="4" t="inlineStr">
        <is>
          <t xml:space="preserve"> </t>
        </is>
      </c>
    </row>
    <row r="223">
      <c r="A223" s="4" t="inlineStr">
        <is>
          <t>Forwards [Member] | Hedging instrument [Member] | Between 3 and 12 months [Member]</t>
        </is>
      </c>
      <c r="B223" s="4" t="inlineStr">
        <is>
          <t xml:space="preserve"> </t>
        </is>
      </c>
      <c r="C223" s="4" t="inlineStr">
        <is>
          <t xml:space="preserve"> </t>
        </is>
      </c>
    </row>
    <row r="224">
      <c r="A224" s="3" t="inlineStr">
        <is>
          <t>Debt instruments at FVOCI</t>
        </is>
      </c>
      <c r="B224" s="4" t="inlineStr">
        <is>
          <t xml:space="preserve"> </t>
        </is>
      </c>
      <c r="C224" s="4" t="inlineStr">
        <is>
          <t xml:space="preserve"> </t>
        </is>
      </c>
    </row>
    <row r="225">
      <c r="A225" s="4" t="inlineStr">
        <is>
          <t>Total</t>
        </is>
      </c>
      <c r="B225" s="5" t="n">
        <v>2921609</v>
      </c>
      <c r="C225" s="4" t="inlineStr">
        <is>
          <t xml:space="preserve"> </t>
        </is>
      </c>
    </row>
    <row r="226">
      <c r="A226" s="4" t="inlineStr">
        <is>
          <t>Forwards [Member] | Hedging instrument [Member] | Between 3 and 5 years [Member]</t>
        </is>
      </c>
      <c r="B226" s="4" t="inlineStr">
        <is>
          <t xml:space="preserve"> </t>
        </is>
      </c>
      <c r="C226" s="4" t="inlineStr">
        <is>
          <t xml:space="preserve"> </t>
        </is>
      </c>
    </row>
    <row r="227">
      <c r="A227" s="3" t="inlineStr">
        <is>
          <t>Debt instruments at FVOCI</t>
        </is>
      </c>
      <c r="B227" s="4" t="inlineStr">
        <is>
          <t xml:space="preserve"> </t>
        </is>
      </c>
      <c r="C227" s="4" t="inlineStr">
        <is>
          <t xml:space="preserve"> </t>
        </is>
      </c>
    </row>
    <row r="228">
      <c r="A228" s="4" t="inlineStr">
        <is>
          <t>Total</t>
        </is>
      </c>
      <c r="B228" s="6" t="n">
        <v>349780</v>
      </c>
      <c r="C228" s="4" t="inlineStr">
        <is>
          <t xml:space="preserve"> </t>
        </is>
      </c>
    </row>
    <row r="229">
      <c r="A229" s="4" t="inlineStr">
        <is>
          <t>Commercial loans [Member] | Loans and account receivable at amortised cost [Member]</t>
        </is>
      </c>
      <c r="B229" s="4" t="inlineStr">
        <is>
          <t xml:space="preserve"> </t>
        </is>
      </c>
      <c r="C229" s="4" t="inlineStr">
        <is>
          <t xml:space="preserve"> </t>
        </is>
      </c>
    </row>
    <row r="230">
      <c r="A230" s="3" t="inlineStr">
        <is>
          <t>Debt instruments at FVOCI</t>
        </is>
      </c>
      <c r="B230" s="4" t="inlineStr">
        <is>
          <t xml:space="preserve"> </t>
        </is>
      </c>
      <c r="C230" s="4" t="inlineStr">
        <is>
          <t xml:space="preserve"> </t>
        </is>
      </c>
    </row>
    <row r="231">
      <c r="A231" s="4" t="inlineStr">
        <is>
          <t>Total</t>
        </is>
      </c>
      <c r="B231" s="4" t="inlineStr">
        <is>
          <t xml:space="preserve"> </t>
        </is>
      </c>
      <c r="C231" s="5" t="n">
        <v>180963</v>
      </c>
    </row>
    <row r="232">
      <c r="A232" s="4" t="inlineStr">
        <is>
          <t>Commercial loans [Member] | Loans and account receivable at amortised cost [Member] | Within 1 year [Member]</t>
        </is>
      </c>
      <c r="B232" s="4" t="inlineStr">
        <is>
          <t xml:space="preserve"> </t>
        </is>
      </c>
      <c r="C232" s="4" t="inlineStr">
        <is>
          <t xml:space="preserve"> </t>
        </is>
      </c>
    </row>
    <row r="233">
      <c r="A233" s="3" t="inlineStr">
        <is>
          <t>Debt instruments at FVOCI</t>
        </is>
      </c>
      <c r="B233" s="4" t="inlineStr">
        <is>
          <t xml:space="preserve"> </t>
        </is>
      </c>
      <c r="C233" s="4" t="inlineStr">
        <is>
          <t xml:space="preserve"> </t>
        </is>
      </c>
    </row>
    <row r="234">
      <c r="A234" s="4" t="inlineStr">
        <is>
          <t>Total</t>
        </is>
      </c>
      <c r="B234" s="4" t="inlineStr">
        <is>
          <t xml:space="preserve"> </t>
        </is>
      </c>
      <c r="C234" s="4" t="inlineStr">
        <is>
          <t xml:space="preserve"> </t>
        </is>
      </c>
    </row>
    <row r="235">
      <c r="A235" s="4" t="inlineStr">
        <is>
          <t>Commercial loans [Member] | Loans and account receivable at amortised cost [Member] | Between 1 and 3 years [Member]</t>
        </is>
      </c>
      <c r="B235" s="4" t="inlineStr">
        <is>
          <t xml:space="preserve"> </t>
        </is>
      </c>
      <c r="C235" s="4" t="inlineStr">
        <is>
          <t xml:space="preserve"> </t>
        </is>
      </c>
    </row>
    <row r="236">
      <c r="A236" s="3" t="inlineStr">
        <is>
          <t>Debt instruments at FVOCI</t>
        </is>
      </c>
      <c r="B236" s="4" t="inlineStr">
        <is>
          <t xml:space="preserve"> </t>
        </is>
      </c>
      <c r="C236" s="4" t="inlineStr">
        <is>
          <t xml:space="preserve"> </t>
        </is>
      </c>
    </row>
    <row r="237">
      <c r="A237" s="4" t="inlineStr">
        <is>
          <t>Total</t>
        </is>
      </c>
      <c r="B237" s="4" t="inlineStr">
        <is>
          <t xml:space="preserve"> </t>
        </is>
      </c>
      <c r="C237" s="4" t="inlineStr">
        <is>
          <t xml:space="preserve"> </t>
        </is>
      </c>
    </row>
    <row r="238">
      <c r="A238" s="4" t="inlineStr">
        <is>
          <t>Commercial loans [Member] | Loans and account receivable at amortised cost [Member] | More than 5 years [Member]</t>
        </is>
      </c>
      <c r="B238" s="4" t="inlineStr">
        <is>
          <t xml:space="preserve"> </t>
        </is>
      </c>
      <c r="C238" s="4" t="inlineStr">
        <is>
          <t xml:space="preserve"> </t>
        </is>
      </c>
    </row>
    <row r="239">
      <c r="A239" s="3" t="inlineStr">
        <is>
          <t>Debt instruments at FVOCI</t>
        </is>
      </c>
      <c r="B239" s="4" t="inlineStr">
        <is>
          <t xml:space="preserve"> </t>
        </is>
      </c>
      <c r="C239" s="4" t="inlineStr">
        <is>
          <t xml:space="preserve"> </t>
        </is>
      </c>
    </row>
    <row r="240">
      <c r="A240" s="4" t="inlineStr">
        <is>
          <t>Total</t>
        </is>
      </c>
      <c r="B240" s="4" t="inlineStr">
        <is>
          <t xml:space="preserve"> </t>
        </is>
      </c>
      <c r="C240" s="4" t="inlineStr">
        <is>
          <t xml:space="preserve"> </t>
        </is>
      </c>
    </row>
    <row r="241">
      <c r="A241" s="4" t="inlineStr">
        <is>
          <t>Commercial loans [Member] | Loans and account receivable at amortised cost [Member] | Between 3 and 12 months [Member]</t>
        </is>
      </c>
      <c r="B241" s="4" t="inlineStr">
        <is>
          <t xml:space="preserve"> </t>
        </is>
      </c>
      <c r="C241" s="4" t="inlineStr">
        <is>
          <t xml:space="preserve"> </t>
        </is>
      </c>
    </row>
    <row r="242">
      <c r="A242" s="3" t="inlineStr">
        <is>
          <t>Debt instruments at FVOCI</t>
        </is>
      </c>
      <c r="B242" s="4" t="inlineStr">
        <is>
          <t xml:space="preserve"> </t>
        </is>
      </c>
      <c r="C242" s="4" t="inlineStr">
        <is>
          <t xml:space="preserve"> </t>
        </is>
      </c>
    </row>
    <row r="243">
      <c r="A243" s="4" t="inlineStr">
        <is>
          <t>Total</t>
        </is>
      </c>
      <c r="B243" s="4" t="inlineStr">
        <is>
          <t xml:space="preserve"> </t>
        </is>
      </c>
      <c r="C243" s="5" t="n">
        <v>180963</v>
      </c>
    </row>
    <row r="244">
      <c r="A244" s="4" t="inlineStr">
        <is>
          <t>Commercial loans [Member] | Loans and account receivable at amortised cost [Member] | Between 3 and 5 years [Member]</t>
        </is>
      </c>
      <c r="B244" s="4" t="inlineStr">
        <is>
          <t xml:space="preserve"> </t>
        </is>
      </c>
      <c r="C244" s="4" t="inlineStr">
        <is>
          <t xml:space="preserve"> </t>
        </is>
      </c>
    </row>
    <row r="245">
      <c r="A245" s="3" t="inlineStr">
        <is>
          <t>Debt instruments at FVOCI</t>
        </is>
      </c>
      <c r="B245" s="4" t="inlineStr">
        <is>
          <t xml:space="preserve"> </t>
        </is>
      </c>
      <c r="C245" s="4" t="inlineStr">
        <is>
          <t xml:space="preserve"> </t>
        </is>
      </c>
    </row>
    <row r="246">
      <c r="A246" s="4" t="inlineStr">
        <is>
          <t>Total</t>
        </is>
      </c>
      <c r="B246" s="4" t="inlineStr">
        <is>
          <t xml:space="preserve"> </t>
        </is>
      </c>
      <c r="C246" s="4" t="inlineStr">
        <is>
          <t xml:space="preserve"> </t>
        </is>
      </c>
    </row>
    <row r="247">
      <c r="A247" s="4" t="inlineStr">
        <is>
          <t>Interbank loans [Member] | Interbank borrowing [Member]</t>
        </is>
      </c>
      <c r="B247" s="4" t="inlineStr">
        <is>
          <t xml:space="preserve"> </t>
        </is>
      </c>
      <c r="C247" s="4" t="inlineStr">
        <is>
          <t xml:space="preserve"> </t>
        </is>
      </c>
    </row>
    <row r="248">
      <c r="A248" s="3" t="inlineStr">
        <is>
          <t>Debt instruments at FVOCI</t>
        </is>
      </c>
      <c r="B248" s="4" t="inlineStr">
        <is>
          <t xml:space="preserve"> </t>
        </is>
      </c>
      <c r="C248" s="4" t="inlineStr">
        <is>
          <t xml:space="preserve"> </t>
        </is>
      </c>
    </row>
    <row r="249">
      <c r="A249" s="4" t="inlineStr">
        <is>
          <t>Total</t>
        </is>
      </c>
      <c r="B249" s="4" t="inlineStr">
        <is>
          <t xml:space="preserve"> </t>
        </is>
      </c>
      <c r="C249" s="5" t="n">
        <v>1849288</v>
      </c>
    </row>
    <row r="250">
      <c r="A250" s="4" t="inlineStr">
        <is>
          <t>Interbank loans [Member] | Interbank borrowing [Member] | Within 1 year [Member]</t>
        </is>
      </c>
      <c r="B250" s="4" t="inlineStr">
        <is>
          <t xml:space="preserve"> </t>
        </is>
      </c>
      <c r="C250" s="4" t="inlineStr">
        <is>
          <t xml:space="preserve"> </t>
        </is>
      </c>
    </row>
    <row r="251">
      <c r="A251" s="3" t="inlineStr">
        <is>
          <t>Debt instruments at FVOCI</t>
        </is>
      </c>
      <c r="B251" s="4" t="inlineStr">
        <is>
          <t xml:space="preserve"> </t>
        </is>
      </c>
      <c r="C251" s="4" t="inlineStr">
        <is>
          <t xml:space="preserve"> </t>
        </is>
      </c>
    </row>
    <row r="252">
      <c r="A252" s="4" t="inlineStr">
        <is>
          <t>Total</t>
        </is>
      </c>
      <c r="B252" s="4" t="inlineStr">
        <is>
          <t xml:space="preserve"> </t>
        </is>
      </c>
      <c r="C252" s="4" t="inlineStr">
        <is>
          <t xml:space="preserve"> </t>
        </is>
      </c>
    </row>
    <row r="253">
      <c r="A253" s="4" t="inlineStr">
        <is>
          <t>Interbank loans [Member] | Interbank borrowing [Member] | Up To One Month [Member]</t>
        </is>
      </c>
      <c r="B253" s="4" t="inlineStr">
        <is>
          <t xml:space="preserve"> </t>
        </is>
      </c>
      <c r="C253" s="4" t="inlineStr">
        <is>
          <t xml:space="preserve"> </t>
        </is>
      </c>
    </row>
    <row r="254">
      <c r="A254" s="3" t="inlineStr">
        <is>
          <t>Debt instruments at FVOCI</t>
        </is>
      </c>
      <c r="B254" s="4" t="inlineStr">
        <is>
          <t xml:space="preserve"> </t>
        </is>
      </c>
      <c r="C254" s="4" t="inlineStr">
        <is>
          <t xml:space="preserve"> </t>
        </is>
      </c>
    </row>
    <row r="255">
      <c r="A255" s="4" t="inlineStr">
        <is>
          <t>Total</t>
        </is>
      </c>
      <c r="B255" s="4" t="inlineStr">
        <is>
          <t xml:space="preserve"> </t>
        </is>
      </c>
      <c r="C255" s="5" t="n">
        <v>84959</v>
      </c>
    </row>
    <row r="256">
      <c r="A256" s="4" t="inlineStr">
        <is>
          <t>Interbank loans [Member] | Interbank borrowing [Member] | Between 1 and 3 months [Member]</t>
        </is>
      </c>
      <c r="B256" s="4" t="inlineStr">
        <is>
          <t xml:space="preserve"> </t>
        </is>
      </c>
      <c r="C256" s="4" t="inlineStr">
        <is>
          <t xml:space="preserve"> </t>
        </is>
      </c>
    </row>
    <row r="257">
      <c r="A257" s="3" t="inlineStr">
        <is>
          <t>Debt instruments at FVOCI</t>
        </is>
      </c>
      <c r="B257" s="4" t="inlineStr">
        <is>
          <t xml:space="preserve"> </t>
        </is>
      </c>
      <c r="C257" s="4" t="inlineStr">
        <is>
          <t xml:space="preserve"> </t>
        </is>
      </c>
    </row>
    <row r="258">
      <c r="A258" s="4" t="inlineStr">
        <is>
          <t>Total</t>
        </is>
      </c>
      <c r="B258" s="4" t="inlineStr">
        <is>
          <t xml:space="preserve"> </t>
        </is>
      </c>
      <c r="C258" s="5" t="n">
        <v>706859</v>
      </c>
    </row>
    <row r="259">
      <c r="A259" s="4" t="inlineStr">
        <is>
          <t>Interbank loans [Member] | Interbank borrowing [Member] | Between 1 and 3 years [Member]</t>
        </is>
      </c>
      <c r="B259" s="4" t="inlineStr">
        <is>
          <t xml:space="preserve"> </t>
        </is>
      </c>
      <c r="C259" s="4" t="inlineStr">
        <is>
          <t xml:space="preserve"> </t>
        </is>
      </c>
    </row>
    <row r="260">
      <c r="A260" s="3" t="inlineStr">
        <is>
          <t>Debt instruments at FVOCI</t>
        </is>
      </c>
      <c r="B260" s="4" t="inlineStr">
        <is>
          <t xml:space="preserve"> </t>
        </is>
      </c>
      <c r="C260" s="4" t="inlineStr">
        <is>
          <t xml:space="preserve"> </t>
        </is>
      </c>
    </row>
    <row r="261">
      <c r="A261" s="4" t="inlineStr">
        <is>
          <t>Total</t>
        </is>
      </c>
      <c r="B261" s="4" t="inlineStr">
        <is>
          <t xml:space="preserve"> </t>
        </is>
      </c>
      <c r="C261" s="4" t="inlineStr">
        <is>
          <t xml:space="preserve"> </t>
        </is>
      </c>
    </row>
    <row r="262">
      <c r="A262" s="4" t="inlineStr">
        <is>
          <t>Interbank loans [Member] | Interbank borrowing [Member] | More than 5 years [Member]</t>
        </is>
      </c>
      <c r="B262" s="4" t="inlineStr">
        <is>
          <t xml:space="preserve"> </t>
        </is>
      </c>
      <c r="C262" s="4" t="inlineStr">
        <is>
          <t xml:space="preserve"> </t>
        </is>
      </c>
    </row>
    <row r="263">
      <c r="A263" s="3" t="inlineStr">
        <is>
          <t>Debt instruments at FVOCI</t>
        </is>
      </c>
      <c r="B263" s="4" t="inlineStr">
        <is>
          <t xml:space="preserve"> </t>
        </is>
      </c>
      <c r="C263" s="4" t="inlineStr">
        <is>
          <t xml:space="preserve"> </t>
        </is>
      </c>
    </row>
    <row r="264">
      <c r="A264" s="4" t="inlineStr">
        <is>
          <t>Total</t>
        </is>
      </c>
      <c r="B264" s="4" t="inlineStr">
        <is>
          <t xml:space="preserve"> </t>
        </is>
      </c>
      <c r="C264" s="4" t="inlineStr">
        <is>
          <t xml:space="preserve"> </t>
        </is>
      </c>
    </row>
    <row r="265">
      <c r="A265" s="4" t="inlineStr">
        <is>
          <t>Interbank loans [Member] | Interbank borrowing [Member] | Between 3 and 12 months [Member]</t>
        </is>
      </c>
      <c r="B265" s="4" t="inlineStr">
        <is>
          <t xml:space="preserve"> </t>
        </is>
      </c>
      <c r="C265" s="4" t="inlineStr">
        <is>
          <t xml:space="preserve"> </t>
        </is>
      </c>
    </row>
    <row r="266">
      <c r="A266" s="3" t="inlineStr">
        <is>
          <t>Debt instruments at FVOCI</t>
        </is>
      </c>
      <c r="B266" s="4" t="inlineStr">
        <is>
          <t xml:space="preserve"> </t>
        </is>
      </c>
      <c r="C266" s="4" t="inlineStr">
        <is>
          <t xml:space="preserve"> </t>
        </is>
      </c>
    </row>
    <row r="267">
      <c r="A267" s="4" t="inlineStr">
        <is>
          <t>Total</t>
        </is>
      </c>
      <c r="B267" s="4" t="inlineStr">
        <is>
          <t xml:space="preserve"> </t>
        </is>
      </c>
      <c r="C267" s="5" t="n">
        <v>1057470</v>
      </c>
    </row>
    <row r="268">
      <c r="A268" s="4" t="inlineStr">
        <is>
          <t>Interbank loans [Member] | Interbank borrowing [Member] | Between 3 and 5 years [Member]</t>
        </is>
      </c>
      <c r="B268" s="4" t="inlineStr">
        <is>
          <t xml:space="preserve"> </t>
        </is>
      </c>
      <c r="C268" s="4" t="inlineStr">
        <is>
          <t xml:space="preserve"> </t>
        </is>
      </c>
    </row>
    <row r="269">
      <c r="A269" s="3" t="inlineStr">
        <is>
          <t>Debt instruments at FVOCI</t>
        </is>
      </c>
      <c r="B269" s="4" t="inlineStr">
        <is>
          <t xml:space="preserve"> </t>
        </is>
      </c>
      <c r="C269" s="4" t="inlineStr">
        <is>
          <t xml:space="preserve"> </t>
        </is>
      </c>
    </row>
    <row r="270">
      <c r="A270" s="4" t="inlineStr">
        <is>
          <t>Total</t>
        </is>
      </c>
      <c r="B270" s="4" t="inlineStr">
        <is>
          <t xml:space="preserve"> </t>
        </is>
      </c>
      <c r="C270" s="4" t="inlineStr">
        <is>
          <t xml:space="preserve"> </t>
        </is>
      </c>
    </row>
    <row r="271">
      <c r="A271" s="4" t="inlineStr">
        <is>
          <t>Interest rate swaps [Member] | Hedging instrument [Member]</t>
        </is>
      </c>
      <c r="B271" s="4" t="inlineStr">
        <is>
          <t xml:space="preserve"> </t>
        </is>
      </c>
      <c r="C271" s="4" t="inlineStr">
        <is>
          <t xml:space="preserve"> </t>
        </is>
      </c>
    </row>
    <row r="272">
      <c r="A272" s="3" t="inlineStr">
        <is>
          <t>Debt instruments at FVOCI</t>
        </is>
      </c>
      <c r="B272" s="4" t="inlineStr">
        <is>
          <t xml:space="preserve"> </t>
        </is>
      </c>
      <c r="C272" s="4" t="inlineStr">
        <is>
          <t xml:space="preserve"> </t>
        </is>
      </c>
    </row>
    <row r="273">
      <c r="A273" s="4" t="inlineStr">
        <is>
          <t>Total</t>
        </is>
      </c>
      <c r="B273" s="4" t="inlineStr">
        <is>
          <t xml:space="preserve"> </t>
        </is>
      </c>
      <c r="C273" s="5" t="n">
        <v>10115054</v>
      </c>
    </row>
    <row r="274">
      <c r="A274" s="4" t="inlineStr">
        <is>
          <t>Interest rate swaps [Member] | Hedging instrument [Member] | Up To One Month [Member]</t>
        </is>
      </c>
      <c r="B274" s="4" t="inlineStr">
        <is>
          <t xml:space="preserve"> </t>
        </is>
      </c>
      <c r="C274" s="4" t="inlineStr">
        <is>
          <t xml:space="preserve"> </t>
        </is>
      </c>
    </row>
    <row r="275">
      <c r="A275" s="3" t="inlineStr">
        <is>
          <t>Debt instruments at FVOCI</t>
        </is>
      </c>
      <c r="B275" s="4" t="inlineStr">
        <is>
          <t xml:space="preserve"> </t>
        </is>
      </c>
      <c r="C275" s="4" t="inlineStr">
        <is>
          <t xml:space="preserve"> </t>
        </is>
      </c>
    </row>
    <row r="276">
      <c r="A276" s="4" t="inlineStr">
        <is>
          <t>Total</t>
        </is>
      </c>
      <c r="B276" s="4" t="inlineStr">
        <is>
          <t xml:space="preserve"> </t>
        </is>
      </c>
      <c r="C276" s="5" t="n">
        <v>206630</v>
      </c>
    </row>
    <row r="277">
      <c r="A277" s="4" t="inlineStr">
        <is>
          <t>Interest rate swaps [Member] | Hedging instrument [Member] | Between 1 and 3 months [Member]</t>
        </is>
      </c>
      <c r="B277" s="4" t="inlineStr">
        <is>
          <t xml:space="preserve"> </t>
        </is>
      </c>
      <c r="C277" s="4" t="inlineStr">
        <is>
          <t xml:space="preserve"> </t>
        </is>
      </c>
    </row>
    <row r="278">
      <c r="A278" s="3" t="inlineStr">
        <is>
          <t>Debt instruments at FVOCI</t>
        </is>
      </c>
      <c r="B278" s="4" t="inlineStr">
        <is>
          <t xml:space="preserve"> </t>
        </is>
      </c>
      <c r="C278" s="4" t="inlineStr">
        <is>
          <t xml:space="preserve"> </t>
        </is>
      </c>
    </row>
    <row r="279">
      <c r="A279" s="4" t="inlineStr">
        <is>
          <t>Total</t>
        </is>
      </c>
      <c r="B279" s="4" t="inlineStr">
        <is>
          <t xml:space="preserve"> </t>
        </is>
      </c>
      <c r="C279" s="5" t="n">
        <v>447773</v>
      </c>
    </row>
    <row r="280">
      <c r="A280" s="4" t="inlineStr">
        <is>
          <t>Interest rate swaps [Member] | Hedging instrument [Member] | Between 1 and 3 years [Member]</t>
        </is>
      </c>
      <c r="B280" s="4" t="inlineStr">
        <is>
          <t xml:space="preserve"> </t>
        </is>
      </c>
      <c r="C280" s="4" t="inlineStr">
        <is>
          <t xml:space="preserve"> </t>
        </is>
      </c>
    </row>
    <row r="281">
      <c r="A281" s="3" t="inlineStr">
        <is>
          <t>Debt instruments at FVOCI</t>
        </is>
      </c>
      <c r="B281" s="4" t="inlineStr">
        <is>
          <t xml:space="preserve"> </t>
        </is>
      </c>
      <c r="C281" s="4" t="inlineStr">
        <is>
          <t xml:space="preserve"> </t>
        </is>
      </c>
    </row>
    <row r="282">
      <c r="A282" s="4" t="inlineStr">
        <is>
          <t>Total</t>
        </is>
      </c>
      <c r="B282" s="4" t="inlineStr">
        <is>
          <t xml:space="preserve"> </t>
        </is>
      </c>
      <c r="C282" s="5" t="n">
        <v>6400878</v>
      </c>
    </row>
    <row r="283">
      <c r="A283" s="4" t="inlineStr">
        <is>
          <t>Interest rate swaps [Member] | Hedging instrument [Member] | More than 5 years [Member]</t>
        </is>
      </c>
      <c r="B283" s="4" t="inlineStr">
        <is>
          <t xml:space="preserve"> </t>
        </is>
      </c>
      <c r="C283" s="4" t="inlineStr">
        <is>
          <t xml:space="preserve"> </t>
        </is>
      </c>
    </row>
    <row r="284">
      <c r="A284" s="3" t="inlineStr">
        <is>
          <t>Debt instruments at FVOCI</t>
        </is>
      </c>
      <c r="B284" s="4" t="inlineStr">
        <is>
          <t xml:space="preserve"> </t>
        </is>
      </c>
      <c r="C284" s="4" t="inlineStr">
        <is>
          <t xml:space="preserve"> </t>
        </is>
      </c>
    </row>
    <row r="285">
      <c r="A285" s="4" t="inlineStr">
        <is>
          <t>Total</t>
        </is>
      </c>
      <c r="B285" s="4" t="inlineStr">
        <is>
          <t xml:space="preserve"> </t>
        </is>
      </c>
      <c r="C285" s="5" t="n">
        <v>1728916</v>
      </c>
    </row>
    <row r="286">
      <c r="A286" s="4" t="inlineStr">
        <is>
          <t>Interest rate swaps [Member] | Hedging instrument [Member] | Between 3 and 12 months [Member]</t>
        </is>
      </c>
      <c r="B286" s="4" t="inlineStr">
        <is>
          <t xml:space="preserve"> </t>
        </is>
      </c>
      <c r="C286" s="4" t="inlineStr">
        <is>
          <t xml:space="preserve"> </t>
        </is>
      </c>
    </row>
    <row r="287">
      <c r="A287" s="3" t="inlineStr">
        <is>
          <t>Debt instruments at FVOCI</t>
        </is>
      </c>
      <c r="B287" s="4" t="inlineStr">
        <is>
          <t xml:space="preserve"> </t>
        </is>
      </c>
      <c r="C287" s="4" t="inlineStr">
        <is>
          <t xml:space="preserve"> </t>
        </is>
      </c>
    </row>
    <row r="288">
      <c r="A288" s="4" t="inlineStr">
        <is>
          <t>Total</t>
        </is>
      </c>
      <c r="B288" s="4" t="inlineStr">
        <is>
          <t xml:space="preserve"> </t>
        </is>
      </c>
      <c r="C288" s="5" t="n">
        <v>722845</v>
      </c>
    </row>
    <row r="289">
      <c r="A289" s="4" t="inlineStr">
        <is>
          <t>Interest rate swaps [Member] | Hedging instrument [Member] | Between 3 and 5 years [Member]</t>
        </is>
      </c>
      <c r="B289" s="4" t="inlineStr">
        <is>
          <t xml:space="preserve"> </t>
        </is>
      </c>
      <c r="C289" s="4" t="inlineStr">
        <is>
          <t xml:space="preserve"> </t>
        </is>
      </c>
    </row>
    <row r="290">
      <c r="A290" s="3" t="inlineStr">
        <is>
          <t>Debt instruments at FVOCI</t>
        </is>
      </c>
      <c r="B290" s="4" t="inlineStr">
        <is>
          <t xml:space="preserve"> </t>
        </is>
      </c>
      <c r="C290" s="4" t="inlineStr">
        <is>
          <t xml:space="preserve"> </t>
        </is>
      </c>
    </row>
    <row r="291">
      <c r="A291" s="4" t="inlineStr">
        <is>
          <t>Total</t>
        </is>
      </c>
      <c r="B291" s="4" t="inlineStr">
        <is>
          <t xml:space="preserve"> </t>
        </is>
      </c>
      <c r="C291" s="6" t="n">
        <v>608012</v>
      </c>
    </row>
  </sheetData>
  <pageMargins left="0.75" right="0.75" top="1" bottom="1" header="0.5" footer="0.5"/>
</worksheet>
</file>

<file path=xl/worksheets/sheet1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0" customWidth="1" min="1" max="1"/>
    <col width="80" customWidth="1" min="2" max="2"/>
  </cols>
  <sheetData>
    <row r="1">
      <c r="A1" s="1" t="inlineStr">
        <is>
          <t>Reporting Segments</t>
        </is>
      </c>
      <c r="B1" s="2" t="inlineStr">
        <is>
          <t>12 Months Ended</t>
        </is>
      </c>
    </row>
    <row r="2">
      <c r="B2" s="2" t="inlineStr">
        <is>
          <t>Dec. 31, 2023</t>
        </is>
      </c>
    </row>
    <row r="3">
      <c r="A3" s="3" t="inlineStr">
        <is>
          <t>Reporting Segments [Abstract]</t>
        </is>
      </c>
      <c r="B3" s="4" t="inlineStr">
        <is>
          <t xml:space="preserve"> </t>
        </is>
      </c>
    </row>
    <row r="4">
      <c r="A4" s="4" t="inlineStr">
        <is>
          <t>REPORTING SEGMENTS</t>
        </is>
      </c>
      <c r="B4" s="4" t="inlineStr">
        <is>
          <t>NOTE 03 - REPORTING SEGMENTS The Bank manages and measures the performance
of its operations by business segments. The information disclosed in this note is not necessarily comparable to that of other financial
institutions, since it is based on management’s internal information system by segment. Inter-segment transactions are conducted under
normal arm’s length commercial terms and conditions. Each segment’s assets, liabilities, and income include items directly
attributable to the segment to which they can be allocated on a reasonable basis. Under IFRS 8, the Bank has aggregated operating
segments with similar economic characteristics according to the aggregation criteria specified in the standard. A reporting segment consists
of clients that are offered differentiated but, considering how their performance is measured, are homogenous services based on IFRS 8
aggregation criteria, thus they form part of the same reporting segment. Overall, this aggregation has no significant impact on the understanding
of the nature and effects of the Bank’s business activities and the economic environment. The Bank has the reportable segments noted below: Retail Banking Consists of individuals and small to middle-sized
entities (SMEs) with annual income less than Ch$3,000 million. This segment gives customers a variety of services, including consumer
loans, credit cards, automobile loans, commercial loans, foreign exchange, mortgage loans, debit cards, checking accounts, savings products,
mutual funds, stockbrokerage, and insurance brokerage. Additionally, the SME clients are offered government-guaranteed loans, leasing
and factoring. Middle-market This segment is made up of companies and large
corporations with annual sales exceeding Ch$3,000 million. It serves institutions such as universities, government entities, local and
regional governments and companies engaged in the real estate industry who carry out projects to sell properties to third parties and
annual sales exceeding Ch$800 million with no upper limit. The companies within this segment have access to many products including commercial
loans, leasing, factoring, foreign trade, credit cards, mortgage loans, checking accounts, transactional services, treasury services,
financial consulting, savings products, mutual funds, and insurance brokerage. Also companies in the real estate industry are offered
specialized services to finance projects, chiefly residential, with the aim of expanding sales of mortgage loans. Corporate &amp; Investment Banking (CIB) This segment consists of foreign and domestic
multinational companies with sales over Ch$10,000 million. The companies within this segment have access to many products including commercial
loans, leasing, factoring, foreign trade, credit cards, mortgage loans, checking accounts, transactional services, treasury services,
financial consulting, investments, savings products, mutual funds and insurance brokerage. This segment also consists of a Treasury Division
which provides sophisticated financial products, mainly to companies in the Middle-market and Global Investment Banking segments. These
include products such as short-term financing and fund raising, brokerage services, derivatives, securitization, and other tailor-made
products, The Treasury area may act as brokers to transactions and also manages the Bank’s investment portfolio. Corporate Activities (“Other”) This segment mainly includes the results of our
Financial Management Division, which develops global management functions, including managing inflation rate risk, foreign currency gaps,
interest rate risk and liquidity risk. Liquidity risk is managed mainly through wholesale deposits, debt issuances and the Bank’s
available for sale portfolio. This segment also manages capital allocation by unit. These activities usually result in a negative contribution
to income. In addition, this segment encompasses all the
intra-segment income and all the activities not assigned to a given segment or product with customers. The segments’ accounting policies are those
described in the summary of accounting policies, The Bank earns most of its income in the form of interest income, fee and commission
income and income from financial operations. To evaluate a segment’s financial performance and make decisions regarding the resources
to be assigned to segments, the Chief Operating Decision Maker (CODM) bases his assessment on the segment’s interest income, fee and commission
income, and expenses. Below are the tables showing the Bank’s
results by reporting segment for the years ended December 31, 2023, 2022 and 2021 in addition to the corresponding balances of loans and
accounts receivable from customers:
For the year ended December 31, 2023
Loans
and Deposits Net Net fee and Net
income Provision Support Segment’s
MCh$ MCh$ MCh$ MCh$ MCh$ MCh$ MCh$ MCh$
Retail Banking 29,066,792 13,896,076 1,381,014 376,643 45,573 (295,221 ) (661,901 ) 846,108
Middle-market 8,774,343 5,513,939 459,256 64,964 29,611 (37,515 ) (106,851 ) 409,465
CIB 3,077,491 8,256,291 248,381 50,457 185,617 10,418 (95,914 ) 398,959
Other (106,740 ) 2,009,462 (995,602 ) 10,576 41,654 (467 ) (11,482 ) (955,321 )
Total 40,811,886 29,675,768 1,093,049 502,640 302,455 (322,785 ) (876,148 ) 699,211
Other operating income 3,807
Other operating expenses and impairment (33,550 )
Net income from non-current assets and groups available for sale not admissible as discontinued operations 13,154
Income from investments in associates and other companies 8,763
Result of continuing operations before income taxes 691,385
Income tax expense (97,548 )
Result of discontinued operations before income taxes -
Income tax expense -
Net income for the year 593,837
(1) Corresponds to loans and accounts receivable and Interbank at amortised cost, without deducting their
allowances for loan losses.
(2) Corresponds to Deposits and other demand liabilities and Time deposits and other time liabilities.
(3) Corresponds to the sum of personnel salaries and expenses, administrative expenses, depreciation and amortisation.
For the year ended December 31, 2022
Loans
and Deposits Net Net fee and Net
income Provision Support Segment’s
MCh$ MCh$ MCh$ MCh$ MCh$ MCh$ MCh$ MCh$
Retail Banking 27,081,897 13,553,898 1,129,553 312,706 34,721 (290,184 ) (635,991 ) 550,905
Middle-market 8,641,652 6,110,529 389,297 62,644 22,979 (57,253 ) (105,160 ) 312,507
CIB 2,978,420 6,636,113 143,575 37,300 157,793 (8,082 ) (91,926 ) 238,660
Other 27,432 764,476 (92,313 ) (5,381 ) 1,685 (1,075 ) (21,943 ) (119,027 )
Total 38,729,401 27,065,016 1,570,112 407,269 217,178 (356,494 ) (855,020 ) 983,045
Other operating income 5,539
Other operating expenses (106,306 )
Net income from non-current assets and groups available for sale not admissible as discontinued operations 8,518
Income from investments in associates and other companies 10,310
Result of continuing operations before income taxes 901,106
Income tax expense (93,624 )
Result of discontinued operations before income taxes -
Income tax expense -
Net income for the year 807,482
For the year ended December 31, 2021
Loans
and Deposits Net Net fee and Net
income Provision Support Segment’s
MCh$ MCh$ MCh$ MCh$ MCh$ MCh$ MCh$ MCh$
Retail Banking 25,784,719 14,779,739 1,035,288 270,750 36,286 (239,885 ) (616,287 ) 486,152
Middle-market 8,511,500 6,185,189 327,519 49,545 18,001 (53,281 ) (94,721 ) 247,063
CIB 2,154,325 6,010,150 96,388 31,027 112,576 2,884 (77,051 ) 165,824
Other 78,518 1,056,915 335,579 (1,994 ) -47,835 (946 ) (11,805 ) 272,999
Total 36,529,062 28,031,993 1,794,774 349,328 119,028 (291,228 ) (799,864 ) 1,172,038
Other operating income 1,662
Other operating expenses (101,430 )
Net income from non-current assets and groups available for sale not admissible as discontinued operations 2,297
Income from investments in associates and other companies (475 )
Result of continuing operations before income taxes 1,074,092
Income tax expense (221,664 )
Result of discontinued operations before income taxes -
Income tax expense -
Net income for the year 852,428
(1) Corresponds to loans and accounts receivable and Interbank at amortised cost, without deducting their
allowances for loan losses.
(2) Corresponds to Deposits and other demand liabilities and Time deposits and other time liabilities.
(3) Corresponds to the sum of personnel salaries and expenses, administrative expenses, depreciation and amortisation.</t>
        </is>
      </c>
    </row>
  </sheetData>
  <mergeCells count="1">
    <mergeCell ref="A1:A2"/>
  </mergeCells>
  <pageMargins left="0.75" right="0.75" top="1" bottom="1" header="0.5" footer="0.5"/>
</worksheet>
</file>

<file path=xl/worksheets/sheet110.xml><?xml version="1.0" encoding="utf-8"?>
<worksheet xmlns="http://schemas.openxmlformats.org/spreadsheetml/2006/main">
  <sheetPr>
    <outlinePr summaryBelow="1" summaryRight="1"/>
    <pageSetUpPr/>
  </sheetPr>
  <dimension ref="A1:C361"/>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Derivatives Contracts for Hedge Accounting (Details) - Schedule of Notional Amount of the Hedged - CLP ($) $ in Millions</t>
        </is>
      </c>
      <c r="B1" s="2" t="inlineStr">
        <is>
          <t>12 Months Ended</t>
        </is>
      </c>
    </row>
    <row r="2">
      <c r="B2" s="2" t="inlineStr">
        <is>
          <t>Dec. 31, 2023</t>
        </is>
      </c>
      <c r="C2" s="2" t="inlineStr">
        <is>
          <t>Dec. 31, 2022</t>
        </is>
      </c>
    </row>
    <row r="3">
      <c r="A3" s="3" t="inlineStr">
        <is>
          <t>Loans and accounts receivable at amortised cost</t>
        </is>
      </c>
      <c r="B3" s="4" t="inlineStr">
        <is>
          <t xml:space="preserve"> </t>
        </is>
      </c>
      <c r="C3" s="4" t="inlineStr">
        <is>
          <t xml:space="preserve"> </t>
        </is>
      </c>
    </row>
    <row r="4">
      <c r="A4" s="4" t="inlineStr">
        <is>
          <t>Notional amount</t>
        </is>
      </c>
      <c r="B4" s="4" t="inlineStr">
        <is>
          <t xml:space="preserve"> </t>
        </is>
      </c>
      <c r="C4" s="6" t="n">
        <v>2326563</v>
      </c>
    </row>
    <row r="5">
      <c r="A5" s="4" t="inlineStr">
        <is>
          <t>Cash flow hedges [member] | Hedged item [Member]</t>
        </is>
      </c>
      <c r="B5" s="4" t="inlineStr">
        <is>
          <t xml:space="preserve"> </t>
        </is>
      </c>
      <c r="C5" s="4" t="inlineStr">
        <is>
          <t xml:space="preserve"> </t>
        </is>
      </c>
    </row>
    <row r="6">
      <c r="A6" s="3" t="inlineStr">
        <is>
          <t>Loans and accounts receivable at amortised cost</t>
        </is>
      </c>
      <c r="B6" s="4" t="inlineStr">
        <is>
          <t xml:space="preserve"> </t>
        </is>
      </c>
      <c r="C6" s="4" t="inlineStr">
        <is>
          <t xml:space="preserve"> </t>
        </is>
      </c>
    </row>
    <row r="7">
      <c r="A7" s="4" t="inlineStr">
        <is>
          <t>Notional amount</t>
        </is>
      </c>
      <c r="B7" s="6" t="n">
        <v>18418906</v>
      </c>
      <c r="C7" s="4" t="inlineStr">
        <is>
          <t xml:space="preserve"> </t>
        </is>
      </c>
    </row>
    <row r="8">
      <c r="A8" s="4" t="inlineStr">
        <is>
          <t>Cash flow hedges [member] | Currency forwards [Member]</t>
        </is>
      </c>
      <c r="B8" s="4" t="inlineStr">
        <is>
          <t xml:space="preserve"> </t>
        </is>
      </c>
      <c r="C8" s="4" t="inlineStr">
        <is>
          <t xml:space="preserve"> </t>
        </is>
      </c>
    </row>
    <row r="9">
      <c r="A9" s="3" t="inlineStr">
        <is>
          <t>Loans and accounts receivable at amortised cost</t>
        </is>
      </c>
      <c r="B9" s="4" t="inlineStr">
        <is>
          <t xml:space="preserve"> </t>
        </is>
      </c>
      <c r="C9" s="4" t="inlineStr">
        <is>
          <t xml:space="preserve"> </t>
        </is>
      </c>
    </row>
    <row r="10">
      <c r="A10" s="4" t="inlineStr">
        <is>
          <t>Notional amount</t>
        </is>
      </c>
      <c r="B10" s="4" t="inlineStr">
        <is>
          <t xml:space="preserve"> </t>
        </is>
      </c>
      <c r="C10" s="5" t="n">
        <v>2571126</v>
      </c>
    </row>
    <row r="11">
      <c r="A11" s="4" t="inlineStr">
        <is>
          <t>Cash flow hedges [member] | Mortgage loans [Member] | Loans and accounts receivable at amortized cost [Member]</t>
        </is>
      </c>
      <c r="B11" s="4" t="inlineStr">
        <is>
          <t xml:space="preserve"> </t>
        </is>
      </c>
      <c r="C11" s="4" t="inlineStr">
        <is>
          <t xml:space="preserve"> </t>
        </is>
      </c>
    </row>
    <row r="12">
      <c r="A12" s="3" t="inlineStr">
        <is>
          <t>Loans and accounts receivable at amortised cost</t>
        </is>
      </c>
      <c r="B12" s="4" t="inlineStr">
        <is>
          <t xml:space="preserve"> </t>
        </is>
      </c>
      <c r="C12" s="4" t="inlineStr">
        <is>
          <t xml:space="preserve"> </t>
        </is>
      </c>
    </row>
    <row r="13">
      <c r="A13" s="4" t="inlineStr">
        <is>
          <t>Notional amount</t>
        </is>
      </c>
      <c r="B13" s="5" t="n">
        <v>10755439</v>
      </c>
      <c r="C13" s="5" t="n">
        <v>13280701</v>
      </c>
    </row>
    <row r="14">
      <c r="A14" s="4" t="inlineStr">
        <is>
          <t>Cash flow hedges [member] | Chilean Treasury bonds [Member] | Debt instruments at FVOCI [Member]</t>
        </is>
      </c>
      <c r="B14" s="4" t="inlineStr">
        <is>
          <t xml:space="preserve"> </t>
        </is>
      </c>
      <c r="C14" s="4" t="inlineStr">
        <is>
          <t xml:space="preserve"> </t>
        </is>
      </c>
    </row>
    <row r="15">
      <c r="A15" s="3" t="inlineStr">
        <is>
          <t>Loans and accounts receivable at amortised cost</t>
        </is>
      </c>
      <c r="B15" s="4" t="inlineStr">
        <is>
          <t xml:space="preserve"> </t>
        </is>
      </c>
      <c r="C15" s="4" t="inlineStr">
        <is>
          <t xml:space="preserve"> </t>
        </is>
      </c>
    </row>
    <row r="16">
      <c r="A16" s="4" t="inlineStr">
        <is>
          <t>Notional amount</t>
        </is>
      </c>
      <c r="B16" s="5" t="n">
        <v>684275</v>
      </c>
      <c r="C16" s="5" t="n">
        <v>684276</v>
      </c>
    </row>
    <row r="17">
      <c r="A17" s="4" t="inlineStr">
        <is>
          <t>Cash flow hedges [member] | Time deposits [Member] | Time deposits and other time liabilities [Member]</t>
        </is>
      </c>
      <c r="B17" s="4" t="inlineStr">
        <is>
          <t xml:space="preserve"> </t>
        </is>
      </c>
      <c r="C17" s="4" t="inlineStr">
        <is>
          <t xml:space="preserve"> </t>
        </is>
      </c>
    </row>
    <row r="18">
      <c r="A18" s="3" t="inlineStr">
        <is>
          <t>Loans and accounts receivable at amortised cost</t>
        </is>
      </c>
      <c r="B18" s="4" t="inlineStr">
        <is>
          <t xml:space="preserve"> </t>
        </is>
      </c>
      <c r="C18" s="4" t="inlineStr">
        <is>
          <t xml:space="preserve"> </t>
        </is>
      </c>
    </row>
    <row r="19">
      <c r="A19" s="4" t="inlineStr">
        <is>
          <t>Notional amount</t>
        </is>
      </c>
      <c r="B19" s="5" t="n">
        <v>423058</v>
      </c>
      <c r="C19" s="4" t="inlineStr">
        <is>
          <t xml:space="preserve"> </t>
        </is>
      </c>
    </row>
    <row r="20">
      <c r="A20" s="4" t="inlineStr">
        <is>
          <t>Cash flow hedges [member] | Time deposits [Member] | Issued debt instruments [Member]</t>
        </is>
      </c>
      <c r="B20" s="4" t="inlineStr">
        <is>
          <t xml:space="preserve"> </t>
        </is>
      </c>
      <c r="C20" s="4" t="inlineStr">
        <is>
          <t xml:space="preserve"> </t>
        </is>
      </c>
    </row>
    <row r="21">
      <c r="A21" s="3" t="inlineStr">
        <is>
          <t>Loans and accounts receivable at amortised cost</t>
        </is>
      </c>
      <c r="B21" s="4" t="inlineStr">
        <is>
          <t xml:space="preserve"> </t>
        </is>
      </c>
      <c r="C21" s="4" t="inlineStr">
        <is>
          <t xml:space="preserve"> </t>
        </is>
      </c>
    </row>
    <row r="22">
      <c r="A22" s="4" t="inlineStr">
        <is>
          <t>Notional amount</t>
        </is>
      </c>
      <c r="B22" s="5" t="n">
        <v>331104</v>
      </c>
      <c r="C22" s="4" t="inlineStr">
        <is>
          <t xml:space="preserve"> </t>
        </is>
      </c>
    </row>
    <row r="23">
      <c r="A23" s="4" t="inlineStr">
        <is>
          <t>Cash flow hedges [member] | Subordinated bonds [Member] | Issued debt instruments [Member]</t>
        </is>
      </c>
      <c r="B23" s="4" t="inlineStr">
        <is>
          <t xml:space="preserve"> </t>
        </is>
      </c>
      <c r="C23" s="4" t="inlineStr">
        <is>
          <t xml:space="preserve"> </t>
        </is>
      </c>
    </row>
    <row r="24">
      <c r="A24" s="3" t="inlineStr">
        <is>
          <t>Loans and accounts receivable at amortised cost</t>
        </is>
      </c>
      <c r="B24" s="4" t="inlineStr">
        <is>
          <t xml:space="preserve"> </t>
        </is>
      </c>
      <c r="C24" s="4" t="inlineStr">
        <is>
          <t xml:space="preserve"> </t>
        </is>
      </c>
    </row>
    <row r="25">
      <c r="A25" s="4" t="inlineStr">
        <is>
          <t>Notional amount</t>
        </is>
      </c>
      <c r="B25" s="5" t="n">
        <v>2507311</v>
      </c>
      <c r="C25" s="4" t="inlineStr">
        <is>
          <t xml:space="preserve"> </t>
        </is>
      </c>
    </row>
    <row r="26">
      <c r="A26" s="4" t="inlineStr">
        <is>
          <t>Cash flow hedges [member] | Interbank loans [Member] | Interbank borrowings [Member]</t>
        </is>
      </c>
      <c r="B26" s="4" t="inlineStr">
        <is>
          <t xml:space="preserve"> </t>
        </is>
      </c>
      <c r="C26" s="4" t="inlineStr">
        <is>
          <t xml:space="preserve"> </t>
        </is>
      </c>
    </row>
    <row r="27">
      <c r="A27" s="3" t="inlineStr">
        <is>
          <t>Loans and accounts receivable at amortised cost</t>
        </is>
      </c>
      <c r="B27" s="4" t="inlineStr">
        <is>
          <t xml:space="preserve"> </t>
        </is>
      </c>
      <c r="C27" s="4" t="inlineStr">
        <is>
          <t xml:space="preserve"> </t>
        </is>
      </c>
    </row>
    <row r="28">
      <c r="A28" s="4" t="inlineStr">
        <is>
          <t>Notional amount</t>
        </is>
      </c>
      <c r="B28" s="5" t="n">
        <v>3717719</v>
      </c>
      <c r="C28" s="5" t="n">
        <v>443485</v>
      </c>
    </row>
    <row r="29">
      <c r="A29" s="4" t="inlineStr">
        <is>
          <t>Cash flow hedges [member] | Senior bonds (fixed rate) [Member] | Issued debt instruments [Member]</t>
        </is>
      </c>
      <c r="B29" s="4" t="inlineStr">
        <is>
          <t xml:space="preserve"> </t>
        </is>
      </c>
      <c r="C29" s="4" t="inlineStr">
        <is>
          <t xml:space="preserve"> </t>
        </is>
      </c>
    </row>
    <row r="30">
      <c r="A30" s="3" t="inlineStr">
        <is>
          <t>Loans and accounts receivable at amortised cost</t>
        </is>
      </c>
      <c r="B30" s="4" t="inlineStr">
        <is>
          <t xml:space="preserve"> </t>
        </is>
      </c>
      <c r="C30" s="4" t="inlineStr">
        <is>
          <t xml:space="preserve"> </t>
        </is>
      </c>
    </row>
    <row r="31">
      <c r="A31" s="4" t="inlineStr">
        <is>
          <t>Notional amount</t>
        </is>
      </c>
      <c r="B31" s="4" t="inlineStr">
        <is>
          <t xml:space="preserve"> </t>
        </is>
      </c>
      <c r="C31" s="5" t="n">
        <v>315999</v>
      </c>
    </row>
    <row r="32">
      <c r="A32" s="4" t="inlineStr">
        <is>
          <t>Hedging instrument [Member] | Cash flow hedges [member]</t>
        </is>
      </c>
      <c r="B32" s="4" t="inlineStr">
        <is>
          <t xml:space="preserve"> </t>
        </is>
      </c>
      <c r="C32" s="4" t="inlineStr">
        <is>
          <t xml:space="preserve"> </t>
        </is>
      </c>
    </row>
    <row r="33">
      <c r="A33" s="3" t="inlineStr">
        <is>
          <t>Loans and accounts receivable at amortised cost</t>
        </is>
      </c>
      <c r="B33" s="4" t="inlineStr">
        <is>
          <t xml:space="preserve"> </t>
        </is>
      </c>
      <c r="C33" s="4" t="inlineStr">
        <is>
          <t xml:space="preserve"> </t>
        </is>
      </c>
    </row>
    <row r="34">
      <c r="A34" s="4" t="inlineStr">
        <is>
          <t>Notional amount</t>
        </is>
      </c>
      <c r="B34" s="5" t="n">
        <v>18418906</v>
      </c>
      <c r="C34" s="5" t="n">
        <v>17051024</v>
      </c>
    </row>
    <row r="35">
      <c r="A35" s="4" t="inlineStr">
        <is>
          <t>Hedged item [Member] | Cash flow hedges [member]</t>
        </is>
      </c>
      <c r="B35" s="4" t="inlineStr">
        <is>
          <t xml:space="preserve"> </t>
        </is>
      </c>
      <c r="C35" s="4" t="inlineStr">
        <is>
          <t xml:space="preserve"> </t>
        </is>
      </c>
    </row>
    <row r="36">
      <c r="A36" s="3" t="inlineStr">
        <is>
          <t>Loans and accounts receivable at amortised cost</t>
        </is>
      </c>
      <c r="B36" s="4" t="inlineStr">
        <is>
          <t xml:space="preserve"> </t>
        </is>
      </c>
      <c r="C36" s="4" t="inlineStr">
        <is>
          <t xml:space="preserve"> </t>
        </is>
      </c>
    </row>
    <row r="37">
      <c r="A37" s="4" t="inlineStr">
        <is>
          <t>Notional amount</t>
        </is>
      </c>
      <c r="B37" s="4" t="inlineStr">
        <is>
          <t xml:space="preserve"> </t>
        </is>
      </c>
      <c r="C37" s="5" t="n">
        <v>17051024</v>
      </c>
    </row>
    <row r="38">
      <c r="A38" s="4" t="inlineStr">
        <is>
          <t>Currency swap contract [member] | Cash flow hedges [member]</t>
        </is>
      </c>
      <c r="B38" s="4" t="inlineStr">
        <is>
          <t xml:space="preserve"> </t>
        </is>
      </c>
      <c r="C38" s="4" t="inlineStr">
        <is>
          <t xml:space="preserve"> </t>
        </is>
      </c>
    </row>
    <row r="39">
      <c r="A39" s="3" t="inlineStr">
        <is>
          <t>Loans and accounts receivable at amortised cost</t>
        </is>
      </c>
      <c r="B39" s="4" t="inlineStr">
        <is>
          <t xml:space="preserve"> </t>
        </is>
      </c>
      <c r="C39" s="4" t="inlineStr">
        <is>
          <t xml:space="preserve"> </t>
        </is>
      </c>
    </row>
    <row r="40">
      <c r="A40" s="4" t="inlineStr">
        <is>
          <t>Notional amount</t>
        </is>
      </c>
      <c r="B40" s="4" t="inlineStr">
        <is>
          <t xml:space="preserve"> </t>
        </is>
      </c>
      <c r="C40" s="5" t="n">
        <v>14479898</v>
      </c>
    </row>
    <row r="41">
      <c r="A41" s="4" t="inlineStr">
        <is>
          <t>Currency swap contract [member] | Hedging instrument [Member] | Cash flow hedges [member]</t>
        </is>
      </c>
      <c r="B41" s="4" t="inlineStr">
        <is>
          <t xml:space="preserve"> </t>
        </is>
      </c>
      <c r="C41" s="4" t="inlineStr">
        <is>
          <t xml:space="preserve"> </t>
        </is>
      </c>
    </row>
    <row r="42">
      <c r="A42" s="3" t="inlineStr">
        <is>
          <t>Loans and accounts receivable at amortised cost</t>
        </is>
      </c>
      <c r="B42" s="4" t="inlineStr">
        <is>
          <t xml:space="preserve"> </t>
        </is>
      </c>
      <c r="C42" s="4" t="inlineStr">
        <is>
          <t xml:space="preserve"> </t>
        </is>
      </c>
    </row>
    <row r="43">
      <c r="A43" s="4" t="inlineStr">
        <is>
          <t>Notional amount</t>
        </is>
      </c>
      <c r="B43" s="5" t="n">
        <v>15982263</v>
      </c>
      <c r="C43" s="4" t="inlineStr">
        <is>
          <t xml:space="preserve"> </t>
        </is>
      </c>
    </row>
    <row r="44">
      <c r="A44" s="4" t="inlineStr">
        <is>
          <t>Currency forwards [Member] | Hedging instrument [Member] | Cash flow hedges [member]</t>
        </is>
      </c>
      <c r="B44" s="4" t="inlineStr">
        <is>
          <t xml:space="preserve"> </t>
        </is>
      </c>
      <c r="C44" s="4" t="inlineStr">
        <is>
          <t xml:space="preserve"> </t>
        </is>
      </c>
    </row>
    <row r="45">
      <c r="A45" s="3" t="inlineStr">
        <is>
          <t>Loans and accounts receivable at amortised cost</t>
        </is>
      </c>
      <c r="B45" s="4" t="inlineStr">
        <is>
          <t xml:space="preserve"> </t>
        </is>
      </c>
      <c r="C45" s="4" t="inlineStr">
        <is>
          <t xml:space="preserve"> </t>
        </is>
      </c>
    </row>
    <row r="46">
      <c r="A46" s="4" t="inlineStr">
        <is>
          <t>Notional amount</t>
        </is>
      </c>
      <c r="B46" s="5" t="n">
        <v>2436643</v>
      </c>
      <c r="C46" s="4" t="inlineStr">
        <is>
          <t xml:space="preserve"> </t>
        </is>
      </c>
    </row>
    <row r="47">
      <c r="A47" s="4" t="inlineStr">
        <is>
          <t>Demand [Member]</t>
        </is>
      </c>
      <c r="B47" s="4" t="inlineStr">
        <is>
          <t xml:space="preserve"> </t>
        </is>
      </c>
      <c r="C47" s="4" t="inlineStr">
        <is>
          <t xml:space="preserve"> </t>
        </is>
      </c>
    </row>
    <row r="48">
      <c r="A48" s="3" t="inlineStr">
        <is>
          <t>Loans and accounts receivable at amortised cost</t>
        </is>
      </c>
      <c r="B48" s="4" t="inlineStr">
        <is>
          <t xml:space="preserve"> </t>
        </is>
      </c>
      <c r="C48" s="4" t="inlineStr">
        <is>
          <t xml:space="preserve"> </t>
        </is>
      </c>
    </row>
    <row r="49">
      <c r="A49" s="4" t="inlineStr">
        <is>
          <t>Notional amount</t>
        </is>
      </c>
      <c r="B49" s="4" t="inlineStr">
        <is>
          <t xml:space="preserve"> </t>
        </is>
      </c>
      <c r="C49" s="4" t="inlineStr">
        <is>
          <t xml:space="preserve"> </t>
        </is>
      </c>
    </row>
    <row r="50">
      <c r="A50" s="4" t="inlineStr">
        <is>
          <t>Demand [Member] | Cash flow hedges [member] | Hedged item [Member]</t>
        </is>
      </c>
      <c r="B50" s="4" t="inlineStr">
        <is>
          <t xml:space="preserve"> </t>
        </is>
      </c>
      <c r="C50" s="4" t="inlineStr">
        <is>
          <t xml:space="preserve"> </t>
        </is>
      </c>
    </row>
    <row r="51">
      <c r="A51" s="3" t="inlineStr">
        <is>
          <t>Loans and accounts receivable at amortised cost</t>
        </is>
      </c>
      <c r="B51" s="4" t="inlineStr">
        <is>
          <t xml:space="preserve"> </t>
        </is>
      </c>
      <c r="C51" s="4" t="inlineStr">
        <is>
          <t xml:space="preserve"> </t>
        </is>
      </c>
    </row>
    <row r="52">
      <c r="A52" s="4" t="inlineStr">
        <is>
          <t>Notional amount</t>
        </is>
      </c>
      <c r="B52" s="4" t="inlineStr">
        <is>
          <t xml:space="preserve"> </t>
        </is>
      </c>
      <c r="C52" s="4" t="inlineStr">
        <is>
          <t xml:space="preserve"> </t>
        </is>
      </c>
    </row>
    <row r="53">
      <c r="A53" s="4" t="inlineStr">
        <is>
          <t>Demand [Member] | Cash flow hedges [member] | Currency forwards [Member]</t>
        </is>
      </c>
      <c r="B53" s="4" t="inlineStr">
        <is>
          <t xml:space="preserve"> </t>
        </is>
      </c>
      <c r="C53" s="4" t="inlineStr">
        <is>
          <t xml:space="preserve"> </t>
        </is>
      </c>
    </row>
    <row r="54">
      <c r="A54" s="3" t="inlineStr">
        <is>
          <t>Loans and accounts receivable at amortised cost</t>
        </is>
      </c>
      <c r="B54" s="4" t="inlineStr">
        <is>
          <t xml:space="preserve"> </t>
        </is>
      </c>
      <c r="C54" s="4" t="inlineStr">
        <is>
          <t xml:space="preserve"> </t>
        </is>
      </c>
    </row>
    <row r="55">
      <c r="A55" s="4" t="inlineStr">
        <is>
          <t>Notional amount</t>
        </is>
      </c>
      <c r="B55" s="4" t="inlineStr">
        <is>
          <t xml:space="preserve"> </t>
        </is>
      </c>
      <c r="C55" s="4" t="inlineStr">
        <is>
          <t xml:space="preserve"> </t>
        </is>
      </c>
    </row>
    <row r="56">
      <c r="A56" s="4" t="inlineStr">
        <is>
          <t>Demand [Member] | Cash flow hedges [member] | Mortgage loans [Member] | Loans and accounts receivable at amortized cost [Member]</t>
        </is>
      </c>
      <c r="B56" s="4" t="inlineStr">
        <is>
          <t xml:space="preserve"> </t>
        </is>
      </c>
      <c r="C56" s="4" t="inlineStr">
        <is>
          <t xml:space="preserve"> </t>
        </is>
      </c>
    </row>
    <row r="57">
      <c r="A57" s="3" t="inlineStr">
        <is>
          <t>Loans and accounts receivable at amortised cost</t>
        </is>
      </c>
      <c r="B57" s="4" t="inlineStr">
        <is>
          <t xml:space="preserve"> </t>
        </is>
      </c>
      <c r="C57" s="4" t="inlineStr">
        <is>
          <t xml:space="preserve"> </t>
        </is>
      </c>
    </row>
    <row r="58">
      <c r="A58" s="4" t="inlineStr">
        <is>
          <t>Notional amount</t>
        </is>
      </c>
      <c r="B58" s="4" t="inlineStr">
        <is>
          <t xml:space="preserve"> </t>
        </is>
      </c>
      <c r="C58" s="4" t="inlineStr">
        <is>
          <t xml:space="preserve"> </t>
        </is>
      </c>
    </row>
    <row r="59">
      <c r="A59" s="4" t="inlineStr">
        <is>
          <t>Demand [Member] | Cash flow hedges [member] | Chilean Treasury bonds [Member] | Debt instruments at FVOCI [Member]</t>
        </is>
      </c>
      <c r="B59" s="4" t="inlineStr">
        <is>
          <t xml:space="preserve"> </t>
        </is>
      </c>
      <c r="C59" s="4" t="inlineStr">
        <is>
          <t xml:space="preserve"> </t>
        </is>
      </c>
    </row>
    <row r="60">
      <c r="A60" s="3" t="inlineStr">
        <is>
          <t>Loans and accounts receivable at amortised cost</t>
        </is>
      </c>
      <c r="B60" s="4" t="inlineStr">
        <is>
          <t xml:space="preserve"> </t>
        </is>
      </c>
      <c r="C60" s="4" t="inlineStr">
        <is>
          <t xml:space="preserve"> </t>
        </is>
      </c>
    </row>
    <row r="61">
      <c r="A61" s="4" t="inlineStr">
        <is>
          <t>Notional amount</t>
        </is>
      </c>
      <c r="B61" s="4" t="inlineStr">
        <is>
          <t xml:space="preserve"> </t>
        </is>
      </c>
      <c r="C61" s="4" t="inlineStr">
        <is>
          <t xml:space="preserve"> </t>
        </is>
      </c>
    </row>
    <row r="62">
      <c r="A62" s="4" t="inlineStr">
        <is>
          <t>Demand [Member] | Cash flow hedges [member] | Time deposits [Member] | Time deposits and other time liabilities [Member]</t>
        </is>
      </c>
      <c r="B62" s="4" t="inlineStr">
        <is>
          <t xml:space="preserve"> </t>
        </is>
      </c>
      <c r="C62" s="4" t="inlineStr">
        <is>
          <t xml:space="preserve"> </t>
        </is>
      </c>
    </row>
    <row r="63">
      <c r="A63" s="3" t="inlineStr">
        <is>
          <t>Loans and accounts receivable at amortised cost</t>
        </is>
      </c>
      <c r="B63" s="4" t="inlineStr">
        <is>
          <t xml:space="preserve"> </t>
        </is>
      </c>
      <c r="C63" s="4" t="inlineStr">
        <is>
          <t xml:space="preserve"> </t>
        </is>
      </c>
    </row>
    <row r="64">
      <c r="A64" s="4" t="inlineStr">
        <is>
          <t>Notional amount</t>
        </is>
      </c>
      <c r="B64" s="4" t="inlineStr">
        <is>
          <t xml:space="preserve"> </t>
        </is>
      </c>
      <c r="C64" s="4" t="inlineStr">
        <is>
          <t xml:space="preserve"> </t>
        </is>
      </c>
    </row>
    <row r="65">
      <c r="A65" s="4" t="inlineStr">
        <is>
          <t>Demand [Member] | Cash flow hedges [member] | Time deposits [Member] | Issued debt instruments [Member]</t>
        </is>
      </c>
      <c r="B65" s="4" t="inlineStr">
        <is>
          <t xml:space="preserve"> </t>
        </is>
      </c>
      <c r="C65" s="4" t="inlineStr">
        <is>
          <t xml:space="preserve"> </t>
        </is>
      </c>
    </row>
    <row r="66">
      <c r="A66" s="3" t="inlineStr">
        <is>
          <t>Loans and accounts receivable at amortised cost</t>
        </is>
      </c>
      <c r="B66" s="4" t="inlineStr">
        <is>
          <t xml:space="preserve"> </t>
        </is>
      </c>
      <c r="C66" s="4" t="inlineStr">
        <is>
          <t xml:space="preserve"> </t>
        </is>
      </c>
    </row>
    <row r="67">
      <c r="A67" s="4" t="inlineStr">
        <is>
          <t>Notional amount</t>
        </is>
      </c>
      <c r="B67" s="4" t="inlineStr">
        <is>
          <t xml:space="preserve"> </t>
        </is>
      </c>
      <c r="C67" s="4" t="inlineStr">
        <is>
          <t xml:space="preserve"> </t>
        </is>
      </c>
    </row>
    <row r="68">
      <c r="A68" s="4" t="inlineStr">
        <is>
          <t>Demand [Member] | Cash flow hedges [member] | Subordinated bonds [Member] | Issued debt instruments [Member]</t>
        </is>
      </c>
      <c r="B68" s="4" t="inlineStr">
        <is>
          <t xml:space="preserve"> </t>
        </is>
      </c>
      <c r="C68" s="4" t="inlineStr">
        <is>
          <t xml:space="preserve"> </t>
        </is>
      </c>
    </row>
    <row r="69">
      <c r="A69" s="3" t="inlineStr">
        <is>
          <t>Loans and accounts receivable at amortised cost</t>
        </is>
      </c>
      <c r="B69" s="4" t="inlineStr">
        <is>
          <t xml:space="preserve"> </t>
        </is>
      </c>
      <c r="C69" s="4" t="inlineStr">
        <is>
          <t xml:space="preserve"> </t>
        </is>
      </c>
    </row>
    <row r="70">
      <c r="A70" s="4" t="inlineStr">
        <is>
          <t>Notional amount</t>
        </is>
      </c>
      <c r="B70" s="4" t="inlineStr">
        <is>
          <t xml:space="preserve"> </t>
        </is>
      </c>
      <c r="C70" s="4" t="inlineStr">
        <is>
          <t xml:space="preserve"> </t>
        </is>
      </c>
    </row>
    <row r="71">
      <c r="A71" s="4" t="inlineStr">
        <is>
          <t>Demand [Member] | Cash flow hedges [member] | Interbank loans [Member] | Interbank borrowings [Member]</t>
        </is>
      </c>
      <c r="B71" s="4" t="inlineStr">
        <is>
          <t xml:space="preserve"> </t>
        </is>
      </c>
      <c r="C71" s="4" t="inlineStr">
        <is>
          <t xml:space="preserve"> </t>
        </is>
      </c>
    </row>
    <row r="72">
      <c r="A72" s="3" t="inlineStr">
        <is>
          <t>Loans and accounts receivable at amortised cost</t>
        </is>
      </c>
      <c r="B72" s="4" t="inlineStr">
        <is>
          <t xml:space="preserve"> </t>
        </is>
      </c>
      <c r="C72" s="4" t="inlineStr">
        <is>
          <t xml:space="preserve"> </t>
        </is>
      </c>
    </row>
    <row r="73">
      <c r="A73" s="4" t="inlineStr">
        <is>
          <t>Notional amount</t>
        </is>
      </c>
      <c r="B73" s="4" t="inlineStr">
        <is>
          <t xml:space="preserve"> </t>
        </is>
      </c>
      <c r="C73" s="4" t="inlineStr">
        <is>
          <t xml:space="preserve"> </t>
        </is>
      </c>
    </row>
    <row r="74">
      <c r="A74" s="4" t="inlineStr">
        <is>
          <t>Demand [Member] | Cash flow hedges [member] | Senior bonds (fixed rate) [Member] | Issued debt instruments [Member]</t>
        </is>
      </c>
      <c r="B74" s="4" t="inlineStr">
        <is>
          <t xml:space="preserve"> </t>
        </is>
      </c>
      <c r="C74" s="4" t="inlineStr">
        <is>
          <t xml:space="preserve"> </t>
        </is>
      </c>
    </row>
    <row r="75">
      <c r="A75" s="3" t="inlineStr">
        <is>
          <t>Loans and accounts receivable at amortised cost</t>
        </is>
      </c>
      <c r="B75" s="4" t="inlineStr">
        <is>
          <t xml:space="preserve"> </t>
        </is>
      </c>
      <c r="C75" s="4" t="inlineStr">
        <is>
          <t xml:space="preserve"> </t>
        </is>
      </c>
    </row>
    <row r="76">
      <c r="A76" s="4" t="inlineStr">
        <is>
          <t>Notional amount</t>
        </is>
      </c>
      <c r="B76" s="4" t="inlineStr">
        <is>
          <t xml:space="preserve"> </t>
        </is>
      </c>
      <c r="C76" s="4" t="inlineStr">
        <is>
          <t xml:space="preserve"> </t>
        </is>
      </c>
    </row>
    <row r="77">
      <c r="A77" s="4" t="inlineStr">
        <is>
          <t>Demand [Member] | Hedging instrument [Member] | Cash flow hedges [member]</t>
        </is>
      </c>
      <c r="B77" s="4" t="inlineStr">
        <is>
          <t xml:space="preserve"> </t>
        </is>
      </c>
      <c r="C77" s="4" t="inlineStr">
        <is>
          <t xml:space="preserve"> </t>
        </is>
      </c>
    </row>
    <row r="78">
      <c r="A78" s="3" t="inlineStr">
        <is>
          <t>Loans and accounts receivable at amortised cost</t>
        </is>
      </c>
      <c r="B78" s="4" t="inlineStr">
        <is>
          <t xml:space="preserve"> </t>
        </is>
      </c>
      <c r="C78" s="4" t="inlineStr">
        <is>
          <t xml:space="preserve"> </t>
        </is>
      </c>
    </row>
    <row r="79">
      <c r="A79" s="4" t="inlineStr">
        <is>
          <t>Notional amount</t>
        </is>
      </c>
      <c r="B79" s="4" t="inlineStr">
        <is>
          <t xml:space="preserve"> </t>
        </is>
      </c>
      <c r="C79" s="4" t="inlineStr">
        <is>
          <t xml:space="preserve"> </t>
        </is>
      </c>
    </row>
    <row r="80">
      <c r="A80" s="4" t="inlineStr">
        <is>
          <t>Demand [Member] | Hedged item [Member] | Cash flow hedges [member]</t>
        </is>
      </c>
      <c r="B80" s="4" t="inlineStr">
        <is>
          <t xml:space="preserve"> </t>
        </is>
      </c>
      <c r="C80" s="4" t="inlineStr">
        <is>
          <t xml:space="preserve"> </t>
        </is>
      </c>
    </row>
    <row r="81">
      <c r="A81" s="3" t="inlineStr">
        <is>
          <t>Loans and accounts receivable at amortised cost</t>
        </is>
      </c>
      <c r="B81" s="4" t="inlineStr">
        <is>
          <t xml:space="preserve"> </t>
        </is>
      </c>
      <c r="C81" s="4" t="inlineStr">
        <is>
          <t xml:space="preserve"> </t>
        </is>
      </c>
    </row>
    <row r="82">
      <c r="A82" s="4" t="inlineStr">
        <is>
          <t>Notional amount</t>
        </is>
      </c>
      <c r="B82" s="4" t="inlineStr">
        <is>
          <t xml:space="preserve"> </t>
        </is>
      </c>
      <c r="C82" s="4" t="inlineStr">
        <is>
          <t xml:space="preserve"> </t>
        </is>
      </c>
    </row>
    <row r="83">
      <c r="A83" s="4" t="inlineStr">
        <is>
          <t>Demand [Member] | Currency swap contract [member] | Cash flow hedges [member]</t>
        </is>
      </c>
      <c r="B83" s="4" t="inlineStr">
        <is>
          <t xml:space="preserve"> </t>
        </is>
      </c>
      <c r="C83" s="4" t="inlineStr">
        <is>
          <t xml:space="preserve"> </t>
        </is>
      </c>
    </row>
    <row r="84">
      <c r="A84" s="3" t="inlineStr">
        <is>
          <t>Loans and accounts receivable at amortised cost</t>
        </is>
      </c>
      <c r="B84" s="4" t="inlineStr">
        <is>
          <t xml:space="preserve"> </t>
        </is>
      </c>
      <c r="C84" s="4" t="inlineStr">
        <is>
          <t xml:space="preserve"> </t>
        </is>
      </c>
    </row>
    <row r="85">
      <c r="A85" s="4" t="inlineStr">
        <is>
          <t>Notional amount</t>
        </is>
      </c>
      <c r="B85" s="4" t="inlineStr">
        <is>
          <t xml:space="preserve"> </t>
        </is>
      </c>
      <c r="C85" s="4" t="inlineStr">
        <is>
          <t xml:space="preserve"> </t>
        </is>
      </c>
    </row>
    <row r="86">
      <c r="A86" s="4" t="inlineStr">
        <is>
          <t>Demand [Member] | Currency swap contract [member] | Hedging instrument [Member] | Cash flow hedges [member]</t>
        </is>
      </c>
      <c r="B86" s="4" t="inlineStr">
        <is>
          <t xml:space="preserve"> </t>
        </is>
      </c>
      <c r="C86" s="4" t="inlineStr">
        <is>
          <t xml:space="preserve"> </t>
        </is>
      </c>
    </row>
    <row r="87">
      <c r="A87" s="3" t="inlineStr">
        <is>
          <t>Loans and accounts receivable at amortised cost</t>
        </is>
      </c>
      <c r="B87" s="4" t="inlineStr">
        <is>
          <t xml:space="preserve"> </t>
        </is>
      </c>
      <c r="C87" s="4" t="inlineStr">
        <is>
          <t xml:space="preserve"> </t>
        </is>
      </c>
    </row>
    <row r="88">
      <c r="A88" s="4" t="inlineStr">
        <is>
          <t>Notional amount</t>
        </is>
      </c>
      <c r="B88" s="4" t="inlineStr">
        <is>
          <t xml:space="preserve"> </t>
        </is>
      </c>
      <c r="C88" s="4" t="inlineStr">
        <is>
          <t xml:space="preserve"> </t>
        </is>
      </c>
    </row>
    <row r="89">
      <c r="A89" s="4" t="inlineStr">
        <is>
          <t>Demand [Member] | Currency forwards [Member] | Hedging instrument [Member] | Cash flow hedges [member]</t>
        </is>
      </c>
      <c r="B89" s="4" t="inlineStr">
        <is>
          <t xml:space="preserve"> </t>
        </is>
      </c>
      <c r="C89" s="4" t="inlineStr">
        <is>
          <t xml:space="preserve"> </t>
        </is>
      </c>
    </row>
    <row r="90">
      <c r="A90" s="3" t="inlineStr">
        <is>
          <t>Loans and accounts receivable at amortised cost</t>
        </is>
      </c>
      <c r="B90" s="4" t="inlineStr">
        <is>
          <t xml:space="preserve"> </t>
        </is>
      </c>
      <c r="C90" s="4" t="inlineStr">
        <is>
          <t xml:space="preserve"> </t>
        </is>
      </c>
    </row>
    <row r="91">
      <c r="A91" s="4" t="inlineStr">
        <is>
          <t>Notional amount</t>
        </is>
      </c>
      <c r="B91" s="4" t="inlineStr">
        <is>
          <t xml:space="preserve"> </t>
        </is>
      </c>
      <c r="C91" s="4" t="inlineStr">
        <is>
          <t xml:space="preserve"> </t>
        </is>
      </c>
    </row>
    <row r="92">
      <c r="A92" s="4" t="inlineStr">
        <is>
          <t>Up To One Month [Member]</t>
        </is>
      </c>
      <c r="B92" s="4" t="inlineStr">
        <is>
          <t xml:space="preserve"> </t>
        </is>
      </c>
      <c r="C92" s="4" t="inlineStr">
        <is>
          <t xml:space="preserve"> </t>
        </is>
      </c>
    </row>
    <row r="93">
      <c r="A93" s="3" t="inlineStr">
        <is>
          <t>Loans and accounts receivable at amortised cost</t>
        </is>
      </c>
      <c r="B93" s="4" t="inlineStr">
        <is>
          <t xml:space="preserve"> </t>
        </is>
      </c>
      <c r="C93" s="4" t="inlineStr">
        <is>
          <t xml:space="preserve"> </t>
        </is>
      </c>
    </row>
    <row r="94">
      <c r="A94" s="4" t="inlineStr">
        <is>
          <t>Notional amount</t>
        </is>
      </c>
      <c r="B94" s="4" t="inlineStr">
        <is>
          <t xml:space="preserve"> </t>
        </is>
      </c>
      <c r="C94" s="5" t="n">
        <v>70222</v>
      </c>
    </row>
    <row r="95">
      <c r="A95" s="4" t="inlineStr">
        <is>
          <t>Up To One Month [Member] | Cash flow hedges [member] | Hedged item [Member]</t>
        </is>
      </c>
      <c r="B95" s="4" t="inlineStr">
        <is>
          <t xml:space="preserve"> </t>
        </is>
      </c>
      <c r="C95" s="4" t="inlineStr">
        <is>
          <t xml:space="preserve"> </t>
        </is>
      </c>
    </row>
    <row r="96">
      <c r="A96" s="3" t="inlineStr">
        <is>
          <t>Loans and accounts receivable at amortised cost</t>
        </is>
      </c>
      <c r="B96" s="4" t="inlineStr">
        <is>
          <t xml:space="preserve"> </t>
        </is>
      </c>
      <c r="C96" s="4" t="inlineStr">
        <is>
          <t xml:space="preserve"> </t>
        </is>
      </c>
    </row>
    <row r="97">
      <c r="A97" s="4" t="inlineStr">
        <is>
          <t>Notional amount</t>
        </is>
      </c>
      <c r="B97" s="5" t="n">
        <v>502759</v>
      </c>
      <c r="C97" s="4" t="inlineStr">
        <is>
          <t xml:space="preserve"> </t>
        </is>
      </c>
    </row>
    <row r="98">
      <c r="A98" s="4" t="inlineStr">
        <is>
          <t>Up To One Month [Member] | Cash flow hedges [member] | Currency forwards [Member]</t>
        </is>
      </c>
      <c r="B98" s="4" t="inlineStr">
        <is>
          <t xml:space="preserve"> </t>
        </is>
      </c>
      <c r="C98" s="4" t="inlineStr">
        <is>
          <t xml:space="preserve"> </t>
        </is>
      </c>
    </row>
    <row r="99">
      <c r="A99" s="3" t="inlineStr">
        <is>
          <t>Loans and accounts receivable at amortised cost</t>
        </is>
      </c>
      <c r="B99" s="4" t="inlineStr">
        <is>
          <t xml:space="preserve"> </t>
        </is>
      </c>
      <c r="C99" s="4" t="inlineStr">
        <is>
          <t xml:space="preserve"> </t>
        </is>
      </c>
    </row>
    <row r="100">
      <c r="A100" s="4" t="inlineStr">
        <is>
          <t>Notional amount</t>
        </is>
      </c>
      <c r="B100" s="4" t="inlineStr">
        <is>
          <t xml:space="preserve"> </t>
        </is>
      </c>
      <c r="C100" s="5" t="n">
        <v>176664</v>
      </c>
    </row>
    <row r="101">
      <c r="A101" s="4" t="inlineStr">
        <is>
          <t>Up To One Month [Member] | Cash flow hedges [member] | Mortgage loans [Member] | Loans and accounts receivable at amortized cost [Member]</t>
        </is>
      </c>
      <c r="B101" s="4" t="inlineStr">
        <is>
          <t xml:space="preserve"> </t>
        </is>
      </c>
      <c r="C101" s="4" t="inlineStr">
        <is>
          <t xml:space="preserve"> </t>
        </is>
      </c>
    </row>
    <row r="102">
      <c r="A102" s="3" t="inlineStr">
        <is>
          <t>Loans and accounts receivable at amortised cost</t>
        </is>
      </c>
      <c r="B102" s="4" t="inlineStr">
        <is>
          <t xml:space="preserve"> </t>
        </is>
      </c>
      <c r="C102" s="4" t="inlineStr">
        <is>
          <t xml:space="preserve"> </t>
        </is>
      </c>
    </row>
    <row r="103">
      <c r="A103" s="4" t="inlineStr">
        <is>
          <t>Notional amount</t>
        </is>
      </c>
      <c r="B103" s="5" t="n">
        <v>232909</v>
      </c>
      <c r="C103" s="5" t="n">
        <v>545747</v>
      </c>
    </row>
    <row r="104">
      <c r="A104" s="4" t="inlineStr">
        <is>
          <t>Up To One Month [Member] | Cash flow hedges [member] | Chilean Treasury bonds [Member] | Debt instruments at FVOCI [Member]</t>
        </is>
      </c>
      <c r="B104" s="4" t="inlineStr">
        <is>
          <t xml:space="preserve"> </t>
        </is>
      </c>
      <c r="C104" s="4" t="inlineStr">
        <is>
          <t xml:space="preserve"> </t>
        </is>
      </c>
    </row>
    <row r="105">
      <c r="A105" s="3" t="inlineStr">
        <is>
          <t>Loans and accounts receivable at amortised cost</t>
        </is>
      </c>
      <c r="B105" s="4" t="inlineStr">
        <is>
          <t xml:space="preserve"> </t>
        </is>
      </c>
      <c r="C105" s="4" t="inlineStr">
        <is>
          <t xml:space="preserve"> </t>
        </is>
      </c>
    </row>
    <row r="106">
      <c r="A106" s="4" t="inlineStr">
        <is>
          <t>Notional amount</t>
        </is>
      </c>
      <c r="B106" s="4" t="inlineStr">
        <is>
          <t xml:space="preserve"> </t>
        </is>
      </c>
      <c r="C106" s="4" t="inlineStr">
        <is>
          <t xml:space="preserve"> </t>
        </is>
      </c>
    </row>
    <row r="107">
      <c r="A107" s="4" t="inlineStr">
        <is>
          <t>Up To One Month [Member] | Cash flow hedges [member] | Time deposits [Member] | Time deposits and other time liabilities [Member]</t>
        </is>
      </c>
      <c r="B107" s="4" t="inlineStr">
        <is>
          <t xml:space="preserve"> </t>
        </is>
      </c>
      <c r="C107" s="4" t="inlineStr">
        <is>
          <t xml:space="preserve"> </t>
        </is>
      </c>
    </row>
    <row r="108">
      <c r="A108" s="3" t="inlineStr">
        <is>
          <t>Loans and accounts receivable at amortised cost</t>
        </is>
      </c>
      <c r="B108" s="4" t="inlineStr">
        <is>
          <t xml:space="preserve"> </t>
        </is>
      </c>
      <c r="C108" s="4" t="inlineStr">
        <is>
          <t xml:space="preserve"> </t>
        </is>
      </c>
    </row>
    <row r="109">
      <c r="A109" s="4" t="inlineStr">
        <is>
          <t>Notional amount</t>
        </is>
      </c>
      <c r="B109" s="4" t="inlineStr">
        <is>
          <t xml:space="preserve"> </t>
        </is>
      </c>
      <c r="C109" s="4" t="inlineStr">
        <is>
          <t xml:space="preserve"> </t>
        </is>
      </c>
    </row>
    <row r="110">
      <c r="A110" s="4" t="inlineStr">
        <is>
          <t>Up To One Month [Member] | Cash flow hedges [member] | Time deposits [Member] | Issued debt instruments [Member]</t>
        </is>
      </c>
      <c r="B110" s="4" t="inlineStr">
        <is>
          <t xml:space="preserve"> </t>
        </is>
      </c>
      <c r="C110" s="4" t="inlineStr">
        <is>
          <t xml:space="preserve"> </t>
        </is>
      </c>
    </row>
    <row r="111">
      <c r="A111" s="3" t="inlineStr">
        <is>
          <t>Loans and accounts receivable at amortised cost</t>
        </is>
      </c>
      <c r="B111" s="4" t="inlineStr">
        <is>
          <t xml:space="preserve"> </t>
        </is>
      </c>
      <c r="C111" s="4" t="inlineStr">
        <is>
          <t xml:space="preserve"> </t>
        </is>
      </c>
    </row>
    <row r="112">
      <c r="A112" s="4" t="inlineStr">
        <is>
          <t>Notional amount</t>
        </is>
      </c>
      <c r="B112" s="4" t="inlineStr">
        <is>
          <t xml:space="preserve"> </t>
        </is>
      </c>
      <c r="C112" s="4" t="inlineStr">
        <is>
          <t xml:space="preserve"> </t>
        </is>
      </c>
    </row>
    <row r="113">
      <c r="A113" s="4" t="inlineStr">
        <is>
          <t>Up To One Month [Member] | Cash flow hedges [member] | Subordinated bonds [Member] | Issued debt instruments [Member]</t>
        </is>
      </c>
      <c r="B113" s="4" t="inlineStr">
        <is>
          <t xml:space="preserve"> </t>
        </is>
      </c>
      <c r="C113" s="4" t="inlineStr">
        <is>
          <t xml:space="preserve"> </t>
        </is>
      </c>
    </row>
    <row r="114">
      <c r="A114" s="3" t="inlineStr">
        <is>
          <t>Loans and accounts receivable at amortised cost</t>
        </is>
      </c>
      <c r="B114" s="4" t="inlineStr">
        <is>
          <t xml:space="preserve"> </t>
        </is>
      </c>
      <c r="C114" s="4" t="inlineStr">
        <is>
          <t xml:space="preserve"> </t>
        </is>
      </c>
    </row>
    <row r="115">
      <c r="A115" s="4" t="inlineStr">
        <is>
          <t>Notional amount</t>
        </is>
      </c>
      <c r="B115" s="5" t="n">
        <v>269850</v>
      </c>
      <c r="C115" s="4" t="inlineStr">
        <is>
          <t xml:space="preserve"> </t>
        </is>
      </c>
    </row>
    <row r="116">
      <c r="A116" s="4" t="inlineStr">
        <is>
          <t>Up To One Month [Member] | Cash flow hedges [member] | Interbank loans [Member] | Interbank borrowings [Member]</t>
        </is>
      </c>
      <c r="B116" s="4" t="inlineStr">
        <is>
          <t xml:space="preserve"> </t>
        </is>
      </c>
      <c r="C116" s="4" t="inlineStr">
        <is>
          <t xml:space="preserve"> </t>
        </is>
      </c>
    </row>
    <row r="117">
      <c r="A117" s="3" t="inlineStr">
        <is>
          <t>Loans and accounts receivable at amortised cost</t>
        </is>
      </c>
      <c r="B117" s="4" t="inlineStr">
        <is>
          <t xml:space="preserve"> </t>
        </is>
      </c>
      <c r="C117" s="4" t="inlineStr">
        <is>
          <t xml:space="preserve"> </t>
        </is>
      </c>
    </row>
    <row r="118">
      <c r="A118" s="4" t="inlineStr">
        <is>
          <t>Notional amount</t>
        </is>
      </c>
      <c r="B118" s="4" t="inlineStr">
        <is>
          <t xml:space="preserve"> </t>
        </is>
      </c>
      <c r="C118" s="5" t="n">
        <v>46727</v>
      </c>
    </row>
    <row r="119">
      <c r="A119" s="4" t="inlineStr">
        <is>
          <t>Up To One Month [Member] | Cash flow hedges [member] | Senior bonds (fixed rate) [Member] | Issued debt instruments [Member]</t>
        </is>
      </c>
      <c r="B119" s="4" t="inlineStr">
        <is>
          <t xml:space="preserve"> </t>
        </is>
      </c>
      <c r="C119" s="4" t="inlineStr">
        <is>
          <t xml:space="preserve"> </t>
        </is>
      </c>
    </row>
    <row r="120">
      <c r="A120" s="3" t="inlineStr">
        <is>
          <t>Loans and accounts receivable at amortised cost</t>
        </is>
      </c>
      <c r="B120" s="4" t="inlineStr">
        <is>
          <t xml:space="preserve"> </t>
        </is>
      </c>
      <c r="C120" s="4" t="inlineStr">
        <is>
          <t xml:space="preserve"> </t>
        </is>
      </c>
    </row>
    <row r="121">
      <c r="A121" s="4" t="inlineStr">
        <is>
          <t>Notional amount</t>
        </is>
      </c>
      <c r="B121" s="4" t="inlineStr">
        <is>
          <t xml:space="preserve"> </t>
        </is>
      </c>
      <c r="C121" s="4" t="inlineStr">
        <is>
          <t xml:space="preserve"> </t>
        </is>
      </c>
    </row>
    <row r="122">
      <c r="A122" s="4" t="inlineStr">
        <is>
          <t>Up To One Month [Member] | Hedging instrument [Member] | Cash flow hedges [member]</t>
        </is>
      </c>
      <c r="B122" s="4" t="inlineStr">
        <is>
          <t xml:space="preserve"> </t>
        </is>
      </c>
      <c r="C122" s="4" t="inlineStr">
        <is>
          <t xml:space="preserve"> </t>
        </is>
      </c>
    </row>
    <row r="123">
      <c r="A123" s="3" t="inlineStr">
        <is>
          <t>Loans and accounts receivable at amortised cost</t>
        </is>
      </c>
      <c r="B123" s="4" t="inlineStr">
        <is>
          <t xml:space="preserve"> </t>
        </is>
      </c>
      <c r="C123" s="4" t="inlineStr">
        <is>
          <t xml:space="preserve"> </t>
        </is>
      </c>
    </row>
    <row r="124">
      <c r="A124" s="4" t="inlineStr">
        <is>
          <t>Notional amount</t>
        </is>
      </c>
      <c r="B124" s="5" t="n">
        <v>502759</v>
      </c>
      <c r="C124" s="5" t="n">
        <v>662696</v>
      </c>
    </row>
    <row r="125">
      <c r="A125" s="4" t="inlineStr">
        <is>
          <t>Up To One Month [Member] | Hedged item [Member] | Cash flow hedges [member]</t>
        </is>
      </c>
      <c r="B125" s="4" t="inlineStr">
        <is>
          <t xml:space="preserve"> </t>
        </is>
      </c>
      <c r="C125" s="4" t="inlineStr">
        <is>
          <t xml:space="preserve"> </t>
        </is>
      </c>
    </row>
    <row r="126">
      <c r="A126" s="3" t="inlineStr">
        <is>
          <t>Loans and accounts receivable at amortised cost</t>
        </is>
      </c>
      <c r="B126" s="4" t="inlineStr">
        <is>
          <t xml:space="preserve"> </t>
        </is>
      </c>
      <c r="C126" s="4" t="inlineStr">
        <is>
          <t xml:space="preserve"> </t>
        </is>
      </c>
    </row>
    <row r="127">
      <c r="A127" s="4" t="inlineStr">
        <is>
          <t>Notional amount</t>
        </is>
      </c>
      <c r="B127" s="4" t="inlineStr">
        <is>
          <t xml:space="preserve"> </t>
        </is>
      </c>
      <c r="C127" s="5" t="n">
        <v>662696</v>
      </c>
    </row>
    <row r="128">
      <c r="A128" s="4" t="inlineStr">
        <is>
          <t>Up To One Month [Member] | Currency swap contract [member] | Cash flow hedges [member]</t>
        </is>
      </c>
      <c r="B128" s="4" t="inlineStr">
        <is>
          <t xml:space="preserve"> </t>
        </is>
      </c>
      <c r="C128" s="4" t="inlineStr">
        <is>
          <t xml:space="preserve"> </t>
        </is>
      </c>
    </row>
    <row r="129">
      <c r="A129" s="3" t="inlineStr">
        <is>
          <t>Loans and accounts receivable at amortised cost</t>
        </is>
      </c>
      <c r="B129" s="4" t="inlineStr">
        <is>
          <t xml:space="preserve"> </t>
        </is>
      </c>
      <c r="C129" s="4" t="inlineStr">
        <is>
          <t xml:space="preserve"> </t>
        </is>
      </c>
    </row>
    <row r="130">
      <c r="A130" s="4" t="inlineStr">
        <is>
          <t>Notional amount</t>
        </is>
      </c>
      <c r="B130" s="4" t="inlineStr">
        <is>
          <t xml:space="preserve"> </t>
        </is>
      </c>
      <c r="C130" s="5" t="n">
        <v>486032</v>
      </c>
    </row>
    <row r="131">
      <c r="A131" s="4" t="inlineStr">
        <is>
          <t>Up To One Month [Member] | Currency swap contract [member] | Hedging instrument [Member] | Cash flow hedges [member]</t>
        </is>
      </c>
      <c r="B131" s="4" t="inlineStr">
        <is>
          <t xml:space="preserve"> </t>
        </is>
      </c>
      <c r="C131" s="4" t="inlineStr">
        <is>
          <t xml:space="preserve"> </t>
        </is>
      </c>
    </row>
    <row r="132">
      <c r="A132" s="3" t="inlineStr">
        <is>
          <t>Loans and accounts receivable at amortised cost</t>
        </is>
      </c>
      <c r="B132" s="4" t="inlineStr">
        <is>
          <t xml:space="preserve"> </t>
        </is>
      </c>
      <c r="C132" s="4" t="inlineStr">
        <is>
          <t xml:space="preserve"> </t>
        </is>
      </c>
    </row>
    <row r="133">
      <c r="A133" s="4" t="inlineStr">
        <is>
          <t>Notional amount</t>
        </is>
      </c>
      <c r="B133" s="5" t="n">
        <v>459518</v>
      </c>
      <c r="C133" s="4" t="inlineStr">
        <is>
          <t xml:space="preserve"> </t>
        </is>
      </c>
    </row>
    <row r="134">
      <c r="A134" s="4" t="inlineStr">
        <is>
          <t>Up To One Month [Member] | Currency forwards [Member] | Hedging instrument [Member] | Cash flow hedges [member]</t>
        </is>
      </c>
      <c r="B134" s="4" t="inlineStr">
        <is>
          <t xml:space="preserve"> </t>
        </is>
      </c>
      <c r="C134" s="4" t="inlineStr">
        <is>
          <t xml:space="preserve"> </t>
        </is>
      </c>
    </row>
    <row r="135">
      <c r="A135" s="3" t="inlineStr">
        <is>
          <t>Loans and accounts receivable at amortised cost</t>
        </is>
      </c>
      <c r="B135" s="4" t="inlineStr">
        <is>
          <t xml:space="preserve"> </t>
        </is>
      </c>
      <c r="C135" s="4" t="inlineStr">
        <is>
          <t xml:space="preserve"> </t>
        </is>
      </c>
    </row>
    <row r="136">
      <c r="A136" s="4" t="inlineStr">
        <is>
          <t>Notional amount</t>
        </is>
      </c>
      <c r="B136" s="5" t="n">
        <v>43241</v>
      </c>
      <c r="C136" s="4" t="inlineStr">
        <is>
          <t xml:space="preserve"> </t>
        </is>
      </c>
    </row>
    <row r="137">
      <c r="A137" s="4" t="inlineStr">
        <is>
          <t>Between 1 and 3 months [Member]</t>
        </is>
      </c>
      <c r="B137" s="4" t="inlineStr">
        <is>
          <t xml:space="preserve"> </t>
        </is>
      </c>
      <c r="C137" s="4" t="inlineStr">
        <is>
          <t xml:space="preserve"> </t>
        </is>
      </c>
    </row>
    <row r="138">
      <c r="A138" s="3" t="inlineStr">
        <is>
          <t>Loans and accounts receivable at amortised cost</t>
        </is>
      </c>
      <c r="B138" s="4" t="inlineStr">
        <is>
          <t xml:space="preserve"> </t>
        </is>
      </c>
      <c r="C138" s="4" t="inlineStr">
        <is>
          <t xml:space="preserve"> </t>
        </is>
      </c>
    </row>
    <row r="139">
      <c r="A139" s="4" t="inlineStr">
        <is>
          <t>Notional amount</t>
        </is>
      </c>
      <c r="B139" s="4" t="inlineStr">
        <is>
          <t xml:space="preserve"> </t>
        </is>
      </c>
      <c r="C139" s="5" t="n">
        <v>140444</v>
      </c>
    </row>
    <row r="140">
      <c r="A140" s="4" t="inlineStr">
        <is>
          <t>Between 1 and 3 months [Member] | Cash flow hedges [member] | Hedged item [Member]</t>
        </is>
      </c>
      <c r="B140" s="4" t="inlineStr">
        <is>
          <t xml:space="preserve"> </t>
        </is>
      </c>
      <c r="C140" s="4" t="inlineStr">
        <is>
          <t xml:space="preserve"> </t>
        </is>
      </c>
    </row>
    <row r="141">
      <c r="A141" s="3" t="inlineStr">
        <is>
          <t>Loans and accounts receivable at amortised cost</t>
        </is>
      </c>
      <c r="B141" s="4" t="inlineStr">
        <is>
          <t xml:space="preserve"> </t>
        </is>
      </c>
      <c r="C141" s="4" t="inlineStr">
        <is>
          <t xml:space="preserve"> </t>
        </is>
      </c>
    </row>
    <row r="142">
      <c r="A142" s="4" t="inlineStr">
        <is>
          <t>Notional amount</t>
        </is>
      </c>
      <c r="B142" s="5" t="n">
        <v>1321579</v>
      </c>
      <c r="C142" s="4" t="inlineStr">
        <is>
          <t xml:space="preserve"> </t>
        </is>
      </c>
    </row>
    <row r="143">
      <c r="A143" s="4" t="inlineStr">
        <is>
          <t>Between 1 and 3 months [Member] | Cash flow hedges [member] | Currency forwards [Member]</t>
        </is>
      </c>
      <c r="B143" s="4" t="inlineStr">
        <is>
          <t xml:space="preserve"> </t>
        </is>
      </c>
      <c r="C143" s="4" t="inlineStr">
        <is>
          <t xml:space="preserve"> </t>
        </is>
      </c>
    </row>
    <row r="144">
      <c r="A144" s="3" t="inlineStr">
        <is>
          <t>Loans and accounts receivable at amortised cost</t>
        </is>
      </c>
      <c r="B144" s="4" t="inlineStr">
        <is>
          <t xml:space="preserve"> </t>
        </is>
      </c>
      <c r="C144" s="4" t="inlineStr">
        <is>
          <t xml:space="preserve"> </t>
        </is>
      </c>
    </row>
    <row r="145">
      <c r="A145" s="4" t="inlineStr">
        <is>
          <t>Notional amount</t>
        </is>
      </c>
      <c r="B145" s="4" t="inlineStr">
        <is>
          <t xml:space="preserve"> </t>
        </is>
      </c>
      <c r="C145" s="5" t="n">
        <v>1839766</v>
      </c>
    </row>
    <row r="146">
      <c r="A146" s="4" t="inlineStr">
        <is>
          <t>Between 1 and 3 months [Member] | Cash flow hedges [member] | Mortgage loans [Member] | Loans and accounts receivable at amortized cost [Member]</t>
        </is>
      </c>
      <c r="B146" s="4" t="inlineStr">
        <is>
          <t xml:space="preserve"> </t>
        </is>
      </c>
      <c r="C146" s="4" t="inlineStr">
        <is>
          <t xml:space="preserve"> </t>
        </is>
      </c>
    </row>
    <row r="147">
      <c r="A147" s="3" t="inlineStr">
        <is>
          <t>Loans and accounts receivable at amortised cost</t>
        </is>
      </c>
      <c r="B147" s="4" t="inlineStr">
        <is>
          <t xml:space="preserve"> </t>
        </is>
      </c>
      <c r="C147" s="4" t="inlineStr">
        <is>
          <t xml:space="preserve"> </t>
        </is>
      </c>
    </row>
    <row r="148">
      <c r="A148" s="4" t="inlineStr">
        <is>
          <t>Notional amount</t>
        </is>
      </c>
      <c r="B148" s="5" t="n">
        <v>596597</v>
      </c>
      <c r="C148" s="5" t="n">
        <v>2563558</v>
      </c>
    </row>
    <row r="149">
      <c r="A149" s="4" t="inlineStr">
        <is>
          <t>Between 1 and 3 months [Member] | Cash flow hedges [member] | Chilean Treasury bonds [Member] | Debt instruments at FVOCI [Member]</t>
        </is>
      </c>
      <c r="B149" s="4" t="inlineStr">
        <is>
          <t xml:space="preserve"> </t>
        </is>
      </c>
      <c r="C149" s="4" t="inlineStr">
        <is>
          <t xml:space="preserve"> </t>
        </is>
      </c>
    </row>
    <row r="150">
      <c r="A150" s="3" t="inlineStr">
        <is>
          <t>Loans and accounts receivable at amortised cost</t>
        </is>
      </c>
      <c r="B150" s="4" t="inlineStr">
        <is>
          <t xml:space="preserve"> </t>
        </is>
      </c>
      <c r="C150" s="4" t="inlineStr">
        <is>
          <t xml:space="preserve"> </t>
        </is>
      </c>
    </row>
    <row r="151">
      <c r="A151" s="4" t="inlineStr">
        <is>
          <t>Notional amount</t>
        </is>
      </c>
      <c r="B151" s="4" t="inlineStr">
        <is>
          <t xml:space="preserve"> </t>
        </is>
      </c>
      <c r="C151" s="4" t="inlineStr">
        <is>
          <t xml:space="preserve"> </t>
        </is>
      </c>
    </row>
    <row r="152">
      <c r="A152" s="4" t="inlineStr">
        <is>
          <t>Between 1 and 3 months [Member] | Cash flow hedges [member] | Time deposits [Member] | Time deposits and other time liabilities [Member]</t>
        </is>
      </c>
      <c r="B152" s="4" t="inlineStr">
        <is>
          <t xml:space="preserve"> </t>
        </is>
      </c>
      <c r="C152" s="4" t="inlineStr">
        <is>
          <t xml:space="preserve"> </t>
        </is>
      </c>
    </row>
    <row r="153">
      <c r="A153" s="3" t="inlineStr">
        <is>
          <t>Loans and accounts receivable at amortised cost</t>
        </is>
      </c>
      <c r="B153" s="4" t="inlineStr">
        <is>
          <t xml:space="preserve"> </t>
        </is>
      </c>
      <c r="C153" s="4" t="inlineStr">
        <is>
          <t xml:space="preserve"> </t>
        </is>
      </c>
    </row>
    <row r="154">
      <c r="A154" s="4" t="inlineStr">
        <is>
          <t>Notional amount</t>
        </is>
      </c>
      <c r="B154" s="5" t="n">
        <v>21861</v>
      </c>
      <c r="C154" s="4" t="inlineStr">
        <is>
          <t xml:space="preserve"> </t>
        </is>
      </c>
    </row>
    <row r="155">
      <c r="A155" s="4" t="inlineStr">
        <is>
          <t>Between 1 and 3 months [Member] | Cash flow hedges [member] | Time deposits [Member] | Issued debt instruments [Member]</t>
        </is>
      </c>
      <c r="B155" s="4" t="inlineStr">
        <is>
          <t xml:space="preserve"> </t>
        </is>
      </c>
      <c r="C155" s="4" t="inlineStr">
        <is>
          <t xml:space="preserve"> </t>
        </is>
      </c>
    </row>
    <row r="156">
      <c r="A156" s="3" t="inlineStr">
        <is>
          <t>Loans and accounts receivable at amortised cost</t>
        </is>
      </c>
      <c r="B156" s="4" t="inlineStr">
        <is>
          <t xml:space="preserve"> </t>
        </is>
      </c>
      <c r="C156" s="4" t="inlineStr">
        <is>
          <t xml:space="preserve"> </t>
        </is>
      </c>
    </row>
    <row r="157">
      <c r="A157" s="4" t="inlineStr">
        <is>
          <t>Notional amount</t>
        </is>
      </c>
      <c r="B157" s="4" t="inlineStr">
        <is>
          <t xml:space="preserve"> </t>
        </is>
      </c>
      <c r="C157" s="4" t="inlineStr">
        <is>
          <t xml:space="preserve"> </t>
        </is>
      </c>
    </row>
    <row r="158">
      <c r="A158" s="4" t="inlineStr">
        <is>
          <t>Between 1 and 3 months [Member] | Cash flow hedges [member] | Subordinated bonds [Member] | Issued debt instruments [Member]</t>
        </is>
      </c>
      <c r="B158" s="4" t="inlineStr">
        <is>
          <t xml:space="preserve"> </t>
        </is>
      </c>
      <c r="C158" s="4" t="inlineStr">
        <is>
          <t xml:space="preserve"> </t>
        </is>
      </c>
    </row>
    <row r="159">
      <c r="A159" s="3" t="inlineStr">
        <is>
          <t>Loans and accounts receivable at amortised cost</t>
        </is>
      </c>
      <c r="B159" s="4" t="inlineStr">
        <is>
          <t xml:space="preserve"> </t>
        </is>
      </c>
      <c r="C159" s="4" t="inlineStr">
        <is>
          <t xml:space="preserve"> </t>
        </is>
      </c>
    </row>
    <row r="160">
      <c r="A160" s="4" t="inlineStr">
        <is>
          <t>Notional amount</t>
        </is>
      </c>
      <c r="B160" s="5" t="n">
        <v>124236</v>
      </c>
      <c r="C160" s="4" t="inlineStr">
        <is>
          <t xml:space="preserve"> </t>
        </is>
      </c>
    </row>
    <row r="161">
      <c r="A161" s="4" t="inlineStr">
        <is>
          <t>Between 1 and 3 months [Member] | Cash flow hedges [member] | Interbank loans [Member] | Interbank borrowings [Member]</t>
        </is>
      </c>
      <c r="B161" s="4" t="inlineStr">
        <is>
          <t xml:space="preserve"> </t>
        </is>
      </c>
      <c r="C161" s="4" t="inlineStr">
        <is>
          <t xml:space="preserve"> </t>
        </is>
      </c>
    </row>
    <row r="162">
      <c r="A162" s="3" t="inlineStr">
        <is>
          <t>Loans and accounts receivable at amortised cost</t>
        </is>
      </c>
      <c r="B162" s="4" t="inlineStr">
        <is>
          <t xml:space="preserve"> </t>
        </is>
      </c>
      <c r="C162" s="4" t="inlineStr">
        <is>
          <t xml:space="preserve"> </t>
        </is>
      </c>
    </row>
    <row r="163">
      <c r="A163" s="4" t="inlineStr">
        <is>
          <t>Notional amount</t>
        </is>
      </c>
      <c r="B163" s="5" t="n">
        <v>578885</v>
      </c>
      <c r="C163" s="5" t="n">
        <v>67967</v>
      </c>
    </row>
    <row r="164">
      <c r="A164" s="4" t="inlineStr">
        <is>
          <t>Between 1 and 3 months [Member] | Cash flow hedges [member] | Senior bonds (fixed rate) [Member] | Issued debt instruments [Member]</t>
        </is>
      </c>
      <c r="B164" s="4" t="inlineStr">
        <is>
          <t xml:space="preserve"> </t>
        </is>
      </c>
      <c r="C164" s="4" t="inlineStr">
        <is>
          <t xml:space="preserve"> </t>
        </is>
      </c>
    </row>
    <row r="165">
      <c r="A165" s="3" t="inlineStr">
        <is>
          <t>Loans and accounts receivable at amortised cost</t>
        </is>
      </c>
      <c r="B165" s="4" t="inlineStr">
        <is>
          <t xml:space="preserve"> </t>
        </is>
      </c>
      <c r="C165" s="4" t="inlineStr">
        <is>
          <t xml:space="preserve"> </t>
        </is>
      </c>
    </row>
    <row r="166">
      <c r="A166" s="4" t="inlineStr">
        <is>
          <t>Notional amount</t>
        </is>
      </c>
      <c r="B166" s="4" t="inlineStr">
        <is>
          <t xml:space="preserve"> </t>
        </is>
      </c>
      <c r="C166" s="4" t="inlineStr">
        <is>
          <t xml:space="preserve"> </t>
        </is>
      </c>
    </row>
    <row r="167">
      <c r="A167" s="4" t="inlineStr">
        <is>
          <t>Between 1 and 3 months [Member] | Hedging instrument [Member] | Cash flow hedges [member]</t>
        </is>
      </c>
      <c r="B167" s="4" t="inlineStr">
        <is>
          <t xml:space="preserve"> </t>
        </is>
      </c>
      <c r="C167" s="4" t="inlineStr">
        <is>
          <t xml:space="preserve"> </t>
        </is>
      </c>
    </row>
    <row r="168">
      <c r="A168" s="3" t="inlineStr">
        <is>
          <t>Loans and accounts receivable at amortised cost</t>
        </is>
      </c>
      <c r="B168" s="4" t="inlineStr">
        <is>
          <t xml:space="preserve"> </t>
        </is>
      </c>
      <c r="C168" s="4" t="inlineStr">
        <is>
          <t xml:space="preserve"> </t>
        </is>
      </c>
    </row>
    <row r="169">
      <c r="A169" s="4" t="inlineStr">
        <is>
          <t>Notional amount</t>
        </is>
      </c>
      <c r="B169" s="5" t="n">
        <v>1321579</v>
      </c>
      <c r="C169" s="5" t="n">
        <v>2771969</v>
      </c>
    </row>
    <row r="170">
      <c r="A170" s="4" t="inlineStr">
        <is>
          <t>Between 1 and 3 months [Member] | Hedged item [Member] | Cash flow hedges [member]</t>
        </is>
      </c>
      <c r="B170" s="4" t="inlineStr">
        <is>
          <t xml:space="preserve"> </t>
        </is>
      </c>
      <c r="C170" s="4" t="inlineStr">
        <is>
          <t xml:space="preserve"> </t>
        </is>
      </c>
    </row>
    <row r="171">
      <c r="A171" s="3" t="inlineStr">
        <is>
          <t>Loans and accounts receivable at amortised cost</t>
        </is>
      </c>
      <c r="B171" s="4" t="inlineStr">
        <is>
          <t xml:space="preserve"> </t>
        </is>
      </c>
      <c r="C171" s="4" t="inlineStr">
        <is>
          <t xml:space="preserve"> </t>
        </is>
      </c>
    </row>
    <row r="172">
      <c r="A172" s="4" t="inlineStr">
        <is>
          <t>Notional amount</t>
        </is>
      </c>
      <c r="B172" s="4" t="inlineStr">
        <is>
          <t xml:space="preserve"> </t>
        </is>
      </c>
      <c r="C172" s="5" t="n">
        <v>2771969</v>
      </c>
    </row>
    <row r="173">
      <c r="A173" s="4" t="inlineStr">
        <is>
          <t>Between 1 and 3 months [Member] | Currency swap contract [member] | Cash flow hedges [member]</t>
        </is>
      </c>
      <c r="B173" s="4" t="inlineStr">
        <is>
          <t xml:space="preserve"> </t>
        </is>
      </c>
      <c r="C173" s="4" t="inlineStr">
        <is>
          <t xml:space="preserve"> </t>
        </is>
      </c>
    </row>
    <row r="174">
      <c r="A174" s="3" t="inlineStr">
        <is>
          <t>Loans and accounts receivable at amortised cost</t>
        </is>
      </c>
      <c r="B174" s="4" t="inlineStr">
        <is>
          <t xml:space="preserve"> </t>
        </is>
      </c>
      <c r="C174" s="4" t="inlineStr">
        <is>
          <t xml:space="preserve"> </t>
        </is>
      </c>
    </row>
    <row r="175">
      <c r="A175" s="4" t="inlineStr">
        <is>
          <t>Notional amount</t>
        </is>
      </c>
      <c r="B175" s="4" t="inlineStr">
        <is>
          <t xml:space="preserve"> </t>
        </is>
      </c>
      <c r="C175" s="5" t="n">
        <v>932203</v>
      </c>
    </row>
    <row r="176">
      <c r="A176" s="4" t="inlineStr">
        <is>
          <t>Between 1 and 3 months [Member] | Currency swap contract [member] | Hedging instrument [Member] | Cash flow hedges [member]</t>
        </is>
      </c>
      <c r="B176" s="4" t="inlineStr">
        <is>
          <t xml:space="preserve"> </t>
        </is>
      </c>
      <c r="C176" s="4" t="inlineStr">
        <is>
          <t xml:space="preserve"> </t>
        </is>
      </c>
    </row>
    <row r="177">
      <c r="A177" s="3" t="inlineStr">
        <is>
          <t>Loans and accounts receivable at amortised cost</t>
        </is>
      </c>
      <c r="B177" s="4" t="inlineStr">
        <is>
          <t xml:space="preserve"> </t>
        </is>
      </c>
      <c r="C177" s="4" t="inlineStr">
        <is>
          <t xml:space="preserve"> </t>
        </is>
      </c>
    </row>
    <row r="178">
      <c r="A178" s="4" t="inlineStr">
        <is>
          <t>Notional amount</t>
        </is>
      </c>
      <c r="B178" s="5" t="n">
        <v>1144579</v>
      </c>
      <c r="C178" s="4" t="inlineStr">
        <is>
          <t xml:space="preserve"> </t>
        </is>
      </c>
    </row>
    <row r="179">
      <c r="A179" s="4" t="inlineStr">
        <is>
          <t>Between 1 and 3 months [Member] | Currency forwards [Member] | Hedging instrument [Member] | Cash flow hedges [member]</t>
        </is>
      </c>
      <c r="B179" s="4" t="inlineStr">
        <is>
          <t xml:space="preserve"> </t>
        </is>
      </c>
      <c r="C179" s="4" t="inlineStr">
        <is>
          <t xml:space="preserve"> </t>
        </is>
      </c>
    </row>
    <row r="180">
      <c r="A180" s="3" t="inlineStr">
        <is>
          <t>Loans and accounts receivable at amortised cost</t>
        </is>
      </c>
      <c r="B180" s="4" t="inlineStr">
        <is>
          <t xml:space="preserve"> </t>
        </is>
      </c>
      <c r="C180" s="4" t="inlineStr">
        <is>
          <t xml:space="preserve"> </t>
        </is>
      </c>
    </row>
    <row r="181">
      <c r="A181" s="4" t="inlineStr">
        <is>
          <t>Notional amount</t>
        </is>
      </c>
      <c r="B181" s="5" t="n">
        <v>177000</v>
      </c>
      <c r="C181" s="4" t="inlineStr">
        <is>
          <t xml:space="preserve"> </t>
        </is>
      </c>
    </row>
    <row r="182">
      <c r="A182" s="4" t="inlineStr">
        <is>
          <t>Between 3 and 12 months [Member]</t>
        </is>
      </c>
      <c r="B182" s="4" t="inlineStr">
        <is>
          <t xml:space="preserve"> </t>
        </is>
      </c>
      <c r="C182" s="4" t="inlineStr">
        <is>
          <t xml:space="preserve"> </t>
        </is>
      </c>
    </row>
    <row r="183">
      <c r="A183" s="3" t="inlineStr">
        <is>
          <t>Loans and accounts receivable at amortised cost</t>
        </is>
      </c>
      <c r="B183" s="4" t="inlineStr">
        <is>
          <t xml:space="preserve"> </t>
        </is>
      </c>
      <c r="C183" s="4" t="inlineStr">
        <is>
          <t xml:space="preserve"> </t>
        </is>
      </c>
    </row>
    <row r="184">
      <c r="A184" s="4" t="inlineStr">
        <is>
          <t>Notional amount</t>
        </is>
      </c>
      <c r="B184" s="4" t="inlineStr">
        <is>
          <t xml:space="preserve"> </t>
        </is>
      </c>
      <c r="C184" s="5" t="n">
        <v>245526</v>
      </c>
    </row>
    <row r="185">
      <c r="A185" s="4" t="inlineStr">
        <is>
          <t>Between 3 and 12 months [Member] | Cash flow hedges [member] | Hedged item [Member]</t>
        </is>
      </c>
      <c r="B185" s="4" t="inlineStr">
        <is>
          <t xml:space="preserve"> </t>
        </is>
      </c>
      <c r="C185" s="4" t="inlineStr">
        <is>
          <t xml:space="preserve"> </t>
        </is>
      </c>
    </row>
    <row r="186">
      <c r="A186" s="3" t="inlineStr">
        <is>
          <t>Loans and accounts receivable at amortised cost</t>
        </is>
      </c>
      <c r="B186" s="4" t="inlineStr">
        <is>
          <t xml:space="preserve"> </t>
        </is>
      </c>
      <c r="C186" s="4" t="inlineStr">
        <is>
          <t xml:space="preserve"> </t>
        </is>
      </c>
    </row>
    <row r="187">
      <c r="A187" s="4" t="inlineStr">
        <is>
          <t>Notional amount</t>
        </is>
      </c>
      <c r="B187" s="5" t="n">
        <v>7493676</v>
      </c>
      <c r="C187" s="4" t="inlineStr">
        <is>
          <t xml:space="preserve"> </t>
        </is>
      </c>
    </row>
    <row r="188">
      <c r="A188" s="4" t="inlineStr">
        <is>
          <t>Between 3 and 12 months [Member] | Cash flow hedges [member] | Currency forwards [Member]</t>
        </is>
      </c>
      <c r="B188" s="4" t="inlineStr">
        <is>
          <t xml:space="preserve"> </t>
        </is>
      </c>
      <c r="C188" s="4" t="inlineStr">
        <is>
          <t xml:space="preserve"> </t>
        </is>
      </c>
    </row>
    <row r="189">
      <c r="A189" s="3" t="inlineStr">
        <is>
          <t>Loans and accounts receivable at amortised cost</t>
        </is>
      </c>
      <c r="B189" s="4" t="inlineStr">
        <is>
          <t xml:space="preserve"> </t>
        </is>
      </c>
      <c r="C189" s="4" t="inlineStr">
        <is>
          <t xml:space="preserve"> </t>
        </is>
      </c>
    </row>
    <row r="190">
      <c r="A190" s="4" t="inlineStr">
        <is>
          <t>Notional amount</t>
        </is>
      </c>
      <c r="B190" s="4" t="inlineStr">
        <is>
          <t xml:space="preserve"> </t>
        </is>
      </c>
      <c r="C190" s="5" t="n">
        <v>554696</v>
      </c>
    </row>
    <row r="191">
      <c r="A191" s="4" t="inlineStr">
        <is>
          <t>Between 3 and 12 months [Member] | Cash flow hedges [member] | Mortgage loans [Member] | Loans and accounts receivable at amortized cost [Member]</t>
        </is>
      </c>
      <c r="B191" s="4" t="inlineStr">
        <is>
          <t xml:space="preserve"> </t>
        </is>
      </c>
      <c r="C191" s="4" t="inlineStr">
        <is>
          <t xml:space="preserve"> </t>
        </is>
      </c>
    </row>
    <row r="192">
      <c r="A192" s="3" t="inlineStr">
        <is>
          <t>Loans and accounts receivable at amortised cost</t>
        </is>
      </c>
      <c r="B192" s="4" t="inlineStr">
        <is>
          <t xml:space="preserve"> </t>
        </is>
      </c>
      <c r="C192" s="4" t="inlineStr">
        <is>
          <t xml:space="preserve"> </t>
        </is>
      </c>
    </row>
    <row r="193">
      <c r="A193" s="4" t="inlineStr">
        <is>
          <t>Notional amount</t>
        </is>
      </c>
      <c r="B193" s="5" t="n">
        <v>3889412</v>
      </c>
      <c r="C193" s="5" t="n">
        <v>1999451</v>
      </c>
    </row>
    <row r="194">
      <c r="A194" s="4" t="inlineStr">
        <is>
          <t>Between 3 and 12 months [Member] | Cash flow hedges [member] | Chilean Treasury bonds [Member] | Debt instruments at FVOCI [Member]</t>
        </is>
      </c>
      <c r="B194" s="4" t="inlineStr">
        <is>
          <t xml:space="preserve"> </t>
        </is>
      </c>
      <c r="C194" s="4" t="inlineStr">
        <is>
          <t xml:space="preserve"> </t>
        </is>
      </c>
    </row>
    <row r="195">
      <c r="A195" s="3" t="inlineStr">
        <is>
          <t>Loans and accounts receivable at amortised cost</t>
        </is>
      </c>
      <c r="B195" s="4" t="inlineStr">
        <is>
          <t xml:space="preserve"> </t>
        </is>
      </c>
      <c r="C195" s="4" t="inlineStr">
        <is>
          <t xml:space="preserve"> </t>
        </is>
      </c>
    </row>
    <row r="196">
      <c r="A196" s="4" t="inlineStr">
        <is>
          <t>Notional amount</t>
        </is>
      </c>
      <c r="B196" s="4" t="inlineStr">
        <is>
          <t xml:space="preserve"> </t>
        </is>
      </c>
      <c r="C196" s="4" t="inlineStr">
        <is>
          <t xml:space="preserve"> </t>
        </is>
      </c>
    </row>
    <row r="197">
      <c r="A197" s="4" t="inlineStr">
        <is>
          <t>Between 3 and 12 months [Member] | Cash flow hedges [member] | Time deposits [Member] | Time deposits and other time liabilities [Member]</t>
        </is>
      </c>
      <c r="B197" s="4" t="inlineStr">
        <is>
          <t xml:space="preserve"> </t>
        </is>
      </c>
      <c r="C197" s="4" t="inlineStr">
        <is>
          <t xml:space="preserve"> </t>
        </is>
      </c>
    </row>
    <row r="198">
      <c r="A198" s="3" t="inlineStr">
        <is>
          <t>Loans and accounts receivable at amortised cost</t>
        </is>
      </c>
      <c r="B198" s="4" t="inlineStr">
        <is>
          <t xml:space="preserve"> </t>
        </is>
      </c>
      <c r="C198" s="4" t="inlineStr">
        <is>
          <t xml:space="preserve"> </t>
        </is>
      </c>
    </row>
    <row r="199">
      <c r="A199" s="4" t="inlineStr">
        <is>
          <t>Notional amount</t>
        </is>
      </c>
      <c r="B199" s="5" t="n">
        <v>392453</v>
      </c>
      <c r="C199" s="4" t="inlineStr">
        <is>
          <t xml:space="preserve"> </t>
        </is>
      </c>
    </row>
    <row r="200">
      <c r="A200" s="4" t="inlineStr">
        <is>
          <t>Between 3 and 12 months [Member] | Cash flow hedges [member] | Time deposits [Member] | Issued debt instruments [Member]</t>
        </is>
      </c>
      <c r="B200" s="4" t="inlineStr">
        <is>
          <t xml:space="preserve"> </t>
        </is>
      </c>
      <c r="C200" s="4" t="inlineStr">
        <is>
          <t xml:space="preserve"> </t>
        </is>
      </c>
    </row>
    <row r="201">
      <c r="A201" s="3" t="inlineStr">
        <is>
          <t>Loans and accounts receivable at amortised cost</t>
        </is>
      </c>
      <c r="B201" s="4" t="inlineStr">
        <is>
          <t xml:space="preserve"> </t>
        </is>
      </c>
      <c r="C201" s="4" t="inlineStr">
        <is>
          <t xml:space="preserve"> </t>
        </is>
      </c>
    </row>
    <row r="202">
      <c r="A202" s="4" t="inlineStr">
        <is>
          <t>Notional amount</t>
        </is>
      </c>
      <c r="B202" s="4" t="inlineStr">
        <is>
          <t xml:space="preserve"> </t>
        </is>
      </c>
      <c r="C202" s="4" t="inlineStr">
        <is>
          <t xml:space="preserve"> </t>
        </is>
      </c>
    </row>
    <row r="203">
      <c r="A203" s="4" t="inlineStr">
        <is>
          <t>Between 3 and 12 months [Member] | Cash flow hedges [member] | Subordinated bonds [Member] | Issued debt instruments [Member]</t>
        </is>
      </c>
      <c r="B203" s="4" t="inlineStr">
        <is>
          <t xml:space="preserve"> </t>
        </is>
      </c>
      <c r="C203" s="4" t="inlineStr">
        <is>
          <t xml:space="preserve"> </t>
        </is>
      </c>
    </row>
    <row r="204">
      <c r="A204" s="3" t="inlineStr">
        <is>
          <t>Loans and accounts receivable at amortised cost</t>
        </is>
      </c>
      <c r="B204" s="4" t="inlineStr">
        <is>
          <t xml:space="preserve"> </t>
        </is>
      </c>
      <c r="C204" s="4" t="inlineStr">
        <is>
          <t xml:space="preserve"> </t>
        </is>
      </c>
    </row>
    <row r="205">
      <c r="A205" s="4" t="inlineStr">
        <is>
          <t>Notional amount</t>
        </is>
      </c>
      <c r="B205" s="5" t="n">
        <v>549555</v>
      </c>
      <c r="C205" s="4" t="inlineStr">
        <is>
          <t xml:space="preserve"> </t>
        </is>
      </c>
    </row>
    <row r="206">
      <c r="A206" s="4" t="inlineStr">
        <is>
          <t>Between 3 and 12 months [Member] | Cash flow hedges [member] | Interbank loans [Member] | Interbank borrowings [Member]</t>
        </is>
      </c>
      <c r="B206" s="4" t="inlineStr">
        <is>
          <t xml:space="preserve"> </t>
        </is>
      </c>
      <c r="C206" s="4" t="inlineStr">
        <is>
          <t xml:space="preserve"> </t>
        </is>
      </c>
    </row>
    <row r="207">
      <c r="A207" s="3" t="inlineStr">
        <is>
          <t>Loans and accounts receivable at amortised cost</t>
        </is>
      </c>
      <c r="B207" s="4" t="inlineStr">
        <is>
          <t xml:space="preserve"> </t>
        </is>
      </c>
      <c r="C207" s="4" t="inlineStr">
        <is>
          <t xml:space="preserve"> </t>
        </is>
      </c>
    </row>
    <row r="208">
      <c r="A208" s="4" t="inlineStr">
        <is>
          <t>Notional amount</t>
        </is>
      </c>
      <c r="B208" s="5" t="n">
        <v>2662256</v>
      </c>
      <c r="C208" s="5" t="n">
        <v>328791</v>
      </c>
    </row>
    <row r="209">
      <c r="A209" s="4" t="inlineStr">
        <is>
          <t>Between 3 and 12 months [Member] | Cash flow hedges [member] | Senior bonds (fixed rate) [Member] | Issued debt instruments [Member]</t>
        </is>
      </c>
      <c r="B209" s="4" t="inlineStr">
        <is>
          <t xml:space="preserve"> </t>
        </is>
      </c>
      <c r="C209" s="4" t="inlineStr">
        <is>
          <t xml:space="preserve"> </t>
        </is>
      </c>
    </row>
    <row r="210">
      <c r="A210" s="3" t="inlineStr">
        <is>
          <t>Loans and accounts receivable at amortised cost</t>
        </is>
      </c>
      <c r="B210" s="4" t="inlineStr">
        <is>
          <t xml:space="preserve"> </t>
        </is>
      </c>
      <c r="C210" s="4" t="inlineStr">
        <is>
          <t xml:space="preserve"> </t>
        </is>
      </c>
    </row>
    <row r="211">
      <c r="A211" s="4" t="inlineStr">
        <is>
          <t>Notional amount</t>
        </is>
      </c>
      <c r="B211" s="4" t="inlineStr">
        <is>
          <t xml:space="preserve"> </t>
        </is>
      </c>
      <c r="C211" s="4" t="inlineStr">
        <is>
          <t xml:space="preserve"> </t>
        </is>
      </c>
    </row>
    <row r="212">
      <c r="A212" s="4" t="inlineStr">
        <is>
          <t>Between 3 and 12 months [Member] | Hedging instrument [Member] | Cash flow hedges [member]</t>
        </is>
      </c>
      <c r="B212" s="4" t="inlineStr">
        <is>
          <t xml:space="preserve"> </t>
        </is>
      </c>
      <c r="C212" s="4" t="inlineStr">
        <is>
          <t xml:space="preserve"> </t>
        </is>
      </c>
    </row>
    <row r="213">
      <c r="A213" s="3" t="inlineStr">
        <is>
          <t>Loans and accounts receivable at amortised cost</t>
        </is>
      </c>
      <c r="B213" s="4" t="inlineStr">
        <is>
          <t xml:space="preserve"> </t>
        </is>
      </c>
      <c r="C213" s="4" t="inlineStr">
        <is>
          <t xml:space="preserve"> </t>
        </is>
      </c>
    </row>
    <row r="214">
      <c r="A214" s="4" t="inlineStr">
        <is>
          <t>Notional amount</t>
        </is>
      </c>
      <c r="B214" s="5" t="n">
        <v>7493676</v>
      </c>
      <c r="C214" s="5" t="n">
        <v>2573768</v>
      </c>
    </row>
    <row r="215">
      <c r="A215" s="4" t="inlineStr">
        <is>
          <t>Between 3 and 12 months [Member] | Hedged item [Member] | Cash flow hedges [member]</t>
        </is>
      </c>
      <c r="B215" s="4" t="inlineStr">
        <is>
          <t xml:space="preserve"> </t>
        </is>
      </c>
      <c r="C215" s="4" t="inlineStr">
        <is>
          <t xml:space="preserve"> </t>
        </is>
      </c>
    </row>
    <row r="216">
      <c r="A216" s="3" t="inlineStr">
        <is>
          <t>Loans and accounts receivable at amortised cost</t>
        </is>
      </c>
      <c r="B216" s="4" t="inlineStr">
        <is>
          <t xml:space="preserve"> </t>
        </is>
      </c>
      <c r="C216" s="4" t="inlineStr">
        <is>
          <t xml:space="preserve"> </t>
        </is>
      </c>
    </row>
    <row r="217">
      <c r="A217" s="4" t="inlineStr">
        <is>
          <t>Notional amount</t>
        </is>
      </c>
      <c r="B217" s="4" t="inlineStr">
        <is>
          <t xml:space="preserve"> </t>
        </is>
      </c>
      <c r="C217" s="5" t="n">
        <v>2573768</v>
      </c>
    </row>
    <row r="218">
      <c r="A218" s="4" t="inlineStr">
        <is>
          <t>Between 3 and 12 months [Member] | Currency swap contract [member] | Cash flow hedges [member]</t>
        </is>
      </c>
      <c r="B218" s="4" t="inlineStr">
        <is>
          <t xml:space="preserve"> </t>
        </is>
      </c>
      <c r="C218" s="4" t="inlineStr">
        <is>
          <t xml:space="preserve"> </t>
        </is>
      </c>
    </row>
    <row r="219">
      <c r="A219" s="3" t="inlineStr">
        <is>
          <t>Loans and accounts receivable at amortised cost</t>
        </is>
      </c>
      <c r="B219" s="4" t="inlineStr">
        <is>
          <t xml:space="preserve"> </t>
        </is>
      </c>
      <c r="C219" s="4" t="inlineStr">
        <is>
          <t xml:space="preserve"> </t>
        </is>
      </c>
    </row>
    <row r="220">
      <c r="A220" s="4" t="inlineStr">
        <is>
          <t>Notional amount</t>
        </is>
      </c>
      <c r="B220" s="4" t="inlineStr">
        <is>
          <t xml:space="preserve"> </t>
        </is>
      </c>
      <c r="C220" s="5" t="n">
        <v>2019072</v>
      </c>
    </row>
    <row r="221">
      <c r="A221" s="4" t="inlineStr">
        <is>
          <t>Between 3 and 12 months [Member] | Currency swap contract [member] | Hedging instrument [Member] | Cash flow hedges [member]</t>
        </is>
      </c>
      <c r="B221" s="4" t="inlineStr">
        <is>
          <t xml:space="preserve"> </t>
        </is>
      </c>
      <c r="C221" s="4" t="inlineStr">
        <is>
          <t xml:space="preserve"> </t>
        </is>
      </c>
    </row>
    <row r="222">
      <c r="A222" s="3" t="inlineStr">
        <is>
          <t>Loans and accounts receivable at amortised cost</t>
        </is>
      </c>
      <c r="B222" s="4" t="inlineStr">
        <is>
          <t xml:space="preserve"> </t>
        </is>
      </c>
      <c r="C222" s="4" t="inlineStr">
        <is>
          <t xml:space="preserve"> </t>
        </is>
      </c>
    </row>
    <row r="223">
      <c r="A223" s="4" t="inlineStr">
        <is>
          <t>Notional amount</t>
        </is>
      </c>
      <c r="B223" s="5" t="n">
        <v>5286018</v>
      </c>
      <c r="C223" s="4" t="inlineStr">
        <is>
          <t xml:space="preserve"> </t>
        </is>
      </c>
    </row>
    <row r="224">
      <c r="A224" s="4" t="inlineStr">
        <is>
          <t>Between 3 and 12 months [Member] | Currency forwards [Member] | Hedging instrument [Member] | Cash flow hedges [member]</t>
        </is>
      </c>
      <c r="B224" s="4" t="inlineStr">
        <is>
          <t xml:space="preserve"> </t>
        </is>
      </c>
      <c r="C224" s="4" t="inlineStr">
        <is>
          <t xml:space="preserve"> </t>
        </is>
      </c>
    </row>
    <row r="225">
      <c r="A225" s="3" t="inlineStr">
        <is>
          <t>Loans and accounts receivable at amortised cost</t>
        </is>
      </c>
      <c r="B225" s="4" t="inlineStr">
        <is>
          <t xml:space="preserve"> </t>
        </is>
      </c>
      <c r="C225" s="4" t="inlineStr">
        <is>
          <t xml:space="preserve"> </t>
        </is>
      </c>
    </row>
    <row r="226">
      <c r="A226" s="4" t="inlineStr">
        <is>
          <t>Notional amount</t>
        </is>
      </c>
      <c r="B226" s="5" t="n">
        <v>2207658</v>
      </c>
      <c r="C226" s="4" t="inlineStr">
        <is>
          <t xml:space="preserve"> </t>
        </is>
      </c>
    </row>
    <row r="227">
      <c r="A227" s="4" t="inlineStr">
        <is>
          <t>Between 1 and 3 years [Member]</t>
        </is>
      </c>
      <c r="B227" s="4" t="inlineStr">
        <is>
          <t xml:space="preserve"> </t>
        </is>
      </c>
      <c r="C227" s="4" t="inlineStr">
        <is>
          <t xml:space="preserve"> </t>
        </is>
      </c>
    </row>
    <row r="228">
      <c r="A228" s="3" t="inlineStr">
        <is>
          <t>Loans and accounts receivable at amortised cost</t>
        </is>
      </c>
      <c r="B228" s="4" t="inlineStr">
        <is>
          <t xml:space="preserve"> </t>
        </is>
      </c>
      <c r="C228" s="4" t="inlineStr">
        <is>
          <t xml:space="preserve"> </t>
        </is>
      </c>
    </row>
    <row r="229">
      <c r="A229" s="4" t="inlineStr">
        <is>
          <t>Notional amount</t>
        </is>
      </c>
      <c r="B229" s="4" t="inlineStr">
        <is>
          <t xml:space="preserve"> </t>
        </is>
      </c>
      <c r="C229" s="5" t="n">
        <v>818511</v>
      </c>
    </row>
    <row r="230">
      <c r="A230" s="4" t="inlineStr">
        <is>
          <t>Between 1 and 3 years [Member] | Cash flow hedges [member] | Hedged item [Member]</t>
        </is>
      </c>
      <c r="B230" s="4" t="inlineStr">
        <is>
          <t xml:space="preserve"> </t>
        </is>
      </c>
      <c r="C230" s="4" t="inlineStr">
        <is>
          <t xml:space="preserve"> </t>
        </is>
      </c>
    </row>
    <row r="231">
      <c r="A231" s="3" t="inlineStr">
        <is>
          <t>Loans and accounts receivable at amortised cost</t>
        </is>
      </c>
      <c r="B231" s="4" t="inlineStr">
        <is>
          <t xml:space="preserve"> </t>
        </is>
      </c>
      <c r="C231" s="4" t="inlineStr">
        <is>
          <t xml:space="preserve"> </t>
        </is>
      </c>
    </row>
    <row r="232">
      <c r="A232" s="4" t="inlineStr">
        <is>
          <t>Notional amount</t>
        </is>
      </c>
      <c r="B232" s="5" t="n">
        <v>6219283</v>
      </c>
      <c r="C232" s="4" t="inlineStr">
        <is>
          <t xml:space="preserve"> </t>
        </is>
      </c>
    </row>
    <row r="233">
      <c r="A233" s="4" t="inlineStr">
        <is>
          <t>Between 1 and 3 years [Member] | Cash flow hedges [member] | Currency forwards [Member]</t>
        </is>
      </c>
      <c r="B233" s="4" t="inlineStr">
        <is>
          <t xml:space="preserve"> </t>
        </is>
      </c>
      <c r="C233" s="4" t="inlineStr">
        <is>
          <t xml:space="preserve"> </t>
        </is>
      </c>
    </row>
    <row r="234">
      <c r="A234" s="3" t="inlineStr">
        <is>
          <t>Loans and accounts receivable at amortised cost</t>
        </is>
      </c>
      <c r="B234" s="4" t="inlineStr">
        <is>
          <t xml:space="preserve"> </t>
        </is>
      </c>
      <c r="C234" s="4" t="inlineStr">
        <is>
          <t xml:space="preserve"> </t>
        </is>
      </c>
    </row>
    <row r="235">
      <c r="A235" s="4" t="inlineStr">
        <is>
          <t>Notional amount</t>
        </is>
      </c>
      <c r="B235" s="4" t="inlineStr">
        <is>
          <t xml:space="preserve"> </t>
        </is>
      </c>
      <c r="C235" s="4" t="inlineStr">
        <is>
          <t xml:space="preserve"> </t>
        </is>
      </c>
    </row>
    <row r="236">
      <c r="A236" s="4" t="inlineStr">
        <is>
          <t>Between 1 and 3 years [Member] | Cash flow hedges [member] | Mortgage loans [Member] | Loans and accounts receivable at amortized cost [Member]</t>
        </is>
      </c>
      <c r="B236" s="4" t="inlineStr">
        <is>
          <t xml:space="preserve"> </t>
        </is>
      </c>
      <c r="C236" s="4" t="inlineStr">
        <is>
          <t xml:space="preserve"> </t>
        </is>
      </c>
    </row>
    <row r="237">
      <c r="A237" s="3" t="inlineStr">
        <is>
          <t>Loans and accounts receivable at amortised cost</t>
        </is>
      </c>
      <c r="B237" s="4" t="inlineStr">
        <is>
          <t xml:space="preserve"> </t>
        </is>
      </c>
      <c r="C237" s="4" t="inlineStr">
        <is>
          <t xml:space="preserve"> </t>
        </is>
      </c>
    </row>
    <row r="238">
      <c r="A238" s="4" t="inlineStr">
        <is>
          <t>Notional amount</t>
        </is>
      </c>
      <c r="B238" s="5" t="n">
        <v>4192353</v>
      </c>
      <c r="C238" s="5" t="n">
        <v>5568862</v>
      </c>
    </row>
    <row r="239">
      <c r="A239" s="4" t="inlineStr">
        <is>
          <t>Between 1 and 3 years [Member] | Cash flow hedges [member] | Chilean Treasury bonds [Member] | Debt instruments at FVOCI [Member]</t>
        </is>
      </c>
      <c r="B239" s="4" t="inlineStr">
        <is>
          <t xml:space="preserve"> </t>
        </is>
      </c>
      <c r="C239" s="4" t="inlineStr">
        <is>
          <t xml:space="preserve"> </t>
        </is>
      </c>
    </row>
    <row r="240">
      <c r="A240" s="3" t="inlineStr">
        <is>
          <t>Loans and accounts receivable at amortised cost</t>
        </is>
      </c>
      <c r="B240" s="4" t="inlineStr">
        <is>
          <t xml:space="preserve"> </t>
        </is>
      </c>
      <c r="C240" s="4" t="inlineStr">
        <is>
          <t xml:space="preserve"> </t>
        </is>
      </c>
    </row>
    <row r="241">
      <c r="A241" s="4" t="inlineStr">
        <is>
          <t>Notional amount</t>
        </is>
      </c>
      <c r="B241" s="5" t="n">
        <v>492370</v>
      </c>
      <c r="C241" s="4" t="inlineStr">
        <is>
          <t xml:space="preserve"> </t>
        </is>
      </c>
    </row>
    <row r="242">
      <c r="A242" s="4" t="inlineStr">
        <is>
          <t>Between 1 and 3 years [Member] | Cash flow hedges [member] | Time deposits [Member] | Time deposits and other time liabilities [Member]</t>
        </is>
      </c>
      <c r="B242" s="4" t="inlineStr">
        <is>
          <t xml:space="preserve"> </t>
        </is>
      </c>
      <c r="C242" s="4" t="inlineStr">
        <is>
          <t xml:space="preserve"> </t>
        </is>
      </c>
    </row>
    <row r="243">
      <c r="A243" s="3" t="inlineStr">
        <is>
          <t>Loans and accounts receivable at amortised cost</t>
        </is>
      </c>
      <c r="B243" s="4" t="inlineStr">
        <is>
          <t xml:space="preserve"> </t>
        </is>
      </c>
      <c r="C243" s="4" t="inlineStr">
        <is>
          <t xml:space="preserve"> </t>
        </is>
      </c>
    </row>
    <row r="244">
      <c r="A244" s="4" t="inlineStr">
        <is>
          <t>Notional amount</t>
        </is>
      </c>
      <c r="B244" s="5" t="n">
        <v>8744</v>
      </c>
      <c r="C244" s="4" t="inlineStr">
        <is>
          <t xml:space="preserve"> </t>
        </is>
      </c>
    </row>
    <row r="245">
      <c r="A245" s="4" t="inlineStr">
        <is>
          <t>Between 1 and 3 years [Member] | Cash flow hedges [member] | Time deposits [Member] | Issued debt instruments [Member]</t>
        </is>
      </c>
      <c r="B245" s="4" t="inlineStr">
        <is>
          <t xml:space="preserve"> </t>
        </is>
      </c>
      <c r="C245" s="4" t="inlineStr">
        <is>
          <t xml:space="preserve"> </t>
        </is>
      </c>
    </row>
    <row r="246">
      <c r="A246" s="3" t="inlineStr">
        <is>
          <t>Loans and accounts receivable at amortised cost</t>
        </is>
      </c>
      <c r="B246" s="4" t="inlineStr">
        <is>
          <t xml:space="preserve"> </t>
        </is>
      </c>
      <c r="C246" s="4" t="inlineStr">
        <is>
          <t xml:space="preserve"> </t>
        </is>
      </c>
    </row>
    <row r="247">
      <c r="A247" s="4" t="inlineStr">
        <is>
          <t>Notional amount</t>
        </is>
      </c>
      <c r="B247" s="5" t="n">
        <v>331104</v>
      </c>
      <c r="C247" s="4" t="inlineStr">
        <is>
          <t xml:space="preserve"> </t>
        </is>
      </c>
    </row>
    <row r="248">
      <c r="A248" s="4" t="inlineStr">
        <is>
          <t>Between 1 and 3 years [Member] | Cash flow hedges [member] | Subordinated bonds [Member] | Issued debt instruments [Member]</t>
        </is>
      </c>
      <c r="B248" s="4" t="inlineStr">
        <is>
          <t xml:space="preserve"> </t>
        </is>
      </c>
      <c r="C248" s="4" t="inlineStr">
        <is>
          <t xml:space="preserve"> </t>
        </is>
      </c>
    </row>
    <row r="249">
      <c r="A249" s="3" t="inlineStr">
        <is>
          <t>Loans and accounts receivable at amortised cost</t>
        </is>
      </c>
      <c r="B249" s="4" t="inlineStr">
        <is>
          <t xml:space="preserve"> </t>
        </is>
      </c>
      <c r="C249" s="4" t="inlineStr">
        <is>
          <t xml:space="preserve"> </t>
        </is>
      </c>
    </row>
    <row r="250">
      <c r="A250" s="4" t="inlineStr">
        <is>
          <t>Notional amount</t>
        </is>
      </c>
      <c r="B250" s="5" t="n">
        <v>893024</v>
      </c>
      <c r="C250" s="4" t="inlineStr">
        <is>
          <t xml:space="preserve"> </t>
        </is>
      </c>
    </row>
    <row r="251">
      <c r="A251" s="4" t="inlineStr">
        <is>
          <t>Between 1 and 3 years [Member] | Cash flow hedges [member] | Interbank loans [Member] | Interbank borrowings [Member]</t>
        </is>
      </c>
      <c r="B251" s="4" t="inlineStr">
        <is>
          <t xml:space="preserve"> </t>
        </is>
      </c>
      <c r="C251" s="4" t="inlineStr">
        <is>
          <t xml:space="preserve"> </t>
        </is>
      </c>
    </row>
    <row r="252">
      <c r="A252" s="3" t="inlineStr">
        <is>
          <t>Loans and accounts receivable at amortised cost</t>
        </is>
      </c>
      <c r="B252" s="4" t="inlineStr">
        <is>
          <t xml:space="preserve"> </t>
        </is>
      </c>
      <c r="C252" s="4" t="inlineStr">
        <is>
          <t xml:space="preserve"> </t>
        </is>
      </c>
    </row>
    <row r="253">
      <c r="A253" s="4" t="inlineStr">
        <is>
          <t>Notional amount</t>
        </is>
      </c>
      <c r="B253" s="5" t="n">
        <v>301688</v>
      </c>
      <c r="C253" s="4" t="inlineStr">
        <is>
          <t xml:space="preserve"> </t>
        </is>
      </c>
    </row>
    <row r="254">
      <c r="A254" s="4" t="inlineStr">
        <is>
          <t>Between 1 and 3 years [Member] | Cash flow hedges [member] | Senior bonds (fixed rate) [Member] | Issued debt instruments [Member]</t>
        </is>
      </c>
      <c r="B254" s="4" t="inlineStr">
        <is>
          <t xml:space="preserve"> </t>
        </is>
      </c>
      <c r="C254" s="4" t="inlineStr">
        <is>
          <t xml:space="preserve"> </t>
        </is>
      </c>
    </row>
    <row r="255">
      <c r="A255" s="3" t="inlineStr">
        <is>
          <t>Loans and accounts receivable at amortised cost</t>
        </is>
      </c>
      <c r="B255" s="4" t="inlineStr">
        <is>
          <t xml:space="preserve"> </t>
        </is>
      </c>
      <c r="C255" s="4" t="inlineStr">
        <is>
          <t xml:space="preserve"> </t>
        </is>
      </c>
    </row>
    <row r="256">
      <c r="A256" s="4" t="inlineStr">
        <is>
          <t>Notional amount</t>
        </is>
      </c>
      <c r="B256" s="4" t="inlineStr">
        <is>
          <t xml:space="preserve"> </t>
        </is>
      </c>
      <c r="C256" s="5" t="n">
        <v>315999</v>
      </c>
    </row>
    <row r="257">
      <c r="A257" s="4" t="inlineStr">
        <is>
          <t>Between 1 and 3 years [Member] | Hedging instrument [Member] | Cash flow hedges [member]</t>
        </is>
      </c>
      <c r="B257" s="4" t="inlineStr">
        <is>
          <t xml:space="preserve"> </t>
        </is>
      </c>
      <c r="C257" s="4" t="inlineStr">
        <is>
          <t xml:space="preserve"> </t>
        </is>
      </c>
    </row>
    <row r="258">
      <c r="A258" s="3" t="inlineStr">
        <is>
          <t>Loans and accounts receivable at amortised cost</t>
        </is>
      </c>
      <c r="B258" s="4" t="inlineStr">
        <is>
          <t xml:space="preserve"> </t>
        </is>
      </c>
      <c r="C258" s="4" t="inlineStr">
        <is>
          <t xml:space="preserve"> </t>
        </is>
      </c>
    </row>
    <row r="259">
      <c r="A259" s="4" t="inlineStr">
        <is>
          <t>Notional amount</t>
        </is>
      </c>
      <c r="B259" s="5" t="n">
        <v>6219283</v>
      </c>
      <c r="C259" s="5" t="n">
        <v>6703372</v>
      </c>
    </row>
    <row r="260">
      <c r="A260" s="4" t="inlineStr">
        <is>
          <t>Between 1 and 3 years [Member] | Hedged item [Member] | Cash flow hedges [member]</t>
        </is>
      </c>
      <c r="B260" s="4" t="inlineStr">
        <is>
          <t xml:space="preserve"> </t>
        </is>
      </c>
      <c r="C260" s="4" t="inlineStr">
        <is>
          <t xml:space="preserve"> </t>
        </is>
      </c>
    </row>
    <row r="261">
      <c r="A261" s="3" t="inlineStr">
        <is>
          <t>Loans and accounts receivable at amortised cost</t>
        </is>
      </c>
      <c r="B261" s="4" t="inlineStr">
        <is>
          <t xml:space="preserve"> </t>
        </is>
      </c>
      <c r="C261" s="4" t="inlineStr">
        <is>
          <t xml:space="preserve"> </t>
        </is>
      </c>
    </row>
    <row r="262">
      <c r="A262" s="4" t="inlineStr">
        <is>
          <t>Notional amount</t>
        </is>
      </c>
      <c r="B262" s="4" t="inlineStr">
        <is>
          <t xml:space="preserve"> </t>
        </is>
      </c>
      <c r="C262" s="5" t="n">
        <v>6703372</v>
      </c>
    </row>
    <row r="263">
      <c r="A263" s="4" t="inlineStr">
        <is>
          <t>Between 1 and 3 years [Member] | Currency swap contract [member] | Cash flow hedges [member]</t>
        </is>
      </c>
      <c r="B263" s="4" t="inlineStr">
        <is>
          <t xml:space="preserve"> </t>
        </is>
      </c>
      <c r="C263" s="4" t="inlineStr">
        <is>
          <t xml:space="preserve"> </t>
        </is>
      </c>
    </row>
    <row r="264">
      <c r="A264" s="3" t="inlineStr">
        <is>
          <t>Loans and accounts receivable at amortised cost</t>
        </is>
      </c>
      <c r="B264" s="4" t="inlineStr">
        <is>
          <t xml:space="preserve"> </t>
        </is>
      </c>
      <c r="C264" s="4" t="inlineStr">
        <is>
          <t xml:space="preserve"> </t>
        </is>
      </c>
    </row>
    <row r="265">
      <c r="A265" s="4" t="inlineStr">
        <is>
          <t>Notional amount</t>
        </is>
      </c>
      <c r="B265" s="4" t="inlineStr">
        <is>
          <t xml:space="preserve"> </t>
        </is>
      </c>
      <c r="C265" s="5" t="n">
        <v>6703372</v>
      </c>
    </row>
    <row r="266">
      <c r="A266" s="4" t="inlineStr">
        <is>
          <t>Between 1 and 3 years [Member] | Currency swap contract [member] | Hedging instrument [Member] | Cash flow hedges [member]</t>
        </is>
      </c>
      <c r="B266" s="4" t="inlineStr">
        <is>
          <t xml:space="preserve"> </t>
        </is>
      </c>
      <c r="C266" s="4" t="inlineStr">
        <is>
          <t xml:space="preserve"> </t>
        </is>
      </c>
    </row>
    <row r="267">
      <c r="A267" s="3" t="inlineStr">
        <is>
          <t>Loans and accounts receivable at amortised cost</t>
        </is>
      </c>
      <c r="B267" s="4" t="inlineStr">
        <is>
          <t xml:space="preserve"> </t>
        </is>
      </c>
      <c r="C267" s="4" t="inlineStr">
        <is>
          <t xml:space="preserve"> </t>
        </is>
      </c>
    </row>
    <row r="268">
      <c r="A268" s="4" t="inlineStr">
        <is>
          <t>Notional amount</t>
        </is>
      </c>
      <c r="B268" s="5" t="n">
        <v>6210539</v>
      </c>
      <c r="C268" s="4" t="inlineStr">
        <is>
          <t xml:space="preserve"> </t>
        </is>
      </c>
    </row>
    <row r="269">
      <c r="A269" s="4" t="inlineStr">
        <is>
          <t>Between 1 and 3 years [Member] | Currency forwards [Member] | Hedging instrument [Member] | Cash flow hedges [member]</t>
        </is>
      </c>
      <c r="B269" s="4" t="inlineStr">
        <is>
          <t xml:space="preserve"> </t>
        </is>
      </c>
      <c r="C269" s="4" t="inlineStr">
        <is>
          <t xml:space="preserve"> </t>
        </is>
      </c>
    </row>
    <row r="270">
      <c r="A270" s="3" t="inlineStr">
        <is>
          <t>Loans and accounts receivable at amortised cost</t>
        </is>
      </c>
      <c r="B270" s="4" t="inlineStr">
        <is>
          <t xml:space="preserve"> </t>
        </is>
      </c>
      <c r="C270" s="4" t="inlineStr">
        <is>
          <t xml:space="preserve"> </t>
        </is>
      </c>
    </row>
    <row r="271">
      <c r="A271" s="4" t="inlineStr">
        <is>
          <t>Notional amount</t>
        </is>
      </c>
      <c r="B271" s="5" t="n">
        <v>8744</v>
      </c>
      <c r="C271" s="4" t="inlineStr">
        <is>
          <t xml:space="preserve"> </t>
        </is>
      </c>
    </row>
    <row r="272">
      <c r="A272" s="4" t="inlineStr">
        <is>
          <t>Between 3 and 5 years [Member]</t>
        </is>
      </c>
      <c r="B272" s="4" t="inlineStr">
        <is>
          <t xml:space="preserve"> </t>
        </is>
      </c>
      <c r="C272" s="4" t="inlineStr">
        <is>
          <t xml:space="preserve"> </t>
        </is>
      </c>
    </row>
    <row r="273">
      <c r="A273" s="3" t="inlineStr">
        <is>
          <t>Loans and accounts receivable at amortised cost</t>
        </is>
      </c>
      <c r="B273" s="4" t="inlineStr">
        <is>
          <t xml:space="preserve"> </t>
        </is>
      </c>
      <c r="C273" s="4" t="inlineStr">
        <is>
          <t xml:space="preserve"> </t>
        </is>
      </c>
    </row>
    <row r="274">
      <c r="A274" s="4" t="inlineStr">
        <is>
          <t>Notional amount</t>
        </is>
      </c>
      <c r="B274" s="4" t="inlineStr">
        <is>
          <t xml:space="preserve"> </t>
        </is>
      </c>
      <c r="C274" s="5" t="n">
        <v>558809</v>
      </c>
    </row>
    <row r="275">
      <c r="A275" s="4" t="inlineStr">
        <is>
          <t>Between 3 and 5 years [Member] | Cash flow hedges [member] | Hedged item [Member]</t>
        </is>
      </c>
      <c r="B275" s="4" t="inlineStr">
        <is>
          <t xml:space="preserve"> </t>
        </is>
      </c>
      <c r="C275" s="4" t="inlineStr">
        <is>
          <t xml:space="preserve"> </t>
        </is>
      </c>
    </row>
    <row r="276">
      <c r="A276" s="3" t="inlineStr">
        <is>
          <t>Loans and accounts receivable at amortised cost</t>
        </is>
      </c>
      <c r="B276" s="4" t="inlineStr">
        <is>
          <t xml:space="preserve"> </t>
        </is>
      </c>
      <c r="C276" s="4" t="inlineStr">
        <is>
          <t xml:space="preserve"> </t>
        </is>
      </c>
    </row>
    <row r="277">
      <c r="A277" s="4" t="inlineStr">
        <is>
          <t>Notional amount</t>
        </is>
      </c>
      <c r="B277" s="5" t="n">
        <v>1205343</v>
      </c>
      <c r="C277" s="4" t="inlineStr">
        <is>
          <t xml:space="preserve"> </t>
        </is>
      </c>
    </row>
    <row r="278">
      <c r="A278" s="4" t="inlineStr">
        <is>
          <t>Between 3 and 5 years [Member] | Cash flow hedges [member] | Currency forwards [Member]</t>
        </is>
      </c>
      <c r="B278" s="4" t="inlineStr">
        <is>
          <t xml:space="preserve"> </t>
        </is>
      </c>
      <c r="C278" s="4" t="inlineStr">
        <is>
          <t xml:space="preserve"> </t>
        </is>
      </c>
    </row>
    <row r="279">
      <c r="A279" s="3" t="inlineStr">
        <is>
          <t>Loans and accounts receivable at amortised cost</t>
        </is>
      </c>
      <c r="B279" s="4" t="inlineStr">
        <is>
          <t xml:space="preserve"> </t>
        </is>
      </c>
      <c r="C279" s="4" t="inlineStr">
        <is>
          <t xml:space="preserve"> </t>
        </is>
      </c>
    </row>
    <row r="280">
      <c r="A280" s="4" t="inlineStr">
        <is>
          <t>Notional amount</t>
        </is>
      </c>
      <c r="B280" s="4" t="inlineStr">
        <is>
          <t xml:space="preserve"> </t>
        </is>
      </c>
      <c r="C280" s="4" t="inlineStr">
        <is>
          <t xml:space="preserve"> </t>
        </is>
      </c>
    </row>
    <row r="281">
      <c r="A281" s="4" t="inlineStr">
        <is>
          <t>Between 3 and 5 years [Member] | Cash flow hedges [member] | Mortgage loans [Member] | Loans and accounts receivable at amortized cost [Member]</t>
        </is>
      </c>
      <c r="B281" s="4" t="inlineStr">
        <is>
          <t xml:space="preserve"> </t>
        </is>
      </c>
      <c r="C281" s="4" t="inlineStr">
        <is>
          <t xml:space="preserve"> </t>
        </is>
      </c>
    </row>
    <row r="282">
      <c r="A282" s="3" t="inlineStr">
        <is>
          <t>Loans and accounts receivable at amortised cost</t>
        </is>
      </c>
      <c r="B282" s="4" t="inlineStr">
        <is>
          <t xml:space="preserve"> </t>
        </is>
      </c>
      <c r="C282" s="4" t="inlineStr">
        <is>
          <t xml:space="preserve"> </t>
        </is>
      </c>
    </row>
    <row r="283">
      <c r="A283" s="4" t="inlineStr">
        <is>
          <t>Notional amount</t>
        </is>
      </c>
      <c r="B283" s="5" t="n">
        <v>766685</v>
      </c>
      <c r="C283" s="5" t="n">
        <v>1026081</v>
      </c>
    </row>
    <row r="284">
      <c r="A284" s="4" t="inlineStr">
        <is>
          <t>Between 3 and 5 years [Member] | Cash flow hedges [member] | Chilean Treasury bonds [Member] | Debt instruments at FVOCI [Member]</t>
        </is>
      </c>
      <c r="B284" s="4" t="inlineStr">
        <is>
          <t xml:space="preserve"> </t>
        </is>
      </c>
      <c r="C284" s="4" t="inlineStr">
        <is>
          <t xml:space="preserve"> </t>
        </is>
      </c>
    </row>
    <row r="285">
      <c r="A285" s="3" t="inlineStr">
        <is>
          <t>Loans and accounts receivable at amortised cost</t>
        </is>
      </c>
      <c r="B285" s="4" t="inlineStr">
        <is>
          <t xml:space="preserve"> </t>
        </is>
      </c>
      <c r="C285" s="4" t="inlineStr">
        <is>
          <t xml:space="preserve"> </t>
        </is>
      </c>
    </row>
    <row r="286">
      <c r="A286" s="4" t="inlineStr">
        <is>
          <t>Notional amount</t>
        </is>
      </c>
      <c r="B286" s="4" t="inlineStr">
        <is>
          <t xml:space="preserve"> </t>
        </is>
      </c>
      <c r="C286" s="5" t="n">
        <v>492370</v>
      </c>
    </row>
    <row r="287">
      <c r="A287" s="4" t="inlineStr">
        <is>
          <t>Between 3 and 5 years [Member] | Cash flow hedges [member] | Time deposits [Member] | Time deposits and other time liabilities [Member]</t>
        </is>
      </c>
      <c r="B287" s="4" t="inlineStr">
        <is>
          <t xml:space="preserve"> </t>
        </is>
      </c>
      <c r="C287" s="4" t="inlineStr">
        <is>
          <t xml:space="preserve"> </t>
        </is>
      </c>
    </row>
    <row r="288">
      <c r="A288" s="3" t="inlineStr">
        <is>
          <t>Loans and accounts receivable at amortised cost</t>
        </is>
      </c>
      <c r="B288" s="4" t="inlineStr">
        <is>
          <t xml:space="preserve"> </t>
        </is>
      </c>
      <c r="C288" s="4" t="inlineStr">
        <is>
          <t xml:space="preserve"> </t>
        </is>
      </c>
    </row>
    <row r="289">
      <c r="A289" s="4" t="inlineStr">
        <is>
          <t>Notional amount</t>
        </is>
      </c>
      <c r="B289" s="4" t="inlineStr">
        <is>
          <t xml:space="preserve"> </t>
        </is>
      </c>
      <c r="C289" s="4" t="inlineStr">
        <is>
          <t xml:space="preserve"> </t>
        </is>
      </c>
    </row>
    <row r="290">
      <c r="A290" s="4" t="inlineStr">
        <is>
          <t>Between 3 and 5 years [Member] | Cash flow hedges [member] | Time deposits [Member] | Issued debt instruments [Member]</t>
        </is>
      </c>
      <c r="B290" s="4" t="inlineStr">
        <is>
          <t xml:space="preserve"> </t>
        </is>
      </c>
      <c r="C290" s="4" t="inlineStr">
        <is>
          <t xml:space="preserve"> </t>
        </is>
      </c>
    </row>
    <row r="291">
      <c r="A291" s="3" t="inlineStr">
        <is>
          <t>Loans and accounts receivable at amortised cost</t>
        </is>
      </c>
      <c r="B291" s="4" t="inlineStr">
        <is>
          <t xml:space="preserve"> </t>
        </is>
      </c>
      <c r="C291" s="4" t="inlineStr">
        <is>
          <t xml:space="preserve"> </t>
        </is>
      </c>
    </row>
    <row r="292">
      <c r="A292" s="4" t="inlineStr">
        <is>
          <t>Notional amount</t>
        </is>
      </c>
      <c r="B292" s="4" t="inlineStr">
        <is>
          <t xml:space="preserve"> </t>
        </is>
      </c>
      <c r="C292" s="4" t="inlineStr">
        <is>
          <t xml:space="preserve"> </t>
        </is>
      </c>
    </row>
    <row r="293">
      <c r="A293" s="4" t="inlineStr">
        <is>
          <t>Between 3 and 5 years [Member] | Cash flow hedges [member] | Subordinated bonds [Member] | Issued debt instruments [Member]</t>
        </is>
      </c>
      <c r="B293" s="4" t="inlineStr">
        <is>
          <t xml:space="preserve"> </t>
        </is>
      </c>
      <c r="C293" s="4" t="inlineStr">
        <is>
          <t xml:space="preserve"> </t>
        </is>
      </c>
    </row>
    <row r="294">
      <c r="A294" s="3" t="inlineStr">
        <is>
          <t>Loans and accounts receivable at amortised cost</t>
        </is>
      </c>
      <c r="B294" s="4" t="inlineStr">
        <is>
          <t xml:space="preserve"> </t>
        </is>
      </c>
      <c r="C294" s="4" t="inlineStr">
        <is>
          <t xml:space="preserve"> </t>
        </is>
      </c>
    </row>
    <row r="295">
      <c r="A295" s="4" t="inlineStr">
        <is>
          <t>Notional amount</t>
        </is>
      </c>
      <c r="B295" s="5" t="n">
        <v>263768</v>
      </c>
      <c r="C295" s="4" t="inlineStr">
        <is>
          <t xml:space="preserve"> </t>
        </is>
      </c>
    </row>
    <row r="296">
      <c r="A296" s="4" t="inlineStr">
        <is>
          <t>Between 3 and 5 years [Member] | Cash flow hedges [member] | Interbank loans [Member] | Interbank borrowings [Member]</t>
        </is>
      </c>
      <c r="B296" s="4" t="inlineStr">
        <is>
          <t xml:space="preserve"> </t>
        </is>
      </c>
      <c r="C296" s="4" t="inlineStr">
        <is>
          <t xml:space="preserve"> </t>
        </is>
      </c>
    </row>
    <row r="297">
      <c r="A297" s="3" t="inlineStr">
        <is>
          <t>Loans and accounts receivable at amortised cost</t>
        </is>
      </c>
      <c r="B297" s="4" t="inlineStr">
        <is>
          <t xml:space="preserve"> </t>
        </is>
      </c>
      <c r="C297" s="4" t="inlineStr">
        <is>
          <t xml:space="preserve"> </t>
        </is>
      </c>
    </row>
    <row r="298">
      <c r="A298" s="4" t="inlineStr">
        <is>
          <t>Notional amount</t>
        </is>
      </c>
      <c r="B298" s="5" t="n">
        <v>174890</v>
      </c>
      <c r="C298" s="4" t="inlineStr">
        <is>
          <t xml:space="preserve"> </t>
        </is>
      </c>
    </row>
    <row r="299">
      <c r="A299" s="4" t="inlineStr">
        <is>
          <t>Between 3 and 5 years [Member] | Cash flow hedges [member] | Senior bonds (fixed rate) [Member] | Issued debt instruments [Member]</t>
        </is>
      </c>
      <c r="B299" s="4" t="inlineStr">
        <is>
          <t xml:space="preserve"> </t>
        </is>
      </c>
      <c r="C299" s="4" t="inlineStr">
        <is>
          <t xml:space="preserve"> </t>
        </is>
      </c>
    </row>
    <row r="300">
      <c r="A300" s="3" t="inlineStr">
        <is>
          <t>Loans and accounts receivable at amortised cost</t>
        </is>
      </c>
      <c r="B300" s="4" t="inlineStr">
        <is>
          <t xml:space="preserve"> </t>
        </is>
      </c>
      <c r="C300" s="4" t="inlineStr">
        <is>
          <t xml:space="preserve"> </t>
        </is>
      </c>
    </row>
    <row r="301">
      <c r="A301" s="4" t="inlineStr">
        <is>
          <t>Notional amount</t>
        </is>
      </c>
      <c r="B301" s="4" t="inlineStr">
        <is>
          <t xml:space="preserve"> </t>
        </is>
      </c>
      <c r="C301" s="4" t="inlineStr">
        <is>
          <t xml:space="preserve"> </t>
        </is>
      </c>
    </row>
    <row r="302">
      <c r="A302" s="4" t="inlineStr">
        <is>
          <t>Between 3 and 5 years [Member] | Hedging instrument [Member] | Cash flow hedges [member]</t>
        </is>
      </c>
      <c r="B302" s="4" t="inlineStr">
        <is>
          <t xml:space="preserve"> </t>
        </is>
      </c>
      <c r="C302" s="4" t="inlineStr">
        <is>
          <t xml:space="preserve"> </t>
        </is>
      </c>
    </row>
    <row r="303">
      <c r="A303" s="3" t="inlineStr">
        <is>
          <t>Loans and accounts receivable at amortised cost</t>
        </is>
      </c>
      <c r="B303" s="4" t="inlineStr">
        <is>
          <t xml:space="preserve"> </t>
        </is>
      </c>
      <c r="C303" s="4" t="inlineStr">
        <is>
          <t xml:space="preserve"> </t>
        </is>
      </c>
    </row>
    <row r="304">
      <c r="A304" s="4" t="inlineStr">
        <is>
          <t>Notional amount</t>
        </is>
      </c>
      <c r="B304" s="5" t="n">
        <v>1205343</v>
      </c>
      <c r="C304" s="5" t="n">
        <v>2077260</v>
      </c>
    </row>
    <row r="305">
      <c r="A305" s="4" t="inlineStr">
        <is>
          <t>Between 3 and 5 years [Member] | Hedged item [Member] | Cash flow hedges [member]</t>
        </is>
      </c>
      <c r="B305" s="4" t="inlineStr">
        <is>
          <t xml:space="preserve"> </t>
        </is>
      </c>
      <c r="C305" s="4" t="inlineStr">
        <is>
          <t xml:space="preserve"> </t>
        </is>
      </c>
    </row>
    <row r="306">
      <c r="A306" s="3" t="inlineStr">
        <is>
          <t>Loans and accounts receivable at amortised cost</t>
        </is>
      </c>
      <c r="B306" s="4" t="inlineStr">
        <is>
          <t xml:space="preserve"> </t>
        </is>
      </c>
      <c r="C306" s="4" t="inlineStr">
        <is>
          <t xml:space="preserve"> </t>
        </is>
      </c>
    </row>
    <row r="307">
      <c r="A307" s="4" t="inlineStr">
        <is>
          <t>Notional amount</t>
        </is>
      </c>
      <c r="B307" s="4" t="inlineStr">
        <is>
          <t xml:space="preserve"> </t>
        </is>
      </c>
      <c r="C307" s="5" t="n">
        <v>2077260</v>
      </c>
    </row>
    <row r="308">
      <c r="A308" s="4" t="inlineStr">
        <is>
          <t>Between 3 and 5 years [Member] | Currency swap contract [member] | Cash flow hedges [member]</t>
        </is>
      </c>
      <c r="B308" s="4" t="inlineStr">
        <is>
          <t xml:space="preserve"> </t>
        </is>
      </c>
      <c r="C308" s="4" t="inlineStr">
        <is>
          <t xml:space="preserve"> </t>
        </is>
      </c>
    </row>
    <row r="309">
      <c r="A309" s="3" t="inlineStr">
        <is>
          <t>Loans and accounts receivable at amortised cost</t>
        </is>
      </c>
      <c r="B309" s="4" t="inlineStr">
        <is>
          <t xml:space="preserve"> </t>
        </is>
      </c>
      <c r="C309" s="4" t="inlineStr">
        <is>
          <t xml:space="preserve"> </t>
        </is>
      </c>
    </row>
    <row r="310">
      <c r="A310" s="4" t="inlineStr">
        <is>
          <t>Notional amount</t>
        </is>
      </c>
      <c r="B310" s="4" t="inlineStr">
        <is>
          <t xml:space="preserve"> </t>
        </is>
      </c>
      <c r="C310" s="5" t="n">
        <v>2077260</v>
      </c>
    </row>
    <row r="311">
      <c r="A311" s="4" t="inlineStr">
        <is>
          <t>Between 3 and 5 years [Member] | Currency swap contract [member] | Hedging instrument [Member] | Cash flow hedges [member]</t>
        </is>
      </c>
      <c r="B311" s="4" t="inlineStr">
        <is>
          <t xml:space="preserve"> </t>
        </is>
      </c>
      <c r="C311" s="4" t="inlineStr">
        <is>
          <t xml:space="preserve"> </t>
        </is>
      </c>
    </row>
    <row r="312">
      <c r="A312" s="3" t="inlineStr">
        <is>
          <t>Loans and accounts receivable at amortised cost</t>
        </is>
      </c>
      <c r="B312" s="4" t="inlineStr">
        <is>
          <t xml:space="preserve"> </t>
        </is>
      </c>
      <c r="C312" s="4" t="inlineStr">
        <is>
          <t xml:space="preserve"> </t>
        </is>
      </c>
    </row>
    <row r="313">
      <c r="A313" s="4" t="inlineStr">
        <is>
          <t>Notional amount</t>
        </is>
      </c>
      <c r="B313" s="5" t="n">
        <v>1205343</v>
      </c>
      <c r="C313" s="4" t="inlineStr">
        <is>
          <t xml:space="preserve"> </t>
        </is>
      </c>
    </row>
    <row r="314">
      <c r="A314" s="4" t="inlineStr">
        <is>
          <t>Between 3 and 5 years [Member] | Currency forwards [Member] | Hedging instrument [Member] | Cash flow hedges [member]</t>
        </is>
      </c>
      <c r="B314" s="4" t="inlineStr">
        <is>
          <t xml:space="preserve"> </t>
        </is>
      </c>
      <c r="C314" s="4" t="inlineStr">
        <is>
          <t xml:space="preserve"> </t>
        </is>
      </c>
    </row>
    <row r="315">
      <c r="A315" s="3" t="inlineStr">
        <is>
          <t>Loans and accounts receivable at amortised cost</t>
        </is>
      </c>
      <c r="B315" s="4" t="inlineStr">
        <is>
          <t xml:space="preserve"> </t>
        </is>
      </c>
      <c r="C315" s="4" t="inlineStr">
        <is>
          <t xml:space="preserve"> </t>
        </is>
      </c>
    </row>
    <row r="316">
      <c r="A316" s="4" t="inlineStr">
        <is>
          <t>Notional amount</t>
        </is>
      </c>
      <c r="B316" s="4" t="inlineStr">
        <is>
          <t xml:space="preserve"> </t>
        </is>
      </c>
      <c r="C316" s="4" t="inlineStr">
        <is>
          <t xml:space="preserve"> </t>
        </is>
      </c>
    </row>
    <row r="317">
      <c r="A317" s="4" t="inlineStr">
        <is>
          <t>More than 5 years [Member]</t>
        </is>
      </c>
      <c r="B317" s="4" t="inlineStr">
        <is>
          <t xml:space="preserve"> </t>
        </is>
      </c>
      <c r="C317" s="4" t="inlineStr">
        <is>
          <t xml:space="preserve"> </t>
        </is>
      </c>
    </row>
    <row r="318">
      <c r="A318" s="3" t="inlineStr">
        <is>
          <t>Loans and accounts receivable at amortised cost</t>
        </is>
      </c>
      <c r="B318" s="4" t="inlineStr">
        <is>
          <t xml:space="preserve"> </t>
        </is>
      </c>
      <c r="C318" s="4" t="inlineStr">
        <is>
          <t xml:space="preserve"> </t>
        </is>
      </c>
    </row>
    <row r="319">
      <c r="A319" s="4" t="inlineStr">
        <is>
          <t>Notional amount</t>
        </is>
      </c>
      <c r="B319" s="4" t="inlineStr">
        <is>
          <t xml:space="preserve"> </t>
        </is>
      </c>
      <c r="C319" s="5" t="n">
        <v>493051</v>
      </c>
    </row>
    <row r="320">
      <c r="A320" s="4" t="inlineStr">
        <is>
          <t>More than 5 years [Member] | Cash flow hedges [member] | Hedged item [Member]</t>
        </is>
      </c>
      <c r="B320" s="4" t="inlineStr">
        <is>
          <t xml:space="preserve"> </t>
        </is>
      </c>
      <c r="C320" s="4" t="inlineStr">
        <is>
          <t xml:space="preserve"> </t>
        </is>
      </c>
    </row>
    <row r="321">
      <c r="A321" s="3" t="inlineStr">
        <is>
          <t>Loans and accounts receivable at amortised cost</t>
        </is>
      </c>
      <c r="B321" s="4" t="inlineStr">
        <is>
          <t xml:space="preserve"> </t>
        </is>
      </c>
      <c r="C321" s="4" t="inlineStr">
        <is>
          <t xml:space="preserve"> </t>
        </is>
      </c>
    </row>
    <row r="322">
      <c r="A322" s="4" t="inlineStr">
        <is>
          <t>Notional amount</t>
        </is>
      </c>
      <c r="B322" s="5" t="n">
        <v>1676266</v>
      </c>
      <c r="C322" s="4" t="inlineStr">
        <is>
          <t xml:space="preserve"> </t>
        </is>
      </c>
    </row>
    <row r="323">
      <c r="A323" s="4" t="inlineStr">
        <is>
          <t>More than 5 years [Member] | Cash flow hedges [member] | Currency forwards [Member]</t>
        </is>
      </c>
      <c r="B323" s="4" t="inlineStr">
        <is>
          <t xml:space="preserve"> </t>
        </is>
      </c>
      <c r="C323" s="4" t="inlineStr">
        <is>
          <t xml:space="preserve"> </t>
        </is>
      </c>
    </row>
    <row r="324">
      <c r="A324" s="3" t="inlineStr">
        <is>
          <t>Loans and accounts receivable at amortised cost</t>
        </is>
      </c>
      <c r="B324" s="4" t="inlineStr">
        <is>
          <t xml:space="preserve"> </t>
        </is>
      </c>
      <c r="C324" s="4" t="inlineStr">
        <is>
          <t xml:space="preserve"> </t>
        </is>
      </c>
    </row>
    <row r="325">
      <c r="A325" s="4" t="inlineStr">
        <is>
          <t>Notional amount</t>
        </is>
      </c>
      <c r="B325" s="4" t="inlineStr">
        <is>
          <t xml:space="preserve"> </t>
        </is>
      </c>
      <c r="C325" s="4" t="inlineStr">
        <is>
          <t xml:space="preserve"> </t>
        </is>
      </c>
    </row>
    <row r="326">
      <c r="A326" s="4" t="inlineStr">
        <is>
          <t>More than 5 years [Member] | Cash flow hedges [member] | Mortgage loans [Member] | Loans and accounts receivable at amortized cost [Member]</t>
        </is>
      </c>
      <c r="B326" s="4" t="inlineStr">
        <is>
          <t xml:space="preserve"> </t>
        </is>
      </c>
      <c r="C326" s="4" t="inlineStr">
        <is>
          <t xml:space="preserve"> </t>
        </is>
      </c>
    </row>
    <row r="327">
      <c r="A327" s="3" t="inlineStr">
        <is>
          <t>Loans and accounts receivable at amortised cost</t>
        </is>
      </c>
      <c r="B327" s="4" t="inlineStr">
        <is>
          <t xml:space="preserve"> </t>
        </is>
      </c>
      <c r="C327" s="4" t="inlineStr">
        <is>
          <t xml:space="preserve"> </t>
        </is>
      </c>
    </row>
    <row r="328">
      <c r="A328" s="4" t="inlineStr">
        <is>
          <t>Notional amount</t>
        </is>
      </c>
      <c r="B328" s="5" t="n">
        <v>1077483</v>
      </c>
      <c r="C328" s="5" t="n">
        <v>1577002</v>
      </c>
    </row>
    <row r="329">
      <c r="A329" s="4" t="inlineStr">
        <is>
          <t>More than 5 years [Member] | Cash flow hedges [member] | Chilean Treasury bonds [Member] | Debt instruments at FVOCI [Member]</t>
        </is>
      </c>
      <c r="B329" s="4" t="inlineStr">
        <is>
          <t xml:space="preserve"> </t>
        </is>
      </c>
      <c r="C329" s="4" t="inlineStr">
        <is>
          <t xml:space="preserve"> </t>
        </is>
      </c>
    </row>
    <row r="330">
      <c r="A330" s="3" t="inlineStr">
        <is>
          <t>Loans and accounts receivable at amortised cost</t>
        </is>
      </c>
      <c r="B330" s="4" t="inlineStr">
        <is>
          <t xml:space="preserve"> </t>
        </is>
      </c>
      <c r="C330" s="4" t="inlineStr">
        <is>
          <t xml:space="preserve"> </t>
        </is>
      </c>
    </row>
    <row r="331">
      <c r="A331" s="4" t="inlineStr">
        <is>
          <t>Notional amount</t>
        </is>
      </c>
      <c r="B331" s="5" t="n">
        <v>191905</v>
      </c>
      <c r="C331" s="5" t="n">
        <v>191906</v>
      </c>
    </row>
    <row r="332">
      <c r="A332" s="4" t="inlineStr">
        <is>
          <t>More than 5 years [Member] | Cash flow hedges [member] | Time deposits [Member] | Time deposits and other time liabilities [Member]</t>
        </is>
      </c>
      <c r="B332" s="4" t="inlineStr">
        <is>
          <t xml:space="preserve"> </t>
        </is>
      </c>
      <c r="C332" s="4" t="inlineStr">
        <is>
          <t xml:space="preserve"> </t>
        </is>
      </c>
    </row>
    <row r="333">
      <c r="A333" s="3" t="inlineStr">
        <is>
          <t>Loans and accounts receivable at amortised cost</t>
        </is>
      </c>
      <c r="B333" s="4" t="inlineStr">
        <is>
          <t xml:space="preserve"> </t>
        </is>
      </c>
      <c r="C333" s="4" t="inlineStr">
        <is>
          <t xml:space="preserve"> </t>
        </is>
      </c>
    </row>
    <row r="334">
      <c r="A334" s="4" t="inlineStr">
        <is>
          <t>Notional amount</t>
        </is>
      </c>
      <c r="B334" s="4" t="inlineStr">
        <is>
          <t xml:space="preserve"> </t>
        </is>
      </c>
      <c r="C334" s="4" t="inlineStr">
        <is>
          <t xml:space="preserve"> </t>
        </is>
      </c>
    </row>
    <row r="335">
      <c r="A335" s="4" t="inlineStr">
        <is>
          <t>More than 5 years [Member] | Cash flow hedges [member] | Time deposits [Member] | Issued debt instruments [Member]</t>
        </is>
      </c>
      <c r="B335" s="4" t="inlineStr">
        <is>
          <t xml:space="preserve"> </t>
        </is>
      </c>
      <c r="C335" s="4" t="inlineStr">
        <is>
          <t xml:space="preserve"> </t>
        </is>
      </c>
    </row>
    <row r="336">
      <c r="A336" s="3" t="inlineStr">
        <is>
          <t>Loans and accounts receivable at amortised cost</t>
        </is>
      </c>
      <c r="B336" s="4" t="inlineStr">
        <is>
          <t xml:space="preserve"> </t>
        </is>
      </c>
      <c r="C336" s="4" t="inlineStr">
        <is>
          <t xml:space="preserve"> </t>
        </is>
      </c>
    </row>
    <row r="337">
      <c r="A337" s="4" t="inlineStr">
        <is>
          <t>Notional amount</t>
        </is>
      </c>
      <c r="B337" s="4" t="inlineStr">
        <is>
          <t xml:space="preserve"> </t>
        </is>
      </c>
      <c r="C337" s="4" t="inlineStr">
        <is>
          <t xml:space="preserve"> </t>
        </is>
      </c>
    </row>
    <row r="338">
      <c r="A338" s="4" t="inlineStr">
        <is>
          <t>More than 5 years [Member] | Cash flow hedges [member] | Subordinated bonds [Member] | Issued debt instruments [Member]</t>
        </is>
      </c>
      <c r="B338" s="4" t="inlineStr">
        <is>
          <t xml:space="preserve"> </t>
        </is>
      </c>
      <c r="C338" s="4" t="inlineStr">
        <is>
          <t xml:space="preserve"> </t>
        </is>
      </c>
    </row>
    <row r="339">
      <c r="A339" s="3" t="inlineStr">
        <is>
          <t>Loans and accounts receivable at amortised cost</t>
        </is>
      </c>
      <c r="B339" s="4" t="inlineStr">
        <is>
          <t xml:space="preserve"> </t>
        </is>
      </c>
      <c r="C339" s="4" t="inlineStr">
        <is>
          <t xml:space="preserve"> </t>
        </is>
      </c>
    </row>
    <row r="340">
      <c r="A340" s="4" t="inlineStr">
        <is>
          <t>Notional amount</t>
        </is>
      </c>
      <c r="B340" s="5" t="n">
        <v>406878</v>
      </c>
      <c r="C340" s="4" t="inlineStr">
        <is>
          <t xml:space="preserve"> </t>
        </is>
      </c>
    </row>
    <row r="341">
      <c r="A341" s="4" t="inlineStr">
        <is>
          <t>More than 5 years [Member] | Cash flow hedges [member] | Interbank loans [Member] | Interbank borrowings [Member]</t>
        </is>
      </c>
      <c r="B341" s="4" t="inlineStr">
        <is>
          <t xml:space="preserve"> </t>
        </is>
      </c>
      <c r="C341" s="4" t="inlineStr">
        <is>
          <t xml:space="preserve"> </t>
        </is>
      </c>
    </row>
    <row r="342">
      <c r="A342" s="3" t="inlineStr">
        <is>
          <t>Loans and accounts receivable at amortised cost</t>
        </is>
      </c>
      <c r="B342" s="4" t="inlineStr">
        <is>
          <t xml:space="preserve"> </t>
        </is>
      </c>
      <c r="C342" s="4" t="inlineStr">
        <is>
          <t xml:space="preserve"> </t>
        </is>
      </c>
    </row>
    <row r="343">
      <c r="A343" s="4" t="inlineStr">
        <is>
          <t>Notional amount</t>
        </is>
      </c>
      <c r="B343" s="4" t="inlineStr">
        <is>
          <t xml:space="preserve"> </t>
        </is>
      </c>
      <c r="C343" s="4" t="inlineStr">
        <is>
          <t xml:space="preserve"> </t>
        </is>
      </c>
    </row>
    <row r="344">
      <c r="A344" s="4" t="inlineStr">
        <is>
          <t>More than 5 years [Member] | Cash flow hedges [member] | Senior bonds (fixed rate) [Member] | Issued debt instruments [Member]</t>
        </is>
      </c>
      <c r="B344" s="4" t="inlineStr">
        <is>
          <t xml:space="preserve"> </t>
        </is>
      </c>
      <c r="C344" s="4" t="inlineStr">
        <is>
          <t xml:space="preserve"> </t>
        </is>
      </c>
    </row>
    <row r="345">
      <c r="A345" s="3" t="inlineStr">
        <is>
          <t>Loans and accounts receivable at amortised cost</t>
        </is>
      </c>
      <c r="B345" s="4" t="inlineStr">
        <is>
          <t xml:space="preserve"> </t>
        </is>
      </c>
      <c r="C345" s="4" t="inlineStr">
        <is>
          <t xml:space="preserve"> </t>
        </is>
      </c>
    </row>
    <row r="346">
      <c r="A346" s="4" t="inlineStr">
        <is>
          <t>Notional amount</t>
        </is>
      </c>
      <c r="B346" s="4" t="inlineStr">
        <is>
          <t xml:space="preserve"> </t>
        </is>
      </c>
      <c r="C346" s="4" t="inlineStr">
        <is>
          <t xml:space="preserve"> </t>
        </is>
      </c>
    </row>
    <row r="347">
      <c r="A347" s="4" t="inlineStr">
        <is>
          <t>More than 5 years [Member] | Hedging instrument [Member] | Cash flow hedges [member]</t>
        </is>
      </c>
      <c r="B347" s="4" t="inlineStr">
        <is>
          <t xml:space="preserve"> </t>
        </is>
      </c>
      <c r="C347" s="4" t="inlineStr">
        <is>
          <t xml:space="preserve"> </t>
        </is>
      </c>
    </row>
    <row r="348">
      <c r="A348" s="3" t="inlineStr">
        <is>
          <t>Loans and accounts receivable at amortised cost</t>
        </is>
      </c>
      <c r="B348" s="4" t="inlineStr">
        <is>
          <t xml:space="preserve"> </t>
        </is>
      </c>
      <c r="C348" s="4" t="inlineStr">
        <is>
          <t xml:space="preserve"> </t>
        </is>
      </c>
    </row>
    <row r="349">
      <c r="A349" s="4" t="inlineStr">
        <is>
          <t>Notional amount</t>
        </is>
      </c>
      <c r="B349" s="5" t="n">
        <v>1676266</v>
      </c>
      <c r="C349" s="5" t="n">
        <v>2261959</v>
      </c>
    </row>
    <row r="350">
      <c r="A350" s="4" t="inlineStr">
        <is>
          <t>More than 5 years [Member] | Hedged item [Member] | Cash flow hedges [member]</t>
        </is>
      </c>
      <c r="B350" s="4" t="inlineStr">
        <is>
          <t xml:space="preserve"> </t>
        </is>
      </c>
      <c r="C350" s="4" t="inlineStr">
        <is>
          <t xml:space="preserve"> </t>
        </is>
      </c>
    </row>
    <row r="351">
      <c r="A351" s="3" t="inlineStr">
        <is>
          <t>Loans and accounts receivable at amortised cost</t>
        </is>
      </c>
      <c r="B351" s="4" t="inlineStr">
        <is>
          <t xml:space="preserve"> </t>
        </is>
      </c>
      <c r="C351" s="4" t="inlineStr">
        <is>
          <t xml:space="preserve"> </t>
        </is>
      </c>
    </row>
    <row r="352">
      <c r="A352" s="4" t="inlineStr">
        <is>
          <t>Notional amount</t>
        </is>
      </c>
      <c r="B352" s="4" t="inlineStr">
        <is>
          <t xml:space="preserve"> </t>
        </is>
      </c>
      <c r="C352" s="5" t="n">
        <v>2261959</v>
      </c>
    </row>
    <row r="353">
      <c r="A353" s="4" t="inlineStr">
        <is>
          <t>More than 5 years [Member] | Currency swap contract [member] | Cash flow hedges [member]</t>
        </is>
      </c>
      <c r="B353" s="4" t="inlineStr">
        <is>
          <t xml:space="preserve"> </t>
        </is>
      </c>
      <c r="C353" s="4" t="inlineStr">
        <is>
          <t xml:space="preserve"> </t>
        </is>
      </c>
    </row>
    <row r="354">
      <c r="A354" s="3" t="inlineStr">
        <is>
          <t>Loans and accounts receivable at amortised cost</t>
        </is>
      </c>
      <c r="B354" s="4" t="inlineStr">
        <is>
          <t xml:space="preserve"> </t>
        </is>
      </c>
      <c r="C354" s="4" t="inlineStr">
        <is>
          <t xml:space="preserve"> </t>
        </is>
      </c>
    </row>
    <row r="355">
      <c r="A355" s="4" t="inlineStr">
        <is>
          <t>Notional amount</t>
        </is>
      </c>
      <c r="B355" s="4" t="inlineStr">
        <is>
          <t xml:space="preserve"> </t>
        </is>
      </c>
      <c r="C355" s="6" t="n">
        <v>2261959</v>
      </c>
    </row>
    <row r="356">
      <c r="A356" s="4" t="inlineStr">
        <is>
          <t>More than 5 years [Member] | Currency swap contract [member] | Hedging instrument [Member] | Cash flow hedges [member]</t>
        </is>
      </c>
      <c r="B356" s="4" t="inlineStr">
        <is>
          <t xml:space="preserve"> </t>
        </is>
      </c>
      <c r="C356" s="4" t="inlineStr">
        <is>
          <t xml:space="preserve"> </t>
        </is>
      </c>
    </row>
    <row r="357">
      <c r="A357" s="3" t="inlineStr">
        <is>
          <t>Loans and accounts receivable at amortised cost</t>
        </is>
      </c>
      <c r="B357" s="4" t="inlineStr">
        <is>
          <t xml:space="preserve"> </t>
        </is>
      </c>
      <c r="C357" s="4" t="inlineStr">
        <is>
          <t xml:space="preserve"> </t>
        </is>
      </c>
    </row>
    <row r="358">
      <c r="A358" s="4" t="inlineStr">
        <is>
          <t>Notional amount</t>
        </is>
      </c>
      <c r="B358" s="5" t="n">
        <v>1676266</v>
      </c>
      <c r="C358" s="4" t="inlineStr">
        <is>
          <t xml:space="preserve"> </t>
        </is>
      </c>
    </row>
    <row r="359">
      <c r="A359" s="4" t="inlineStr">
        <is>
          <t>More than 5 years [Member] | Currency forwards [Member] | Hedging instrument [Member] | Cash flow hedges [member]</t>
        </is>
      </c>
      <c r="B359" s="4" t="inlineStr">
        <is>
          <t xml:space="preserve"> </t>
        </is>
      </c>
      <c r="C359" s="4" t="inlineStr">
        <is>
          <t xml:space="preserve"> </t>
        </is>
      </c>
    </row>
    <row r="360">
      <c r="A360" s="3" t="inlineStr">
        <is>
          <t>Loans and accounts receivable at amortised cost</t>
        </is>
      </c>
      <c r="B360" s="4" t="inlineStr">
        <is>
          <t xml:space="preserve"> </t>
        </is>
      </c>
      <c r="C360" s="4" t="inlineStr">
        <is>
          <t xml:space="preserve"> </t>
        </is>
      </c>
    </row>
    <row r="361">
      <c r="A361" s="4" t="inlineStr">
        <is>
          <t>Notional amount</t>
        </is>
      </c>
      <c r="B361" s="4" t="inlineStr">
        <is>
          <t xml:space="preserve"> </t>
        </is>
      </c>
      <c r="C361" s="4" t="inlineStr">
        <is>
          <t xml:space="preserve"> </t>
        </is>
      </c>
    </row>
  </sheetData>
  <mergeCells count="2">
    <mergeCell ref="A1:A2"/>
    <mergeCell ref="B1:C1"/>
  </mergeCells>
  <pageMargins left="0.75" right="0.75" top="1" bottom="1" header="0.5" footer="0.5"/>
</worksheet>
</file>

<file path=xl/worksheets/sheet111.xml><?xml version="1.0" encoding="utf-8"?>
<worksheet xmlns="http://schemas.openxmlformats.org/spreadsheetml/2006/main">
  <sheetPr>
    <outlinePr summaryBelow="1" summaryRight="1"/>
    <pageSetUpPr/>
  </sheetPr>
  <dimension ref="A1:D147"/>
  <sheetViews>
    <sheetView workbookViewId="0">
      <selection activeCell="A1" sqref="A1"/>
    </sheetView>
  </sheetViews>
  <sheetFormatPr baseColWidth="8" defaultRowHeight="15"/>
  <cols>
    <col width="80" customWidth="1" min="1" max="1"/>
    <col width="14" customWidth="1" min="2" max="2"/>
    <col width="14" customWidth="1" min="3" max="3"/>
    <col width="13" customWidth="1" min="4" max="4"/>
  </cols>
  <sheetData>
    <row r="1">
      <c r="A1" s="1" t="inlineStr">
        <is>
          <t>Financial Derivatives Contracts for Hedge Accounting (Details) - Schedule of Forecasted Cash Flows for Interest Rate Risk - Interest rate risk [member] - CLP ($) $ in Millions</t>
        </is>
      </c>
      <c r="B1" s="2" t="inlineStr">
        <is>
          <t>Dec. 31, 2023</t>
        </is>
      </c>
      <c r="C1" s="2" t="inlineStr">
        <is>
          <t>Dec. 31, 2022</t>
        </is>
      </c>
    </row>
    <row r="2">
      <c r="A2" s="4" t="inlineStr">
        <is>
          <t>Hedged item Inflows [Member]</t>
        </is>
      </c>
      <c r="B2" s="4" t="inlineStr">
        <is>
          <t xml:space="preserve"> </t>
        </is>
      </c>
      <c r="C2" s="4" t="inlineStr">
        <is>
          <t xml:space="preserve"> </t>
        </is>
      </c>
    </row>
    <row r="3">
      <c r="A3" s="3" t="inlineStr">
        <is>
          <t>Hedged item</t>
        </is>
      </c>
      <c r="B3" s="4" t="inlineStr">
        <is>
          <t xml:space="preserve"> </t>
        </is>
      </c>
      <c r="C3" s="4" t="inlineStr">
        <is>
          <t xml:space="preserve"> </t>
        </is>
      </c>
    </row>
    <row r="4">
      <c r="A4" s="4" t="inlineStr">
        <is>
          <t>Interest rate risk</t>
        </is>
      </c>
      <c r="B4" s="4" t="inlineStr">
        <is>
          <t xml:space="preserve"> </t>
        </is>
      </c>
      <c r="C4" s="6" t="n">
        <v>8894</v>
      </c>
    </row>
    <row r="5">
      <c r="A5" s="4" t="inlineStr">
        <is>
          <t>Hedged item Inflows [Member] | Demand [Member]</t>
        </is>
      </c>
      <c r="B5" s="4" t="inlineStr">
        <is>
          <t xml:space="preserve"> </t>
        </is>
      </c>
      <c r="C5" s="4" t="inlineStr">
        <is>
          <t xml:space="preserve"> </t>
        </is>
      </c>
    </row>
    <row r="6">
      <c r="A6" s="3" t="inlineStr">
        <is>
          <t>Hedged item</t>
        </is>
      </c>
      <c r="B6" s="4" t="inlineStr">
        <is>
          <t xml:space="preserve"> </t>
        </is>
      </c>
      <c r="C6" s="4" t="inlineStr">
        <is>
          <t xml:space="preserve"> </t>
        </is>
      </c>
    </row>
    <row r="7">
      <c r="A7" s="4" t="inlineStr">
        <is>
          <t>Interest rate risk</t>
        </is>
      </c>
      <c r="B7" s="4" t="inlineStr">
        <is>
          <t xml:space="preserve"> </t>
        </is>
      </c>
      <c r="C7" s="4" t="inlineStr">
        <is>
          <t xml:space="preserve"> </t>
        </is>
      </c>
    </row>
    <row r="8">
      <c r="A8" s="4" t="inlineStr">
        <is>
          <t>Hedged item Inflows [Member] | Up to 1 month [Member]</t>
        </is>
      </c>
      <c r="B8" s="4" t="inlineStr">
        <is>
          <t xml:space="preserve"> </t>
        </is>
      </c>
      <c r="C8" s="4" t="inlineStr">
        <is>
          <t xml:space="preserve"> </t>
        </is>
      </c>
    </row>
    <row r="9">
      <c r="A9" s="3" t="inlineStr">
        <is>
          <t>Hedged item</t>
        </is>
      </c>
      <c r="B9" s="4" t="inlineStr">
        <is>
          <t xml:space="preserve"> </t>
        </is>
      </c>
      <c r="C9" s="4" t="inlineStr">
        <is>
          <t xml:space="preserve"> </t>
        </is>
      </c>
    </row>
    <row r="10">
      <c r="A10" s="4" t="inlineStr">
        <is>
          <t>Interest rate risk</t>
        </is>
      </c>
      <c r="B10" s="4" t="inlineStr">
        <is>
          <t xml:space="preserve"> </t>
        </is>
      </c>
      <c r="C10" s="4" t="inlineStr">
        <is>
          <t xml:space="preserve"> </t>
        </is>
      </c>
    </row>
    <row r="11">
      <c r="A11" s="4" t="inlineStr">
        <is>
          <t>Hedged item Inflows [Member] | Between 1 and 3 month [Member]</t>
        </is>
      </c>
      <c r="B11" s="4" t="inlineStr">
        <is>
          <t xml:space="preserve"> </t>
        </is>
      </c>
      <c r="C11" s="4" t="inlineStr">
        <is>
          <t xml:space="preserve"> </t>
        </is>
      </c>
    </row>
    <row r="12">
      <c r="A12" s="3" t="inlineStr">
        <is>
          <t>Hedged item</t>
        </is>
      </c>
      <c r="B12" s="4" t="inlineStr">
        <is>
          <t xml:space="preserve"> </t>
        </is>
      </c>
      <c r="C12" s="4" t="inlineStr">
        <is>
          <t xml:space="preserve"> </t>
        </is>
      </c>
    </row>
    <row r="13">
      <c r="A13" s="4" t="inlineStr">
        <is>
          <t>Interest rate risk</t>
        </is>
      </c>
      <c r="B13" s="4" t="inlineStr">
        <is>
          <t xml:space="preserve"> </t>
        </is>
      </c>
      <c r="C13" s="5" t="n">
        <v>4267</v>
      </c>
    </row>
    <row r="14">
      <c r="A14" s="4" t="inlineStr">
        <is>
          <t>Hedged item Inflows [Member] | Between 3 and 12 months [Member]</t>
        </is>
      </c>
      <c r="B14" s="4" t="inlineStr">
        <is>
          <t xml:space="preserve"> </t>
        </is>
      </c>
      <c r="C14" s="4" t="inlineStr">
        <is>
          <t xml:space="preserve"> </t>
        </is>
      </c>
    </row>
    <row r="15">
      <c r="A15" s="3" t="inlineStr">
        <is>
          <t>Hedged item</t>
        </is>
      </c>
      <c r="B15" s="4" t="inlineStr">
        <is>
          <t xml:space="preserve"> </t>
        </is>
      </c>
      <c r="C15" s="4" t="inlineStr">
        <is>
          <t xml:space="preserve"> </t>
        </is>
      </c>
    </row>
    <row r="16">
      <c r="A16" s="4" t="inlineStr">
        <is>
          <t>Interest rate risk</t>
        </is>
      </c>
      <c r="B16" s="4" t="inlineStr">
        <is>
          <t xml:space="preserve"> </t>
        </is>
      </c>
      <c r="C16" s="5" t="n">
        <v>4627</v>
      </c>
    </row>
    <row r="17">
      <c r="A17" s="4" t="inlineStr">
        <is>
          <t>Hedged item Inflows [Member] | Between 1 and 3 years [Member]</t>
        </is>
      </c>
      <c r="B17" s="4" t="inlineStr">
        <is>
          <t xml:space="preserve"> </t>
        </is>
      </c>
      <c r="C17" s="4" t="inlineStr">
        <is>
          <t xml:space="preserve"> </t>
        </is>
      </c>
    </row>
    <row r="18">
      <c r="A18" s="3" t="inlineStr">
        <is>
          <t>Hedged item</t>
        </is>
      </c>
      <c r="B18" s="4" t="inlineStr">
        <is>
          <t xml:space="preserve"> </t>
        </is>
      </c>
      <c r="C18" s="4" t="inlineStr">
        <is>
          <t xml:space="preserve"> </t>
        </is>
      </c>
    </row>
    <row r="19">
      <c r="A19" s="4" t="inlineStr">
        <is>
          <t>Interest rate risk</t>
        </is>
      </c>
      <c r="B19" s="4" t="inlineStr">
        <is>
          <t xml:space="preserve"> </t>
        </is>
      </c>
      <c r="C19" s="4" t="inlineStr">
        <is>
          <t xml:space="preserve"> </t>
        </is>
      </c>
    </row>
    <row r="20">
      <c r="A20" s="4" t="inlineStr">
        <is>
          <t>Hedged item Inflows [Member] | Between 3 and 5 years [Member]</t>
        </is>
      </c>
      <c r="B20" s="4" t="inlineStr">
        <is>
          <t xml:space="preserve"> </t>
        </is>
      </c>
      <c r="C20" s="4" t="inlineStr">
        <is>
          <t xml:space="preserve"> </t>
        </is>
      </c>
    </row>
    <row r="21">
      <c r="A21" s="3" t="inlineStr">
        <is>
          <t>Hedged item</t>
        </is>
      </c>
      <c r="B21" s="4" t="inlineStr">
        <is>
          <t xml:space="preserve"> </t>
        </is>
      </c>
      <c r="C21" s="4" t="inlineStr">
        <is>
          <t xml:space="preserve"> </t>
        </is>
      </c>
    </row>
    <row r="22">
      <c r="A22" s="4" t="inlineStr">
        <is>
          <t>Interest rate risk</t>
        </is>
      </c>
      <c r="B22" s="4" t="inlineStr">
        <is>
          <t xml:space="preserve"> </t>
        </is>
      </c>
      <c r="C22" s="4" t="inlineStr">
        <is>
          <t xml:space="preserve"> </t>
        </is>
      </c>
    </row>
    <row r="23">
      <c r="A23" s="4" t="inlineStr">
        <is>
          <t>Hedged item Inflows [Member] | More than 5 years [Member]</t>
        </is>
      </c>
      <c r="B23" s="4" t="inlineStr">
        <is>
          <t xml:space="preserve"> </t>
        </is>
      </c>
      <c r="C23" s="4" t="inlineStr">
        <is>
          <t xml:space="preserve"> </t>
        </is>
      </c>
    </row>
    <row r="24">
      <c r="A24" s="3" t="inlineStr">
        <is>
          <t>Hedged item</t>
        </is>
      </c>
      <c r="B24" s="4" t="inlineStr">
        <is>
          <t xml:space="preserve"> </t>
        </is>
      </c>
      <c r="C24" s="4" t="inlineStr">
        <is>
          <t xml:space="preserve"> </t>
        </is>
      </c>
    </row>
    <row r="25">
      <c r="A25" s="4" t="inlineStr">
        <is>
          <t>Interest rate risk</t>
        </is>
      </c>
      <c r="B25" s="4" t="inlineStr">
        <is>
          <t xml:space="preserve"> </t>
        </is>
      </c>
      <c r="C25" s="4" t="inlineStr">
        <is>
          <t xml:space="preserve"> </t>
        </is>
      </c>
    </row>
    <row r="26">
      <c r="A26" s="4" t="inlineStr">
        <is>
          <t>Hedged item Outflows [Member]</t>
        </is>
      </c>
      <c r="B26" s="4" t="inlineStr">
        <is>
          <t xml:space="preserve"> </t>
        </is>
      </c>
      <c r="C26" s="4" t="inlineStr">
        <is>
          <t xml:space="preserve"> </t>
        </is>
      </c>
    </row>
    <row r="27">
      <c r="A27" s="3" t="inlineStr">
        <is>
          <t>Hedged item</t>
        </is>
      </c>
      <c r="B27" s="4" t="inlineStr">
        <is>
          <t xml:space="preserve"> </t>
        </is>
      </c>
      <c r="C27" s="4" t="inlineStr">
        <is>
          <t xml:space="preserve"> </t>
        </is>
      </c>
    </row>
    <row r="28">
      <c r="A28" s="4" t="inlineStr">
        <is>
          <t>Interest rate risk</t>
        </is>
      </c>
      <c r="B28" s="5" t="n">
        <v>-140611</v>
      </c>
      <c r="C28" s="5" t="n">
        <v>-26660</v>
      </c>
    </row>
    <row r="29">
      <c r="A29" s="4" t="inlineStr">
        <is>
          <t>Hedged item Outflows [Member] | Demand [Member]</t>
        </is>
      </c>
      <c r="B29" s="4" t="inlineStr">
        <is>
          <t xml:space="preserve"> </t>
        </is>
      </c>
      <c r="C29" s="4" t="inlineStr">
        <is>
          <t xml:space="preserve"> </t>
        </is>
      </c>
    </row>
    <row r="30">
      <c r="A30" s="3" t="inlineStr">
        <is>
          <t>Hedged item</t>
        </is>
      </c>
      <c r="B30" s="4" t="inlineStr">
        <is>
          <t xml:space="preserve"> </t>
        </is>
      </c>
      <c r="C30" s="4" t="inlineStr">
        <is>
          <t xml:space="preserve"> </t>
        </is>
      </c>
    </row>
    <row r="31">
      <c r="A31" s="4" t="inlineStr">
        <is>
          <t>Interest rate risk</t>
        </is>
      </c>
      <c r="B31" s="4" t="inlineStr">
        <is>
          <t xml:space="preserve"> </t>
        </is>
      </c>
      <c r="C31" s="4" t="inlineStr">
        <is>
          <t xml:space="preserve"> </t>
        </is>
      </c>
    </row>
    <row r="32">
      <c r="A32" s="4" t="inlineStr">
        <is>
          <t>Hedged item Outflows [Member] | Up to 1 month [Member]</t>
        </is>
      </c>
      <c r="B32" s="4" t="inlineStr">
        <is>
          <t xml:space="preserve"> </t>
        </is>
      </c>
      <c r="C32" s="4" t="inlineStr">
        <is>
          <t xml:space="preserve"> </t>
        </is>
      </c>
    </row>
    <row r="33">
      <c r="A33" s="3" t="inlineStr">
        <is>
          <t>Hedged item</t>
        </is>
      </c>
      <c r="B33" s="4" t="inlineStr">
        <is>
          <t xml:space="preserve"> </t>
        </is>
      </c>
      <c r="C33" s="4" t="inlineStr">
        <is>
          <t xml:space="preserve"> </t>
        </is>
      </c>
    </row>
    <row r="34">
      <c r="A34" s="4" t="inlineStr">
        <is>
          <t>Interest rate risk</t>
        </is>
      </c>
      <c r="B34" s="5" t="n">
        <v>-7483</v>
      </c>
      <c r="C34" s="5" t="n">
        <v>-288</v>
      </c>
    </row>
    <row r="35">
      <c r="A35" s="4" t="inlineStr">
        <is>
          <t>Hedged item Outflows [Member] | Between 1 and 3 month [Member]</t>
        </is>
      </c>
      <c r="B35" s="4" t="inlineStr">
        <is>
          <t xml:space="preserve"> </t>
        </is>
      </c>
      <c r="C35" s="4" t="inlineStr">
        <is>
          <t xml:space="preserve"> </t>
        </is>
      </c>
    </row>
    <row r="36">
      <c r="A36" s="3" t="inlineStr">
        <is>
          <t>Hedged item</t>
        </is>
      </c>
      <c r="B36" s="4" t="inlineStr">
        <is>
          <t xml:space="preserve"> </t>
        </is>
      </c>
      <c r="C36" s="4" t="inlineStr">
        <is>
          <t xml:space="preserve"> </t>
        </is>
      </c>
    </row>
    <row r="37">
      <c r="A37" s="4" t="inlineStr">
        <is>
          <t>Interest rate risk</t>
        </is>
      </c>
      <c r="B37" s="5" t="n">
        <v>-13555</v>
      </c>
      <c r="C37" s="5" t="n">
        <v>-733</v>
      </c>
    </row>
    <row r="38">
      <c r="A38" s="4" t="inlineStr">
        <is>
          <t>Hedged item Outflows [Member] | Between 3 and 12 months [Member]</t>
        </is>
      </c>
      <c r="B38" s="4" t="inlineStr">
        <is>
          <t xml:space="preserve"> </t>
        </is>
      </c>
      <c r="C38" s="4" t="inlineStr">
        <is>
          <t xml:space="preserve"> </t>
        </is>
      </c>
    </row>
    <row r="39">
      <c r="A39" s="3" t="inlineStr">
        <is>
          <t>Hedged item</t>
        </is>
      </c>
      <c r="B39" s="4" t="inlineStr">
        <is>
          <t xml:space="preserve"> </t>
        </is>
      </c>
      <c r="C39" s="4" t="inlineStr">
        <is>
          <t xml:space="preserve"> </t>
        </is>
      </c>
    </row>
    <row r="40">
      <c r="A40" s="4" t="inlineStr">
        <is>
          <t>Interest rate risk</t>
        </is>
      </c>
      <c r="B40" s="5" t="n">
        <v>-68956</v>
      </c>
      <c r="C40" s="5" t="n">
        <v>-5993</v>
      </c>
    </row>
    <row r="41">
      <c r="A41" s="4" t="inlineStr">
        <is>
          <t>Hedged item Outflows [Member] | Between 1 and 3 years [Member]</t>
        </is>
      </c>
      <c r="B41" s="4" t="inlineStr">
        <is>
          <t xml:space="preserve"> </t>
        </is>
      </c>
      <c r="C41" s="4" t="inlineStr">
        <is>
          <t xml:space="preserve"> </t>
        </is>
      </c>
    </row>
    <row r="42">
      <c r="A42" s="3" t="inlineStr">
        <is>
          <t>Hedged item</t>
        </is>
      </c>
      <c r="B42" s="4" t="inlineStr">
        <is>
          <t xml:space="preserve"> </t>
        </is>
      </c>
      <c r="C42" s="4" t="inlineStr">
        <is>
          <t xml:space="preserve"> </t>
        </is>
      </c>
    </row>
    <row r="43">
      <c r="A43" s="4" t="inlineStr">
        <is>
          <t>Interest rate risk</t>
        </is>
      </c>
      <c r="B43" s="5" t="n">
        <v>-39724</v>
      </c>
      <c r="C43" s="5" t="n">
        <v>-10273</v>
      </c>
    </row>
    <row r="44">
      <c r="A44" s="4" t="inlineStr">
        <is>
          <t>Hedged item Outflows [Member] | Between 3 and 5 years [Member]</t>
        </is>
      </c>
      <c r="B44" s="4" t="inlineStr">
        <is>
          <t xml:space="preserve"> </t>
        </is>
      </c>
      <c r="C44" s="4" t="inlineStr">
        <is>
          <t xml:space="preserve"> </t>
        </is>
      </c>
    </row>
    <row r="45">
      <c r="A45" s="3" t="inlineStr">
        <is>
          <t>Hedged item</t>
        </is>
      </c>
      <c r="B45" s="4" t="inlineStr">
        <is>
          <t xml:space="preserve"> </t>
        </is>
      </c>
      <c r="C45" s="4" t="inlineStr">
        <is>
          <t xml:space="preserve"> </t>
        </is>
      </c>
    </row>
    <row r="46">
      <c r="A46" s="4" t="inlineStr">
        <is>
          <t>Interest rate risk</t>
        </is>
      </c>
      <c r="B46" s="5" t="n">
        <v>-7913</v>
      </c>
      <c r="C46" s="5" t="n">
        <v>-5063</v>
      </c>
    </row>
    <row r="47">
      <c r="A47" s="4" t="inlineStr">
        <is>
          <t>Hedged item Outflows [Member] | More than 5 years [Member]</t>
        </is>
      </c>
      <c r="B47" s="4" t="inlineStr">
        <is>
          <t xml:space="preserve"> </t>
        </is>
      </c>
      <c r="C47" s="4" t="inlineStr">
        <is>
          <t xml:space="preserve"> </t>
        </is>
      </c>
    </row>
    <row r="48">
      <c r="A48" s="3" t="inlineStr">
        <is>
          <t>Hedged item</t>
        </is>
      </c>
      <c r="B48" s="4" t="inlineStr">
        <is>
          <t xml:space="preserve"> </t>
        </is>
      </c>
      <c r="C48" s="4" t="inlineStr">
        <is>
          <t xml:space="preserve"> </t>
        </is>
      </c>
    </row>
    <row r="49">
      <c r="A49" s="4" t="inlineStr">
        <is>
          <t>Interest rate risk</t>
        </is>
      </c>
      <c r="B49" s="5" t="n">
        <v>-2980</v>
      </c>
      <c r="C49" s="5" t="n">
        <v>-4310</v>
      </c>
    </row>
    <row r="50">
      <c r="A50" s="4" t="inlineStr">
        <is>
          <t>Hedged item Net flows [Member]</t>
        </is>
      </c>
      <c r="B50" s="4" t="inlineStr">
        <is>
          <t xml:space="preserve"> </t>
        </is>
      </c>
      <c r="C50" s="4" t="inlineStr">
        <is>
          <t xml:space="preserve"> </t>
        </is>
      </c>
    </row>
    <row r="51">
      <c r="A51" s="3" t="inlineStr">
        <is>
          <t>Hedged item</t>
        </is>
      </c>
      <c r="B51" s="4" t="inlineStr">
        <is>
          <t xml:space="preserve"> </t>
        </is>
      </c>
      <c r="C51" s="4" t="inlineStr">
        <is>
          <t xml:space="preserve"> </t>
        </is>
      </c>
    </row>
    <row r="52">
      <c r="A52" s="4" t="inlineStr">
        <is>
          <t>Interest rate risk</t>
        </is>
      </c>
      <c r="B52" s="5" t="n">
        <v>-140611</v>
      </c>
      <c r="C52" s="5" t="n">
        <v>-17766</v>
      </c>
    </row>
    <row r="53">
      <c r="A53" s="4" t="inlineStr">
        <is>
          <t>Hedged item Net flows [Member] | Demand [Member]</t>
        </is>
      </c>
      <c r="B53" s="4" t="inlineStr">
        <is>
          <t xml:space="preserve"> </t>
        </is>
      </c>
      <c r="C53" s="4" t="inlineStr">
        <is>
          <t xml:space="preserve"> </t>
        </is>
      </c>
    </row>
    <row r="54">
      <c r="A54" s="3" t="inlineStr">
        <is>
          <t>Hedged item</t>
        </is>
      </c>
      <c r="B54" s="4" t="inlineStr">
        <is>
          <t xml:space="preserve"> </t>
        </is>
      </c>
      <c r="C54" s="4" t="inlineStr">
        <is>
          <t xml:space="preserve"> </t>
        </is>
      </c>
    </row>
    <row r="55">
      <c r="A55" s="4" t="inlineStr">
        <is>
          <t>Interest rate risk</t>
        </is>
      </c>
      <c r="B55" s="4" t="inlineStr">
        <is>
          <t xml:space="preserve"> </t>
        </is>
      </c>
      <c r="C55" s="4" t="inlineStr">
        <is>
          <t xml:space="preserve"> </t>
        </is>
      </c>
    </row>
    <row r="56">
      <c r="A56" s="4" t="inlineStr">
        <is>
          <t>Hedged item Net flows [Member] | Up to 1 month [Member]</t>
        </is>
      </c>
      <c r="B56" s="4" t="inlineStr">
        <is>
          <t xml:space="preserve"> </t>
        </is>
      </c>
      <c r="C56" s="4" t="inlineStr">
        <is>
          <t xml:space="preserve"> </t>
        </is>
      </c>
    </row>
    <row r="57">
      <c r="A57" s="3" t="inlineStr">
        <is>
          <t>Hedged item</t>
        </is>
      </c>
      <c r="B57" s="4" t="inlineStr">
        <is>
          <t xml:space="preserve"> </t>
        </is>
      </c>
      <c r="C57" s="4" t="inlineStr">
        <is>
          <t xml:space="preserve"> </t>
        </is>
      </c>
    </row>
    <row r="58">
      <c r="A58" s="4" t="inlineStr">
        <is>
          <t>Interest rate risk</t>
        </is>
      </c>
      <c r="B58" s="5" t="n">
        <v>-7483</v>
      </c>
      <c r="C58" s="5" t="n">
        <v>-288</v>
      </c>
    </row>
    <row r="59">
      <c r="A59" s="4" t="inlineStr">
        <is>
          <t>Hedged item Net flows [Member] | Between 1 and 3 month [Member]</t>
        </is>
      </c>
      <c r="B59" s="4" t="inlineStr">
        <is>
          <t xml:space="preserve"> </t>
        </is>
      </c>
      <c r="C59" s="4" t="inlineStr">
        <is>
          <t xml:space="preserve"> </t>
        </is>
      </c>
    </row>
    <row r="60">
      <c r="A60" s="3" t="inlineStr">
        <is>
          <t>Hedged item</t>
        </is>
      </c>
      <c r="B60" s="4" t="inlineStr">
        <is>
          <t xml:space="preserve"> </t>
        </is>
      </c>
      <c r="C60" s="4" t="inlineStr">
        <is>
          <t xml:space="preserve"> </t>
        </is>
      </c>
    </row>
    <row r="61">
      <c r="A61" s="4" t="inlineStr">
        <is>
          <t>Interest rate risk</t>
        </is>
      </c>
      <c r="B61" s="5" t="n">
        <v>-13555</v>
      </c>
      <c r="C61" s="5" t="n">
        <v>3534</v>
      </c>
    </row>
    <row r="62">
      <c r="A62" s="4" t="inlineStr">
        <is>
          <t>Hedged item Net flows [Member] | Between 3 and 12 months [Member]</t>
        </is>
      </c>
      <c r="B62" s="4" t="inlineStr">
        <is>
          <t xml:space="preserve"> </t>
        </is>
      </c>
      <c r="C62" s="4" t="inlineStr">
        <is>
          <t xml:space="preserve"> </t>
        </is>
      </c>
    </row>
    <row r="63">
      <c r="A63" s="3" t="inlineStr">
        <is>
          <t>Hedged item</t>
        </is>
      </c>
      <c r="B63" s="4" t="inlineStr">
        <is>
          <t xml:space="preserve"> </t>
        </is>
      </c>
      <c r="C63" s="4" t="inlineStr">
        <is>
          <t xml:space="preserve"> </t>
        </is>
      </c>
    </row>
    <row r="64">
      <c r="A64" s="4" t="inlineStr">
        <is>
          <t>Interest rate risk</t>
        </is>
      </c>
      <c r="B64" s="5" t="n">
        <v>-68956</v>
      </c>
      <c r="C64" s="5" t="n">
        <v>-1366</v>
      </c>
    </row>
    <row r="65">
      <c r="A65" s="4" t="inlineStr">
        <is>
          <t>Hedged item Net flows [Member] | Between 1 and 3 years [Member]</t>
        </is>
      </c>
      <c r="B65" s="4" t="inlineStr">
        <is>
          <t xml:space="preserve"> </t>
        </is>
      </c>
      <c r="C65" s="4" t="inlineStr">
        <is>
          <t xml:space="preserve"> </t>
        </is>
      </c>
    </row>
    <row r="66">
      <c r="A66" s="3" t="inlineStr">
        <is>
          <t>Hedged item</t>
        </is>
      </c>
      <c r="B66" s="4" t="inlineStr">
        <is>
          <t xml:space="preserve"> </t>
        </is>
      </c>
      <c r="C66" s="4" t="inlineStr">
        <is>
          <t xml:space="preserve"> </t>
        </is>
      </c>
    </row>
    <row r="67">
      <c r="A67" s="4" t="inlineStr">
        <is>
          <t>Interest rate risk</t>
        </is>
      </c>
      <c r="B67" s="5" t="n">
        <v>-39724</v>
      </c>
      <c r="C67" s="5" t="n">
        <v>-10273</v>
      </c>
    </row>
    <row r="68">
      <c r="A68" s="4" t="inlineStr">
        <is>
          <t>Hedged item Net flows [Member] | Between 3 and 5 years [Member]</t>
        </is>
      </c>
      <c r="B68" s="4" t="inlineStr">
        <is>
          <t xml:space="preserve"> </t>
        </is>
      </c>
      <c r="C68" s="4" t="inlineStr">
        <is>
          <t xml:space="preserve"> </t>
        </is>
      </c>
    </row>
    <row r="69">
      <c r="A69" s="3" t="inlineStr">
        <is>
          <t>Hedged item</t>
        </is>
      </c>
      <c r="B69" s="4" t="inlineStr">
        <is>
          <t xml:space="preserve"> </t>
        </is>
      </c>
      <c r="C69" s="4" t="inlineStr">
        <is>
          <t xml:space="preserve"> </t>
        </is>
      </c>
    </row>
    <row r="70">
      <c r="A70" s="4" t="inlineStr">
        <is>
          <t>Interest rate risk</t>
        </is>
      </c>
      <c r="B70" s="5" t="n">
        <v>-7913</v>
      </c>
      <c r="C70" s="5" t="n">
        <v>-5063</v>
      </c>
    </row>
    <row r="71">
      <c r="A71" s="4" t="inlineStr">
        <is>
          <t>Hedged item Net flows [Member] | More than 5 years [Member]</t>
        </is>
      </c>
      <c r="B71" s="4" t="inlineStr">
        <is>
          <t xml:space="preserve"> </t>
        </is>
      </c>
      <c r="C71" s="4" t="inlineStr">
        <is>
          <t xml:space="preserve"> </t>
        </is>
      </c>
    </row>
    <row r="72">
      <c r="A72" s="3" t="inlineStr">
        <is>
          <t>Hedged item</t>
        </is>
      </c>
      <c r="B72" s="4" t="inlineStr">
        <is>
          <t xml:space="preserve"> </t>
        </is>
      </c>
      <c r="C72" s="4" t="inlineStr">
        <is>
          <t xml:space="preserve"> </t>
        </is>
      </c>
    </row>
    <row r="73">
      <c r="A73" s="4" t="inlineStr">
        <is>
          <t>Interest rate risk</t>
        </is>
      </c>
      <c r="B73" s="5" t="n">
        <v>-2980</v>
      </c>
      <c r="C73" s="5" t="n">
        <v>-4310</v>
      </c>
    </row>
    <row r="74">
      <c r="A74" s="4" t="inlineStr">
        <is>
          <t>Hedging instrument Inflows [Member]</t>
        </is>
      </c>
      <c r="B74" s="4" t="inlineStr">
        <is>
          <t xml:space="preserve"> </t>
        </is>
      </c>
      <c r="C74" s="4" t="inlineStr">
        <is>
          <t xml:space="preserve"> </t>
        </is>
      </c>
    </row>
    <row r="75">
      <c r="A75" s="3" t="inlineStr">
        <is>
          <t>Hedged item</t>
        </is>
      </c>
      <c r="B75" s="4" t="inlineStr">
        <is>
          <t xml:space="preserve"> </t>
        </is>
      </c>
      <c r="C75" s="4" t="inlineStr">
        <is>
          <t xml:space="preserve"> </t>
        </is>
      </c>
    </row>
    <row r="76">
      <c r="A76" s="4" t="inlineStr">
        <is>
          <t>Interest rate risk</t>
        </is>
      </c>
      <c r="B76" s="4" t="inlineStr">
        <is>
          <t xml:space="preserve"> </t>
        </is>
      </c>
      <c r="C76" s="5" t="n">
        <v>-8894</v>
      </c>
    </row>
    <row r="77">
      <c r="A77" s="4" t="inlineStr">
        <is>
          <t>Hedging instrument Inflows [Member] | Demand [Member]</t>
        </is>
      </c>
      <c r="B77" s="4" t="inlineStr">
        <is>
          <t xml:space="preserve"> </t>
        </is>
      </c>
      <c r="C77" s="4" t="inlineStr">
        <is>
          <t xml:space="preserve"> </t>
        </is>
      </c>
    </row>
    <row r="78">
      <c r="A78" s="3" t="inlineStr">
        <is>
          <t>Hedged item</t>
        </is>
      </c>
      <c r="B78" s="4" t="inlineStr">
        <is>
          <t xml:space="preserve"> </t>
        </is>
      </c>
      <c r="C78" s="4" t="inlineStr">
        <is>
          <t xml:space="preserve"> </t>
        </is>
      </c>
    </row>
    <row r="79">
      <c r="A79" s="4" t="inlineStr">
        <is>
          <t>Interest rate risk</t>
        </is>
      </c>
      <c r="B79" s="4" t="inlineStr">
        <is>
          <t xml:space="preserve"> </t>
        </is>
      </c>
      <c r="C79" s="4" t="inlineStr">
        <is>
          <t xml:space="preserve"> </t>
        </is>
      </c>
    </row>
    <row r="80">
      <c r="A80" s="4" t="inlineStr">
        <is>
          <t>Hedging instrument Inflows [Member] | Up to 1 month [Member]</t>
        </is>
      </c>
      <c r="B80" s="4" t="inlineStr">
        <is>
          <t xml:space="preserve"> </t>
        </is>
      </c>
      <c r="C80" s="4" t="inlineStr">
        <is>
          <t xml:space="preserve"> </t>
        </is>
      </c>
    </row>
    <row r="81">
      <c r="A81" s="3" t="inlineStr">
        <is>
          <t>Hedged item</t>
        </is>
      </c>
      <c r="B81" s="4" t="inlineStr">
        <is>
          <t xml:space="preserve"> </t>
        </is>
      </c>
      <c r="C81" s="4" t="inlineStr">
        <is>
          <t xml:space="preserve"> </t>
        </is>
      </c>
    </row>
    <row r="82">
      <c r="A82" s="4" t="inlineStr">
        <is>
          <t>Interest rate risk</t>
        </is>
      </c>
      <c r="B82" s="4" t="inlineStr">
        <is>
          <t xml:space="preserve"> </t>
        </is>
      </c>
      <c r="C82" s="4" t="inlineStr">
        <is>
          <t xml:space="preserve"> </t>
        </is>
      </c>
    </row>
    <row r="83">
      <c r="A83" s="4" t="inlineStr">
        <is>
          <t>Hedging instrument Inflows [Member] | Between 1 and 3 month [Member]</t>
        </is>
      </c>
      <c r="B83" s="4" t="inlineStr">
        <is>
          <t xml:space="preserve"> </t>
        </is>
      </c>
      <c r="C83" s="4" t="inlineStr">
        <is>
          <t xml:space="preserve"> </t>
        </is>
      </c>
    </row>
    <row r="84">
      <c r="A84" s="3" t="inlineStr">
        <is>
          <t>Hedged item</t>
        </is>
      </c>
      <c r="B84" s="4" t="inlineStr">
        <is>
          <t xml:space="preserve"> </t>
        </is>
      </c>
      <c r="C84" s="4" t="inlineStr">
        <is>
          <t xml:space="preserve"> </t>
        </is>
      </c>
    </row>
    <row r="85">
      <c r="A85" s="4" t="inlineStr">
        <is>
          <t>Interest rate risk</t>
        </is>
      </c>
      <c r="B85" s="4" t="inlineStr">
        <is>
          <t xml:space="preserve"> </t>
        </is>
      </c>
      <c r="C85" s="5" t="n">
        <v>-4267</v>
      </c>
    </row>
    <row r="86">
      <c r="A86" s="4" t="inlineStr">
        <is>
          <t>Hedging instrument Inflows [Member] | Between 3 and 12 months [Member]</t>
        </is>
      </c>
      <c r="B86" s="4" t="inlineStr">
        <is>
          <t xml:space="preserve"> </t>
        </is>
      </c>
      <c r="C86" s="4" t="inlineStr">
        <is>
          <t xml:space="preserve"> </t>
        </is>
      </c>
    </row>
    <row r="87">
      <c r="A87" s="3" t="inlineStr">
        <is>
          <t>Hedged item</t>
        </is>
      </c>
      <c r="B87" s="4" t="inlineStr">
        <is>
          <t xml:space="preserve"> </t>
        </is>
      </c>
      <c r="C87" s="4" t="inlineStr">
        <is>
          <t xml:space="preserve"> </t>
        </is>
      </c>
    </row>
    <row r="88">
      <c r="A88" s="4" t="inlineStr">
        <is>
          <t>Interest rate risk</t>
        </is>
      </c>
      <c r="B88" s="4" t="inlineStr">
        <is>
          <t xml:space="preserve"> </t>
        </is>
      </c>
      <c r="C88" s="5" t="n">
        <v>-4627</v>
      </c>
    </row>
    <row r="89">
      <c r="A89" s="4" t="inlineStr">
        <is>
          <t>Hedging instrument Inflows [Member] | Between 1 and 3 years [Member]</t>
        </is>
      </c>
      <c r="B89" s="4" t="inlineStr">
        <is>
          <t xml:space="preserve"> </t>
        </is>
      </c>
      <c r="C89" s="4" t="inlineStr">
        <is>
          <t xml:space="preserve"> </t>
        </is>
      </c>
    </row>
    <row r="90">
      <c r="A90" s="3" t="inlineStr">
        <is>
          <t>Hedged item</t>
        </is>
      </c>
      <c r="B90" s="4" t="inlineStr">
        <is>
          <t xml:space="preserve"> </t>
        </is>
      </c>
      <c r="C90" s="4" t="inlineStr">
        <is>
          <t xml:space="preserve"> </t>
        </is>
      </c>
    </row>
    <row r="91">
      <c r="A91" s="4" t="inlineStr">
        <is>
          <t>Interest rate risk</t>
        </is>
      </c>
      <c r="B91" s="4" t="inlineStr">
        <is>
          <t xml:space="preserve"> </t>
        </is>
      </c>
      <c r="C91" s="4" t="inlineStr">
        <is>
          <t xml:space="preserve"> </t>
        </is>
      </c>
    </row>
    <row r="92">
      <c r="A92" s="4" t="inlineStr">
        <is>
          <t>Hedging instrument Inflows [Member] | Between 3 and 5 years [Member]</t>
        </is>
      </c>
      <c r="B92" s="4" t="inlineStr">
        <is>
          <t xml:space="preserve"> </t>
        </is>
      </c>
      <c r="C92" s="4" t="inlineStr">
        <is>
          <t xml:space="preserve"> </t>
        </is>
      </c>
    </row>
    <row r="93">
      <c r="A93" s="3" t="inlineStr">
        <is>
          <t>Hedged item</t>
        </is>
      </c>
      <c r="B93" s="4" t="inlineStr">
        <is>
          <t xml:space="preserve"> </t>
        </is>
      </c>
      <c r="C93" s="4" t="inlineStr">
        <is>
          <t xml:space="preserve"> </t>
        </is>
      </c>
    </row>
    <row r="94">
      <c r="A94" s="4" t="inlineStr">
        <is>
          <t>Interest rate risk</t>
        </is>
      </c>
      <c r="B94" s="4" t="inlineStr">
        <is>
          <t xml:space="preserve"> </t>
        </is>
      </c>
      <c r="C94" s="4" t="inlineStr">
        <is>
          <t xml:space="preserve"> </t>
        </is>
      </c>
    </row>
    <row r="95">
      <c r="A95" s="4" t="inlineStr">
        <is>
          <t>Hedging instrument Inflows [Member] | More than 5 years [Member]</t>
        </is>
      </c>
      <c r="B95" s="4" t="inlineStr">
        <is>
          <t xml:space="preserve"> </t>
        </is>
      </c>
      <c r="C95" s="4" t="inlineStr">
        <is>
          <t xml:space="preserve"> </t>
        </is>
      </c>
    </row>
    <row r="96">
      <c r="A96" s="3" t="inlineStr">
        <is>
          <t>Hedged item</t>
        </is>
      </c>
      <c r="B96" s="4" t="inlineStr">
        <is>
          <t xml:space="preserve"> </t>
        </is>
      </c>
      <c r="C96" s="4" t="inlineStr">
        <is>
          <t xml:space="preserve"> </t>
        </is>
      </c>
    </row>
    <row r="97">
      <c r="A97" s="4" t="inlineStr">
        <is>
          <t>Interest rate risk</t>
        </is>
      </c>
      <c r="B97" s="4" t="inlineStr">
        <is>
          <t xml:space="preserve"> </t>
        </is>
      </c>
      <c r="C97" s="4" t="inlineStr">
        <is>
          <t xml:space="preserve"> </t>
        </is>
      </c>
    </row>
    <row r="98">
      <c r="A98" s="4" t="inlineStr">
        <is>
          <t>Hedging instrument Outflows [Member]</t>
        </is>
      </c>
      <c r="B98" s="4" t="inlineStr">
        <is>
          <t xml:space="preserve"> </t>
        </is>
      </c>
      <c r="C98" s="4" t="inlineStr">
        <is>
          <t xml:space="preserve"> </t>
        </is>
      </c>
    </row>
    <row r="99">
      <c r="A99" s="3" t="inlineStr">
        <is>
          <t>Hedged item</t>
        </is>
      </c>
      <c r="B99" s="4" t="inlineStr">
        <is>
          <t xml:space="preserve"> </t>
        </is>
      </c>
      <c r="C99" s="4" t="inlineStr">
        <is>
          <t xml:space="preserve"> </t>
        </is>
      </c>
    </row>
    <row r="100">
      <c r="A100" s="4" t="inlineStr">
        <is>
          <t>Interest rate risk</t>
        </is>
      </c>
      <c r="B100" s="5" t="n">
        <v>140611</v>
      </c>
      <c r="C100" s="5" t="n">
        <v>26660</v>
      </c>
      <c r="D100" s="4" t="inlineStr">
        <is>
          <t>[1]</t>
        </is>
      </c>
    </row>
    <row r="101">
      <c r="A101" s="4" t="inlineStr">
        <is>
          <t>Hedging instrument Outflows [Member] | Demand [Member]</t>
        </is>
      </c>
      <c r="B101" s="4" t="inlineStr">
        <is>
          <t xml:space="preserve"> </t>
        </is>
      </c>
      <c r="C101" s="4" t="inlineStr">
        <is>
          <t xml:space="preserve"> </t>
        </is>
      </c>
    </row>
    <row r="102">
      <c r="A102" s="3" t="inlineStr">
        <is>
          <t>Hedged item</t>
        </is>
      </c>
      <c r="B102" s="4" t="inlineStr">
        <is>
          <t xml:space="preserve"> </t>
        </is>
      </c>
      <c r="C102" s="4" t="inlineStr">
        <is>
          <t xml:space="preserve"> </t>
        </is>
      </c>
    </row>
    <row r="103">
      <c r="A103" s="4" t="inlineStr">
        <is>
          <t>Interest rate risk</t>
        </is>
      </c>
      <c r="B103" s="4" t="inlineStr">
        <is>
          <t xml:space="preserve"> </t>
        </is>
      </c>
      <c r="C103" s="4" t="inlineStr">
        <is>
          <t xml:space="preserve"> </t>
        </is>
      </c>
      <c r="D103" s="4" t="inlineStr">
        <is>
          <t>[1]</t>
        </is>
      </c>
    </row>
    <row r="104">
      <c r="A104" s="4" t="inlineStr">
        <is>
          <t>Hedging instrument Outflows [Member] | Up to 1 month [Member]</t>
        </is>
      </c>
      <c r="B104" s="4" t="inlineStr">
        <is>
          <t xml:space="preserve"> </t>
        </is>
      </c>
      <c r="C104" s="4" t="inlineStr">
        <is>
          <t xml:space="preserve"> </t>
        </is>
      </c>
    </row>
    <row r="105">
      <c r="A105" s="3" t="inlineStr">
        <is>
          <t>Hedged item</t>
        </is>
      </c>
      <c r="B105" s="4" t="inlineStr">
        <is>
          <t xml:space="preserve"> </t>
        </is>
      </c>
      <c r="C105" s="4" t="inlineStr">
        <is>
          <t xml:space="preserve"> </t>
        </is>
      </c>
    </row>
    <row r="106">
      <c r="A106" s="4" t="inlineStr">
        <is>
          <t>Interest rate risk</t>
        </is>
      </c>
      <c r="B106" s="5" t="n">
        <v>7483</v>
      </c>
      <c r="C106" s="5" t="n">
        <v>288</v>
      </c>
      <c r="D106" s="4" t="inlineStr">
        <is>
          <t>[1]</t>
        </is>
      </c>
    </row>
    <row r="107">
      <c r="A107" s="4" t="inlineStr">
        <is>
          <t>Hedging instrument Outflows [Member] | Between 1 and 3 month [Member]</t>
        </is>
      </c>
      <c r="B107" s="4" t="inlineStr">
        <is>
          <t xml:space="preserve"> </t>
        </is>
      </c>
      <c r="C107" s="4" t="inlineStr">
        <is>
          <t xml:space="preserve"> </t>
        </is>
      </c>
    </row>
    <row r="108">
      <c r="A108" s="3" t="inlineStr">
        <is>
          <t>Hedged item</t>
        </is>
      </c>
      <c r="B108" s="4" t="inlineStr">
        <is>
          <t xml:space="preserve"> </t>
        </is>
      </c>
      <c r="C108" s="4" t="inlineStr">
        <is>
          <t xml:space="preserve"> </t>
        </is>
      </c>
    </row>
    <row r="109">
      <c r="A109" s="4" t="inlineStr">
        <is>
          <t>Interest rate risk</t>
        </is>
      </c>
      <c r="B109" s="5" t="n">
        <v>13555</v>
      </c>
      <c r="C109" s="5" t="n">
        <v>733</v>
      </c>
      <c r="D109" s="4" t="inlineStr">
        <is>
          <t>[1]</t>
        </is>
      </c>
    </row>
    <row r="110">
      <c r="A110" s="4" t="inlineStr">
        <is>
          <t>Hedging instrument Outflows [Member] | Between 3 and 12 months [Member]</t>
        </is>
      </c>
      <c r="B110" s="4" t="inlineStr">
        <is>
          <t xml:space="preserve"> </t>
        </is>
      </c>
      <c r="C110" s="4" t="inlineStr">
        <is>
          <t xml:space="preserve"> </t>
        </is>
      </c>
    </row>
    <row r="111">
      <c r="A111" s="3" t="inlineStr">
        <is>
          <t>Hedged item</t>
        </is>
      </c>
      <c r="B111" s="4" t="inlineStr">
        <is>
          <t xml:space="preserve"> </t>
        </is>
      </c>
      <c r="C111" s="4" t="inlineStr">
        <is>
          <t xml:space="preserve"> </t>
        </is>
      </c>
    </row>
    <row r="112">
      <c r="A112" s="4" t="inlineStr">
        <is>
          <t>Interest rate risk</t>
        </is>
      </c>
      <c r="B112" s="5" t="n">
        <v>68956</v>
      </c>
      <c r="C112" s="5" t="n">
        <v>5993</v>
      </c>
      <c r="D112" s="4" t="inlineStr">
        <is>
          <t>[1]</t>
        </is>
      </c>
    </row>
    <row r="113">
      <c r="A113" s="4" t="inlineStr">
        <is>
          <t>Hedging instrument Outflows [Member] | Between 1 and 3 years [Member]</t>
        </is>
      </c>
      <c r="B113" s="4" t="inlineStr">
        <is>
          <t xml:space="preserve"> </t>
        </is>
      </c>
      <c r="C113" s="4" t="inlineStr">
        <is>
          <t xml:space="preserve"> </t>
        </is>
      </c>
    </row>
    <row r="114">
      <c r="A114" s="3" t="inlineStr">
        <is>
          <t>Hedged item</t>
        </is>
      </c>
      <c r="B114" s="4" t="inlineStr">
        <is>
          <t xml:space="preserve"> </t>
        </is>
      </c>
      <c r="C114" s="4" t="inlineStr">
        <is>
          <t xml:space="preserve"> </t>
        </is>
      </c>
    </row>
    <row r="115">
      <c r="A115" s="4" t="inlineStr">
        <is>
          <t>Interest rate risk</t>
        </is>
      </c>
      <c r="B115" s="5" t="n">
        <v>39724</v>
      </c>
      <c r="C115" s="5" t="n">
        <v>10273</v>
      </c>
      <c r="D115" s="4" t="inlineStr">
        <is>
          <t>[1]</t>
        </is>
      </c>
    </row>
    <row r="116">
      <c r="A116" s="4" t="inlineStr">
        <is>
          <t>Hedging instrument Outflows [Member] | Between 3 and 5 years [Member]</t>
        </is>
      </c>
      <c r="B116" s="4" t="inlineStr">
        <is>
          <t xml:space="preserve"> </t>
        </is>
      </c>
      <c r="C116" s="4" t="inlineStr">
        <is>
          <t xml:space="preserve"> </t>
        </is>
      </c>
    </row>
    <row r="117">
      <c r="A117" s="3" t="inlineStr">
        <is>
          <t>Hedged item</t>
        </is>
      </c>
      <c r="B117" s="4" t="inlineStr">
        <is>
          <t xml:space="preserve"> </t>
        </is>
      </c>
      <c r="C117" s="4" t="inlineStr">
        <is>
          <t xml:space="preserve"> </t>
        </is>
      </c>
    </row>
    <row r="118">
      <c r="A118" s="4" t="inlineStr">
        <is>
          <t>Interest rate risk</t>
        </is>
      </c>
      <c r="B118" s="5" t="n">
        <v>7913</v>
      </c>
      <c r="C118" s="5" t="n">
        <v>5063</v>
      </c>
      <c r="D118" s="4" t="inlineStr">
        <is>
          <t>[1]</t>
        </is>
      </c>
    </row>
    <row r="119">
      <c r="A119" s="4" t="inlineStr">
        <is>
          <t>Hedging instrument Outflows [Member] | More than 5 years [Member]</t>
        </is>
      </c>
      <c r="B119" s="4" t="inlineStr">
        <is>
          <t xml:space="preserve"> </t>
        </is>
      </c>
      <c r="C119" s="4" t="inlineStr">
        <is>
          <t xml:space="preserve"> </t>
        </is>
      </c>
    </row>
    <row r="120">
      <c r="A120" s="3" t="inlineStr">
        <is>
          <t>Hedged item</t>
        </is>
      </c>
      <c r="B120" s="4" t="inlineStr">
        <is>
          <t xml:space="preserve"> </t>
        </is>
      </c>
      <c r="C120" s="4" t="inlineStr">
        <is>
          <t xml:space="preserve"> </t>
        </is>
      </c>
    </row>
    <row r="121">
      <c r="A121" s="4" t="inlineStr">
        <is>
          <t>Interest rate risk</t>
        </is>
      </c>
      <c r="B121" s="5" t="n">
        <v>2980</v>
      </c>
      <c r="C121" s="5" t="n">
        <v>4310</v>
      </c>
      <c r="D121" s="4" t="inlineStr">
        <is>
          <t>[1]</t>
        </is>
      </c>
    </row>
    <row r="122">
      <c r="A122" s="4" t="inlineStr">
        <is>
          <t>Hedging instrument Net flows [Member]</t>
        </is>
      </c>
      <c r="B122" s="4" t="inlineStr">
        <is>
          <t xml:space="preserve"> </t>
        </is>
      </c>
      <c r="C122" s="4" t="inlineStr">
        <is>
          <t xml:space="preserve"> </t>
        </is>
      </c>
    </row>
    <row r="123">
      <c r="A123" s="3" t="inlineStr">
        <is>
          <t>Hedged item</t>
        </is>
      </c>
      <c r="B123" s="4" t="inlineStr">
        <is>
          <t xml:space="preserve"> </t>
        </is>
      </c>
      <c r="C123" s="4" t="inlineStr">
        <is>
          <t xml:space="preserve"> </t>
        </is>
      </c>
    </row>
    <row r="124">
      <c r="A124" s="4" t="inlineStr">
        <is>
          <t>Interest rate risk</t>
        </is>
      </c>
      <c r="B124" s="5" t="n">
        <v>140611</v>
      </c>
      <c r="C124" s="5" t="n">
        <v>17766</v>
      </c>
    </row>
    <row r="125">
      <c r="A125" s="4" t="inlineStr">
        <is>
          <t>Hedging instrument Net flows [Member] | Demand [Member]</t>
        </is>
      </c>
      <c r="B125" s="4" t="inlineStr">
        <is>
          <t xml:space="preserve"> </t>
        </is>
      </c>
      <c r="C125" s="4" t="inlineStr">
        <is>
          <t xml:space="preserve"> </t>
        </is>
      </c>
    </row>
    <row r="126">
      <c r="A126" s="3" t="inlineStr">
        <is>
          <t>Hedged item</t>
        </is>
      </c>
      <c r="B126" s="4" t="inlineStr">
        <is>
          <t xml:space="preserve"> </t>
        </is>
      </c>
      <c r="C126" s="4" t="inlineStr">
        <is>
          <t xml:space="preserve"> </t>
        </is>
      </c>
    </row>
    <row r="127">
      <c r="A127" s="4" t="inlineStr">
        <is>
          <t>Interest rate risk</t>
        </is>
      </c>
      <c r="B127" s="4" t="inlineStr">
        <is>
          <t xml:space="preserve"> </t>
        </is>
      </c>
      <c r="C127" s="4" t="inlineStr">
        <is>
          <t xml:space="preserve"> </t>
        </is>
      </c>
    </row>
    <row r="128">
      <c r="A128" s="4" t="inlineStr">
        <is>
          <t>Hedging instrument Net flows [Member] | Up to 1 month [Member]</t>
        </is>
      </c>
      <c r="B128" s="4" t="inlineStr">
        <is>
          <t xml:space="preserve"> </t>
        </is>
      </c>
      <c r="C128" s="4" t="inlineStr">
        <is>
          <t xml:space="preserve"> </t>
        </is>
      </c>
    </row>
    <row r="129">
      <c r="A129" s="3" t="inlineStr">
        <is>
          <t>Hedged item</t>
        </is>
      </c>
      <c r="B129" s="4" t="inlineStr">
        <is>
          <t xml:space="preserve"> </t>
        </is>
      </c>
      <c r="C129" s="4" t="inlineStr">
        <is>
          <t xml:space="preserve"> </t>
        </is>
      </c>
    </row>
    <row r="130">
      <c r="A130" s="4" t="inlineStr">
        <is>
          <t>Interest rate risk</t>
        </is>
      </c>
      <c r="B130" s="5" t="n">
        <v>7483</v>
      </c>
      <c r="C130" s="5" t="n">
        <v>288</v>
      </c>
    </row>
    <row r="131">
      <c r="A131" s="4" t="inlineStr">
        <is>
          <t>Hedging instrument Net flows [Member] | Between 1 and 3 month [Member]</t>
        </is>
      </c>
      <c r="B131" s="4" t="inlineStr">
        <is>
          <t xml:space="preserve"> </t>
        </is>
      </c>
      <c r="C131" s="4" t="inlineStr">
        <is>
          <t xml:space="preserve"> </t>
        </is>
      </c>
    </row>
    <row r="132">
      <c r="A132" s="3" t="inlineStr">
        <is>
          <t>Hedged item</t>
        </is>
      </c>
      <c r="B132" s="4" t="inlineStr">
        <is>
          <t xml:space="preserve"> </t>
        </is>
      </c>
      <c r="C132" s="4" t="inlineStr">
        <is>
          <t xml:space="preserve"> </t>
        </is>
      </c>
    </row>
    <row r="133">
      <c r="A133" s="4" t="inlineStr">
        <is>
          <t>Interest rate risk</t>
        </is>
      </c>
      <c r="B133" s="5" t="n">
        <v>13555</v>
      </c>
      <c r="C133" s="5" t="n">
        <v>-3534</v>
      </c>
    </row>
    <row r="134">
      <c r="A134" s="4" t="inlineStr">
        <is>
          <t>Hedging instrument Net flows [Member] | Between 3 and 12 months [Member]</t>
        </is>
      </c>
      <c r="B134" s="4" t="inlineStr">
        <is>
          <t xml:space="preserve"> </t>
        </is>
      </c>
      <c r="C134" s="4" t="inlineStr">
        <is>
          <t xml:space="preserve"> </t>
        </is>
      </c>
    </row>
    <row r="135">
      <c r="A135" s="3" t="inlineStr">
        <is>
          <t>Hedged item</t>
        </is>
      </c>
      <c r="B135" s="4" t="inlineStr">
        <is>
          <t xml:space="preserve"> </t>
        </is>
      </c>
      <c r="C135" s="4" t="inlineStr">
        <is>
          <t xml:space="preserve"> </t>
        </is>
      </c>
    </row>
    <row r="136">
      <c r="A136" s="4" t="inlineStr">
        <is>
          <t>Interest rate risk</t>
        </is>
      </c>
      <c r="B136" s="5" t="n">
        <v>68956</v>
      </c>
      <c r="C136" s="5" t="n">
        <v>1366</v>
      </c>
    </row>
    <row r="137">
      <c r="A137" s="4" t="inlineStr">
        <is>
          <t>Hedging instrument Net flows [Member] | Between 1 and 3 years [Member]</t>
        </is>
      </c>
      <c r="B137" s="4" t="inlineStr">
        <is>
          <t xml:space="preserve"> </t>
        </is>
      </c>
      <c r="C137" s="4" t="inlineStr">
        <is>
          <t xml:space="preserve"> </t>
        </is>
      </c>
    </row>
    <row r="138">
      <c r="A138" s="3" t="inlineStr">
        <is>
          <t>Hedged item</t>
        </is>
      </c>
      <c r="B138" s="4" t="inlineStr">
        <is>
          <t xml:space="preserve"> </t>
        </is>
      </c>
      <c r="C138" s="4" t="inlineStr">
        <is>
          <t xml:space="preserve"> </t>
        </is>
      </c>
    </row>
    <row r="139">
      <c r="A139" s="4" t="inlineStr">
        <is>
          <t>Interest rate risk</t>
        </is>
      </c>
      <c r="B139" s="5" t="n">
        <v>39724</v>
      </c>
      <c r="C139" s="5" t="n">
        <v>10273</v>
      </c>
    </row>
    <row r="140">
      <c r="A140" s="4" t="inlineStr">
        <is>
          <t>Hedging instrument Net flows [Member] | Between 3 and 5 years [Member]</t>
        </is>
      </c>
      <c r="B140" s="4" t="inlineStr">
        <is>
          <t xml:space="preserve"> </t>
        </is>
      </c>
      <c r="C140" s="4" t="inlineStr">
        <is>
          <t xml:space="preserve"> </t>
        </is>
      </c>
    </row>
    <row r="141">
      <c r="A141" s="3" t="inlineStr">
        <is>
          <t>Hedged item</t>
        </is>
      </c>
      <c r="B141" s="4" t="inlineStr">
        <is>
          <t xml:space="preserve"> </t>
        </is>
      </c>
      <c r="C141" s="4" t="inlineStr">
        <is>
          <t xml:space="preserve"> </t>
        </is>
      </c>
    </row>
    <row r="142">
      <c r="A142" s="4" t="inlineStr">
        <is>
          <t>Interest rate risk</t>
        </is>
      </c>
      <c r="B142" s="5" t="n">
        <v>7913</v>
      </c>
      <c r="C142" s="5" t="n">
        <v>5063</v>
      </c>
    </row>
    <row r="143">
      <c r="A143" s="4" t="inlineStr">
        <is>
          <t>Hedging instrument Net flows [Member] | More than 5 years [Member]</t>
        </is>
      </c>
      <c r="B143" s="4" t="inlineStr">
        <is>
          <t xml:space="preserve"> </t>
        </is>
      </c>
      <c r="C143" s="4" t="inlineStr">
        <is>
          <t xml:space="preserve"> </t>
        </is>
      </c>
    </row>
    <row r="144">
      <c r="A144" s="3" t="inlineStr">
        <is>
          <t>Hedged item</t>
        </is>
      </c>
      <c r="B144" s="4" t="inlineStr">
        <is>
          <t xml:space="preserve"> </t>
        </is>
      </c>
      <c r="C144" s="4" t="inlineStr">
        <is>
          <t xml:space="preserve"> </t>
        </is>
      </c>
    </row>
    <row r="145">
      <c r="A145" s="4" t="inlineStr">
        <is>
          <t>Interest rate risk</t>
        </is>
      </c>
      <c r="B145" s="6" t="n">
        <v>2980</v>
      </c>
      <c r="C145" s="6" t="n">
        <v>4310</v>
      </c>
    </row>
    <row r="146"/>
    <row r="147">
      <c r="A147" s="4" t="inlineStr">
        <is>
          <t>[1]Only includes cash flow forecast portion of the hedge instruments
used to cover interest rate risk.</t>
        </is>
      </c>
    </row>
  </sheetData>
  <mergeCells count="3">
    <mergeCell ref="C1:D1"/>
    <mergeCell ref="A146:D146"/>
    <mergeCell ref="A147:D147"/>
  </mergeCells>
  <pageMargins left="0.75" right="0.75" top="1" bottom="1" header="0.5" footer="0.5"/>
</worksheet>
</file>

<file path=xl/worksheets/sheet112.xml><?xml version="1.0" encoding="utf-8"?>
<worksheet xmlns="http://schemas.openxmlformats.org/spreadsheetml/2006/main">
  <sheetPr>
    <outlinePr summaryBelow="1" summaryRight="1"/>
    <pageSetUpPr/>
  </sheetPr>
  <dimension ref="A1:C145"/>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Derivatives Contracts for Hedge Accounting (Details) - Schedule of Forecasted Cash Flows for Inflation Risk - Interest rate risk [member] - CLP ($) $ in Millions</t>
        </is>
      </c>
      <c r="B1" s="2" t="inlineStr">
        <is>
          <t>Dec. 31, 2023</t>
        </is>
      </c>
      <c r="C1" s="2" t="inlineStr">
        <is>
          <t>Dec. 31, 2022</t>
        </is>
      </c>
    </row>
    <row r="2">
      <c r="A2" s="4" t="inlineStr">
        <is>
          <t>Hedged item Inflows [Member]</t>
        </is>
      </c>
      <c r="B2" s="4" t="inlineStr">
        <is>
          <t xml:space="preserve"> </t>
        </is>
      </c>
      <c r="C2" s="4" t="inlineStr">
        <is>
          <t xml:space="preserve"> </t>
        </is>
      </c>
    </row>
    <row r="3">
      <c r="A3" s="3" t="inlineStr">
        <is>
          <t>Hedged item</t>
        </is>
      </c>
      <c r="B3" s="4" t="inlineStr">
        <is>
          <t xml:space="preserve"> </t>
        </is>
      </c>
      <c r="C3" s="4" t="inlineStr">
        <is>
          <t xml:space="preserve"> </t>
        </is>
      </c>
    </row>
    <row r="4">
      <c r="A4" s="4" t="inlineStr">
        <is>
          <t>Forecasted cash flows for inflation risk</t>
        </is>
      </c>
      <c r="B4" s="6" t="n">
        <v>541904</v>
      </c>
      <c r="C4" s="6" t="n">
        <v>3214546</v>
      </c>
    </row>
    <row r="5">
      <c r="A5" s="4" t="inlineStr">
        <is>
          <t>Hedged item Inflows [Member] | Demand [Member]</t>
        </is>
      </c>
      <c r="B5" s="4" t="inlineStr">
        <is>
          <t xml:space="preserve"> </t>
        </is>
      </c>
      <c r="C5" s="4" t="inlineStr">
        <is>
          <t xml:space="preserve"> </t>
        </is>
      </c>
    </row>
    <row r="6">
      <c r="A6" s="3" t="inlineStr">
        <is>
          <t>Hedged item</t>
        </is>
      </c>
      <c r="B6" s="4" t="inlineStr">
        <is>
          <t xml:space="preserve"> </t>
        </is>
      </c>
      <c r="C6" s="4" t="inlineStr">
        <is>
          <t xml:space="preserve"> </t>
        </is>
      </c>
    </row>
    <row r="7">
      <c r="A7" s="4" t="inlineStr">
        <is>
          <t>Forecasted cash flows for inflation risk</t>
        </is>
      </c>
      <c r="B7" s="4" t="inlineStr">
        <is>
          <t xml:space="preserve"> </t>
        </is>
      </c>
      <c r="C7" s="4" t="inlineStr">
        <is>
          <t xml:space="preserve"> </t>
        </is>
      </c>
    </row>
    <row r="8">
      <c r="A8" s="4" t="inlineStr">
        <is>
          <t>Hedged item Inflows [Member] | Up to 1 month [Member]</t>
        </is>
      </c>
      <c r="B8" s="4" t="inlineStr">
        <is>
          <t xml:space="preserve"> </t>
        </is>
      </c>
      <c r="C8" s="4" t="inlineStr">
        <is>
          <t xml:space="preserve"> </t>
        </is>
      </c>
    </row>
    <row r="9">
      <c r="A9" s="3" t="inlineStr">
        <is>
          <t>Hedged item</t>
        </is>
      </c>
      <c r="B9" s="4" t="inlineStr">
        <is>
          <t xml:space="preserve"> </t>
        </is>
      </c>
      <c r="C9" s="4" t="inlineStr">
        <is>
          <t xml:space="preserve"> </t>
        </is>
      </c>
    </row>
    <row r="10">
      <c r="A10" s="4" t="inlineStr">
        <is>
          <t>Forecasted cash flows for inflation risk</t>
        </is>
      </c>
      <c r="B10" s="5" t="n">
        <v>23515</v>
      </c>
      <c r="C10" s="5" t="n">
        <v>112209</v>
      </c>
    </row>
    <row r="11">
      <c r="A11" s="4" t="inlineStr">
        <is>
          <t>Hedged item Inflows [Member] | Between 1 and 3 months [Member]</t>
        </is>
      </c>
      <c r="B11" s="4" t="inlineStr">
        <is>
          <t xml:space="preserve"> </t>
        </is>
      </c>
      <c r="C11" s="4" t="inlineStr">
        <is>
          <t xml:space="preserve"> </t>
        </is>
      </c>
    </row>
    <row r="12">
      <c r="A12" s="3" t="inlineStr">
        <is>
          <t>Hedged item</t>
        </is>
      </c>
      <c r="B12" s="4" t="inlineStr">
        <is>
          <t xml:space="preserve"> </t>
        </is>
      </c>
      <c r="C12" s="4" t="inlineStr">
        <is>
          <t xml:space="preserve"> </t>
        </is>
      </c>
    </row>
    <row r="13">
      <c r="A13" s="4" t="inlineStr">
        <is>
          <t>Forecasted cash flows for inflation risk</t>
        </is>
      </c>
      <c r="B13" s="5" t="n">
        <v>91152</v>
      </c>
      <c r="C13" s="5" t="n">
        <v>410507</v>
      </c>
    </row>
    <row r="14">
      <c r="A14" s="4" t="inlineStr">
        <is>
          <t>Hedged item Inflows [Member] | Between 3 and 12 months [Member]</t>
        </is>
      </c>
      <c r="B14" s="4" t="inlineStr">
        <is>
          <t xml:space="preserve"> </t>
        </is>
      </c>
      <c r="C14" s="4" t="inlineStr">
        <is>
          <t xml:space="preserve"> </t>
        </is>
      </c>
    </row>
    <row r="15">
      <c r="A15" s="3" t="inlineStr">
        <is>
          <t>Hedged item</t>
        </is>
      </c>
      <c r="B15" s="4" t="inlineStr">
        <is>
          <t xml:space="preserve"> </t>
        </is>
      </c>
      <c r="C15" s="4" t="inlineStr">
        <is>
          <t xml:space="preserve"> </t>
        </is>
      </c>
    </row>
    <row r="16">
      <c r="A16" s="4" t="inlineStr">
        <is>
          <t>Forecasted cash flows for inflation risk</t>
        </is>
      </c>
      <c r="B16" s="5" t="n">
        <v>302604</v>
      </c>
      <c r="C16" s="5" t="n">
        <v>397542</v>
      </c>
    </row>
    <row r="17">
      <c r="A17" s="4" t="inlineStr">
        <is>
          <t>Hedged item Inflows [Member] | Between 1 and 3 years [Member]</t>
        </is>
      </c>
      <c r="B17" s="4" t="inlineStr">
        <is>
          <t xml:space="preserve"> </t>
        </is>
      </c>
      <c r="C17" s="4" t="inlineStr">
        <is>
          <t xml:space="preserve"> </t>
        </is>
      </c>
    </row>
    <row r="18">
      <c r="A18" s="3" t="inlineStr">
        <is>
          <t>Hedged item</t>
        </is>
      </c>
      <c r="B18" s="4" t="inlineStr">
        <is>
          <t xml:space="preserve"> </t>
        </is>
      </c>
      <c r="C18" s="4" t="inlineStr">
        <is>
          <t xml:space="preserve"> </t>
        </is>
      </c>
    </row>
    <row r="19">
      <c r="A19" s="4" t="inlineStr">
        <is>
          <t>Forecasted cash flows for inflation risk</t>
        </is>
      </c>
      <c r="B19" s="5" t="n">
        <v>72206</v>
      </c>
      <c r="C19" s="5" t="n">
        <v>1197961</v>
      </c>
    </row>
    <row r="20">
      <c r="A20" s="4" t="inlineStr">
        <is>
          <t>Hedged item Inflows [Member] | Between 3 and 5 years [Member]</t>
        </is>
      </c>
      <c r="B20" s="4" t="inlineStr">
        <is>
          <t xml:space="preserve"> </t>
        </is>
      </c>
      <c r="C20" s="4" t="inlineStr">
        <is>
          <t xml:space="preserve"> </t>
        </is>
      </c>
    </row>
    <row r="21">
      <c r="A21" s="3" t="inlineStr">
        <is>
          <t>Hedged item</t>
        </is>
      </c>
      <c r="B21" s="4" t="inlineStr">
        <is>
          <t xml:space="preserve"> </t>
        </is>
      </c>
      <c r="C21" s="4" t="inlineStr">
        <is>
          <t xml:space="preserve"> </t>
        </is>
      </c>
    </row>
    <row r="22">
      <c r="A22" s="4" t="inlineStr">
        <is>
          <t>Forecasted cash flows for inflation risk</t>
        </is>
      </c>
      <c r="B22" s="5" t="n">
        <v>19206</v>
      </c>
      <c r="C22" s="5" t="n">
        <v>393717</v>
      </c>
    </row>
    <row r="23">
      <c r="A23" s="4" t="inlineStr">
        <is>
          <t>Hedged item Inflows [Member] | More than 5 years [Member]</t>
        </is>
      </c>
      <c r="B23" s="4" t="inlineStr">
        <is>
          <t xml:space="preserve"> </t>
        </is>
      </c>
      <c r="C23" s="4" t="inlineStr">
        <is>
          <t xml:space="preserve"> </t>
        </is>
      </c>
    </row>
    <row r="24">
      <c r="A24" s="3" t="inlineStr">
        <is>
          <t>Hedged item</t>
        </is>
      </c>
      <c r="B24" s="4" t="inlineStr">
        <is>
          <t xml:space="preserve"> </t>
        </is>
      </c>
      <c r="C24" s="4" t="inlineStr">
        <is>
          <t xml:space="preserve"> </t>
        </is>
      </c>
    </row>
    <row r="25">
      <c r="A25" s="4" t="inlineStr">
        <is>
          <t>Forecasted cash flows for inflation risk</t>
        </is>
      </c>
      <c r="B25" s="5" t="n">
        <v>33221</v>
      </c>
      <c r="C25" s="5" t="n">
        <v>702610</v>
      </c>
    </row>
    <row r="26">
      <c r="A26" s="4" t="inlineStr">
        <is>
          <t>Hedged item Outflows [Member]</t>
        </is>
      </c>
      <c r="B26" s="4" t="inlineStr">
        <is>
          <t xml:space="preserve"> </t>
        </is>
      </c>
      <c r="C26" s="4" t="inlineStr">
        <is>
          <t xml:space="preserve"> </t>
        </is>
      </c>
    </row>
    <row r="27">
      <c r="A27" s="3" t="inlineStr">
        <is>
          <t>Hedged item</t>
        </is>
      </c>
      <c r="B27" s="4" t="inlineStr">
        <is>
          <t xml:space="preserve"> </t>
        </is>
      </c>
      <c r="C27" s="4" t="inlineStr">
        <is>
          <t xml:space="preserve"> </t>
        </is>
      </c>
    </row>
    <row r="28">
      <c r="A28" s="4" t="inlineStr">
        <is>
          <t>Forecasted cash flows for inflation risk</t>
        </is>
      </c>
      <c r="B28" s="5" t="n">
        <v>-1883022</v>
      </c>
      <c r="C28" s="5" t="n">
        <v>-259168</v>
      </c>
    </row>
    <row r="29">
      <c r="A29" s="4" t="inlineStr">
        <is>
          <t>Hedged item Outflows [Member] | Demand [Member]</t>
        </is>
      </c>
      <c r="B29" s="4" t="inlineStr">
        <is>
          <t xml:space="preserve"> </t>
        </is>
      </c>
      <c r="C29" s="4" t="inlineStr">
        <is>
          <t xml:space="preserve"> </t>
        </is>
      </c>
    </row>
    <row r="30">
      <c r="A30" s="3" t="inlineStr">
        <is>
          <t>Hedged item</t>
        </is>
      </c>
      <c r="B30" s="4" t="inlineStr">
        <is>
          <t xml:space="preserve"> </t>
        </is>
      </c>
      <c r="C30" s="4" t="inlineStr">
        <is>
          <t xml:space="preserve"> </t>
        </is>
      </c>
    </row>
    <row r="31">
      <c r="A31" s="4" t="inlineStr">
        <is>
          <t>Forecasted cash flows for inflation risk</t>
        </is>
      </c>
      <c r="B31" s="4" t="inlineStr">
        <is>
          <t xml:space="preserve"> </t>
        </is>
      </c>
      <c r="C31" s="4" t="inlineStr">
        <is>
          <t xml:space="preserve"> </t>
        </is>
      </c>
    </row>
    <row r="32">
      <c r="A32" s="4" t="inlineStr">
        <is>
          <t>Hedged item Outflows [Member] | Up to 1 month [Member]</t>
        </is>
      </c>
      <c r="B32" s="4" t="inlineStr">
        <is>
          <t xml:space="preserve"> </t>
        </is>
      </c>
      <c r="C32" s="4" t="inlineStr">
        <is>
          <t xml:space="preserve"> </t>
        </is>
      </c>
    </row>
    <row r="33">
      <c r="A33" s="3" t="inlineStr">
        <is>
          <t>Hedged item</t>
        </is>
      </c>
      <c r="B33" s="4" t="inlineStr">
        <is>
          <t xml:space="preserve"> </t>
        </is>
      </c>
      <c r="C33" s="4" t="inlineStr">
        <is>
          <t xml:space="preserve"> </t>
        </is>
      </c>
    </row>
    <row r="34">
      <c r="A34" s="4" t="inlineStr">
        <is>
          <t>Forecasted cash flows for inflation risk</t>
        </is>
      </c>
      <c r="B34" s="5" t="n">
        <v>-78300</v>
      </c>
      <c r="C34" s="5" t="n">
        <v>-10882</v>
      </c>
    </row>
    <row r="35">
      <c r="A35" s="4" t="inlineStr">
        <is>
          <t>Hedged item Outflows [Member] | Between 1 and 3 months [Member]</t>
        </is>
      </c>
      <c r="B35" s="4" t="inlineStr">
        <is>
          <t xml:space="preserve"> </t>
        </is>
      </c>
      <c r="C35" s="4" t="inlineStr">
        <is>
          <t xml:space="preserve"> </t>
        </is>
      </c>
    </row>
    <row r="36">
      <c r="A36" s="3" t="inlineStr">
        <is>
          <t>Hedged item</t>
        </is>
      </c>
      <c r="B36" s="4" t="inlineStr">
        <is>
          <t xml:space="preserve"> </t>
        </is>
      </c>
      <c r="C36" s="4" t="inlineStr">
        <is>
          <t xml:space="preserve"> </t>
        </is>
      </c>
    </row>
    <row r="37">
      <c r="A37" s="4" t="inlineStr">
        <is>
          <t>Forecasted cash flows for inflation risk</t>
        </is>
      </c>
      <c r="B37" s="5" t="n">
        <v>-379379</v>
      </c>
      <c r="C37" s="5" t="n">
        <v>-24505</v>
      </c>
    </row>
    <row r="38">
      <c r="A38" s="4" t="inlineStr">
        <is>
          <t>Hedged item Outflows [Member] | Between 3 and 12 months [Member]</t>
        </is>
      </c>
      <c r="B38" s="4" t="inlineStr">
        <is>
          <t xml:space="preserve"> </t>
        </is>
      </c>
      <c r="C38" s="4" t="inlineStr">
        <is>
          <t xml:space="preserve"> </t>
        </is>
      </c>
    </row>
    <row r="39">
      <c r="A39" s="3" t="inlineStr">
        <is>
          <t>Hedged item</t>
        </is>
      </c>
      <c r="B39" s="4" t="inlineStr">
        <is>
          <t xml:space="preserve"> </t>
        </is>
      </c>
      <c r="C39" s="4" t="inlineStr">
        <is>
          <t xml:space="preserve"> </t>
        </is>
      </c>
    </row>
    <row r="40">
      <c r="A40" s="4" t="inlineStr">
        <is>
          <t>Forecasted cash flows for inflation risk</t>
        </is>
      </c>
      <c r="B40" s="5" t="n">
        <v>-784238</v>
      </c>
      <c r="C40" s="5" t="n">
        <v>-20551</v>
      </c>
    </row>
    <row r="41">
      <c r="A41" s="4" t="inlineStr">
        <is>
          <t>Hedged item Outflows [Member] | Between 1 and 3 years [Member]</t>
        </is>
      </c>
      <c r="B41" s="4" t="inlineStr">
        <is>
          <t xml:space="preserve"> </t>
        </is>
      </c>
      <c r="C41" s="4" t="inlineStr">
        <is>
          <t xml:space="preserve"> </t>
        </is>
      </c>
    </row>
    <row r="42">
      <c r="A42" s="3" t="inlineStr">
        <is>
          <t>Hedged item</t>
        </is>
      </c>
      <c r="B42" s="4" t="inlineStr">
        <is>
          <t xml:space="preserve"> </t>
        </is>
      </c>
      <c r="C42" s="4" t="inlineStr">
        <is>
          <t xml:space="preserve"> </t>
        </is>
      </c>
    </row>
    <row r="43">
      <c r="A43" s="4" t="inlineStr">
        <is>
          <t>Forecasted cash flows for inflation risk</t>
        </is>
      </c>
      <c r="B43" s="5" t="n">
        <v>-552738</v>
      </c>
      <c r="C43" s="5" t="n">
        <v>-98565</v>
      </c>
    </row>
    <row r="44">
      <c r="A44" s="4" t="inlineStr">
        <is>
          <t>Hedged item Outflows [Member] | Between 3 and 5 years [Member]</t>
        </is>
      </c>
      <c r="B44" s="4" t="inlineStr">
        <is>
          <t xml:space="preserve"> </t>
        </is>
      </c>
      <c r="C44" s="4" t="inlineStr">
        <is>
          <t xml:space="preserve"> </t>
        </is>
      </c>
    </row>
    <row r="45">
      <c r="A45" s="3" t="inlineStr">
        <is>
          <t>Hedged item</t>
        </is>
      </c>
      <c r="B45" s="4" t="inlineStr">
        <is>
          <t xml:space="preserve"> </t>
        </is>
      </c>
      <c r="C45" s="4" t="inlineStr">
        <is>
          <t xml:space="preserve"> </t>
        </is>
      </c>
    </row>
    <row r="46">
      <c r="A46" s="4" t="inlineStr">
        <is>
          <t>Forecasted cash flows for inflation risk</t>
        </is>
      </c>
      <c r="B46" s="5" t="n">
        <v>-49350</v>
      </c>
      <c r="C46" s="5" t="n">
        <v>-52368</v>
      </c>
    </row>
    <row r="47">
      <c r="A47" s="4" t="inlineStr">
        <is>
          <t>Hedged item Outflows [Member] | More than 5 years [Member]</t>
        </is>
      </c>
      <c r="B47" s="4" t="inlineStr">
        <is>
          <t xml:space="preserve"> </t>
        </is>
      </c>
      <c r="C47" s="4" t="inlineStr">
        <is>
          <t xml:space="preserve"> </t>
        </is>
      </c>
    </row>
    <row r="48">
      <c r="A48" s="3" t="inlineStr">
        <is>
          <t>Hedged item</t>
        </is>
      </c>
      <c r="B48" s="4" t="inlineStr">
        <is>
          <t xml:space="preserve"> </t>
        </is>
      </c>
      <c r="C48" s="4" t="inlineStr">
        <is>
          <t xml:space="preserve"> </t>
        </is>
      </c>
    </row>
    <row r="49">
      <c r="A49" s="4" t="inlineStr">
        <is>
          <t>Forecasted cash flows for inflation risk</t>
        </is>
      </c>
      <c r="B49" s="5" t="n">
        <v>-39017</v>
      </c>
      <c r="C49" s="5" t="n">
        <v>-52297</v>
      </c>
    </row>
    <row r="50">
      <c r="A50" s="4" t="inlineStr">
        <is>
          <t>Hedged item Net flows [Member]</t>
        </is>
      </c>
      <c r="B50" s="4" t="inlineStr">
        <is>
          <t xml:space="preserve"> </t>
        </is>
      </c>
      <c r="C50" s="4" t="inlineStr">
        <is>
          <t xml:space="preserve"> </t>
        </is>
      </c>
    </row>
    <row r="51">
      <c r="A51" s="3" t="inlineStr">
        <is>
          <t>Hedged item</t>
        </is>
      </c>
      <c r="B51" s="4" t="inlineStr">
        <is>
          <t xml:space="preserve"> </t>
        </is>
      </c>
      <c r="C51" s="4" t="inlineStr">
        <is>
          <t xml:space="preserve"> </t>
        </is>
      </c>
    </row>
    <row r="52">
      <c r="A52" s="4" t="inlineStr">
        <is>
          <t>Forecasted cash flows for inflation risk</t>
        </is>
      </c>
      <c r="B52" s="5" t="n">
        <v>-1341118</v>
      </c>
      <c r="C52" s="5" t="n">
        <v>2955378</v>
      </c>
    </row>
    <row r="53">
      <c r="A53" s="4" t="inlineStr">
        <is>
          <t>Hedged item Net flows [Member] | Demand [Member]</t>
        </is>
      </c>
      <c r="B53" s="4" t="inlineStr">
        <is>
          <t xml:space="preserve"> </t>
        </is>
      </c>
      <c r="C53" s="4" t="inlineStr">
        <is>
          <t xml:space="preserve"> </t>
        </is>
      </c>
    </row>
    <row r="54">
      <c r="A54" s="3" t="inlineStr">
        <is>
          <t>Hedged item</t>
        </is>
      </c>
      <c r="B54" s="4" t="inlineStr">
        <is>
          <t xml:space="preserve"> </t>
        </is>
      </c>
      <c r="C54" s="4" t="inlineStr">
        <is>
          <t xml:space="preserve"> </t>
        </is>
      </c>
    </row>
    <row r="55">
      <c r="A55" s="4" t="inlineStr">
        <is>
          <t>Forecasted cash flows for inflation risk</t>
        </is>
      </c>
      <c r="B55" s="4" t="inlineStr">
        <is>
          <t xml:space="preserve"> </t>
        </is>
      </c>
      <c r="C55" s="4" t="inlineStr">
        <is>
          <t xml:space="preserve"> </t>
        </is>
      </c>
    </row>
    <row r="56">
      <c r="A56" s="4" t="inlineStr">
        <is>
          <t>Hedged item Net flows [Member] | Up to 1 month [Member]</t>
        </is>
      </c>
      <c r="B56" s="4" t="inlineStr">
        <is>
          <t xml:space="preserve"> </t>
        </is>
      </c>
      <c r="C56" s="4" t="inlineStr">
        <is>
          <t xml:space="preserve"> </t>
        </is>
      </c>
    </row>
    <row r="57">
      <c r="A57" s="3" t="inlineStr">
        <is>
          <t>Hedged item</t>
        </is>
      </c>
      <c r="B57" s="4" t="inlineStr">
        <is>
          <t xml:space="preserve"> </t>
        </is>
      </c>
      <c r="C57" s="4" t="inlineStr">
        <is>
          <t xml:space="preserve"> </t>
        </is>
      </c>
    </row>
    <row r="58">
      <c r="A58" s="4" t="inlineStr">
        <is>
          <t>Forecasted cash flows for inflation risk</t>
        </is>
      </c>
      <c r="B58" s="5" t="n">
        <v>-54785</v>
      </c>
      <c r="C58" s="5" t="n">
        <v>101327</v>
      </c>
    </row>
    <row r="59">
      <c r="A59" s="4" t="inlineStr">
        <is>
          <t>Hedged item Net flows [Member] | Between 1 and 3 months [Member]</t>
        </is>
      </c>
      <c r="B59" s="4" t="inlineStr">
        <is>
          <t xml:space="preserve"> </t>
        </is>
      </c>
      <c r="C59" s="4" t="inlineStr">
        <is>
          <t xml:space="preserve"> </t>
        </is>
      </c>
    </row>
    <row r="60">
      <c r="A60" s="3" t="inlineStr">
        <is>
          <t>Hedged item</t>
        </is>
      </c>
      <c r="B60" s="4" t="inlineStr">
        <is>
          <t xml:space="preserve"> </t>
        </is>
      </c>
      <c r="C60" s="4" t="inlineStr">
        <is>
          <t xml:space="preserve"> </t>
        </is>
      </c>
    </row>
    <row r="61">
      <c r="A61" s="4" t="inlineStr">
        <is>
          <t>Forecasted cash flows for inflation risk</t>
        </is>
      </c>
      <c r="B61" s="5" t="n">
        <v>-288227</v>
      </c>
      <c r="C61" s="5" t="n">
        <v>386002</v>
      </c>
    </row>
    <row r="62">
      <c r="A62" s="4" t="inlineStr">
        <is>
          <t>Hedged item Net flows [Member] | Between 3 and 12 months [Member]</t>
        </is>
      </c>
      <c r="B62" s="4" t="inlineStr">
        <is>
          <t xml:space="preserve"> </t>
        </is>
      </c>
      <c r="C62" s="4" t="inlineStr">
        <is>
          <t xml:space="preserve"> </t>
        </is>
      </c>
    </row>
    <row r="63">
      <c r="A63" s="3" t="inlineStr">
        <is>
          <t>Hedged item</t>
        </is>
      </c>
      <c r="B63" s="4" t="inlineStr">
        <is>
          <t xml:space="preserve"> </t>
        </is>
      </c>
      <c r="C63" s="4" t="inlineStr">
        <is>
          <t xml:space="preserve"> </t>
        </is>
      </c>
    </row>
    <row r="64">
      <c r="A64" s="4" t="inlineStr">
        <is>
          <t>Forecasted cash flows for inflation risk</t>
        </is>
      </c>
      <c r="B64" s="5" t="n">
        <v>-481634</v>
      </c>
      <c r="C64" s="5" t="n">
        <v>376991</v>
      </c>
    </row>
    <row r="65">
      <c r="A65" s="4" t="inlineStr">
        <is>
          <t>Hedged item Net flows [Member] | Between 1 and 3 years [Member]</t>
        </is>
      </c>
      <c r="B65" s="4" t="inlineStr">
        <is>
          <t xml:space="preserve"> </t>
        </is>
      </c>
      <c r="C65" s="4" t="inlineStr">
        <is>
          <t xml:space="preserve"> </t>
        </is>
      </c>
    </row>
    <row r="66">
      <c r="A66" s="3" t="inlineStr">
        <is>
          <t>Hedged item</t>
        </is>
      </c>
      <c r="B66" s="4" t="inlineStr">
        <is>
          <t xml:space="preserve"> </t>
        </is>
      </c>
      <c r="C66" s="4" t="inlineStr">
        <is>
          <t xml:space="preserve"> </t>
        </is>
      </c>
    </row>
    <row r="67">
      <c r="A67" s="4" t="inlineStr">
        <is>
          <t>Forecasted cash flows for inflation risk</t>
        </is>
      </c>
      <c r="B67" s="5" t="n">
        <v>-480532</v>
      </c>
      <c r="C67" s="5" t="n">
        <v>1099396</v>
      </c>
    </row>
    <row r="68">
      <c r="A68" s="4" t="inlineStr">
        <is>
          <t>Hedged item Net flows [Member] | Between 3 and 5 years [Member]</t>
        </is>
      </c>
      <c r="B68" s="4" t="inlineStr">
        <is>
          <t xml:space="preserve"> </t>
        </is>
      </c>
      <c r="C68" s="4" t="inlineStr">
        <is>
          <t xml:space="preserve"> </t>
        </is>
      </c>
    </row>
    <row r="69">
      <c r="A69" s="3" t="inlineStr">
        <is>
          <t>Hedged item</t>
        </is>
      </c>
      <c r="B69" s="4" t="inlineStr">
        <is>
          <t xml:space="preserve"> </t>
        </is>
      </c>
      <c r="C69" s="4" t="inlineStr">
        <is>
          <t xml:space="preserve"> </t>
        </is>
      </c>
    </row>
    <row r="70">
      <c r="A70" s="4" t="inlineStr">
        <is>
          <t>Forecasted cash flows for inflation risk</t>
        </is>
      </c>
      <c r="B70" s="5" t="n">
        <v>-30144</v>
      </c>
      <c r="C70" s="5" t="n">
        <v>341349</v>
      </c>
    </row>
    <row r="71">
      <c r="A71" s="4" t="inlineStr">
        <is>
          <t>Hedged item Net flows [Member] | More than 5 years [Member]</t>
        </is>
      </c>
      <c r="B71" s="4" t="inlineStr">
        <is>
          <t xml:space="preserve"> </t>
        </is>
      </c>
      <c r="C71" s="4" t="inlineStr">
        <is>
          <t xml:space="preserve"> </t>
        </is>
      </c>
    </row>
    <row r="72">
      <c r="A72" s="3" t="inlineStr">
        <is>
          <t>Hedged item</t>
        </is>
      </c>
      <c r="B72" s="4" t="inlineStr">
        <is>
          <t xml:space="preserve"> </t>
        </is>
      </c>
      <c r="C72" s="4" t="inlineStr">
        <is>
          <t xml:space="preserve"> </t>
        </is>
      </c>
    </row>
    <row r="73">
      <c r="A73" s="4" t="inlineStr">
        <is>
          <t>Forecasted cash flows for inflation risk</t>
        </is>
      </c>
      <c r="B73" s="5" t="n">
        <v>-5796</v>
      </c>
      <c r="C73" s="5" t="n">
        <v>650313</v>
      </c>
    </row>
    <row r="74">
      <c r="A74" s="4" t="inlineStr">
        <is>
          <t>Hedging instrument Inflows [Member]</t>
        </is>
      </c>
      <c r="B74" s="4" t="inlineStr">
        <is>
          <t xml:space="preserve"> </t>
        </is>
      </c>
      <c r="C74" s="4" t="inlineStr">
        <is>
          <t xml:space="preserve"> </t>
        </is>
      </c>
    </row>
    <row r="75">
      <c r="A75" s="3" t="inlineStr">
        <is>
          <t>Hedged item</t>
        </is>
      </c>
      <c r="B75" s="4" t="inlineStr">
        <is>
          <t xml:space="preserve"> </t>
        </is>
      </c>
      <c r="C75" s="4" t="inlineStr">
        <is>
          <t xml:space="preserve"> </t>
        </is>
      </c>
    </row>
    <row r="76">
      <c r="A76" s="4" t="inlineStr">
        <is>
          <t>Forecasted cash flows for inflation risk</t>
        </is>
      </c>
      <c r="B76" s="5" t="n">
        <v>1883022</v>
      </c>
      <c r="C76" s="5" t="n">
        <v>259168</v>
      </c>
    </row>
    <row r="77">
      <c r="A77" s="4" t="inlineStr">
        <is>
          <t>Hedging instrument Inflows [Member] | Demand [Member]</t>
        </is>
      </c>
      <c r="B77" s="4" t="inlineStr">
        <is>
          <t xml:space="preserve"> </t>
        </is>
      </c>
      <c r="C77" s="4" t="inlineStr">
        <is>
          <t xml:space="preserve"> </t>
        </is>
      </c>
    </row>
    <row r="78">
      <c r="A78" s="3" t="inlineStr">
        <is>
          <t>Hedged item</t>
        </is>
      </c>
      <c r="B78" s="4" t="inlineStr">
        <is>
          <t xml:space="preserve"> </t>
        </is>
      </c>
      <c r="C78" s="4" t="inlineStr">
        <is>
          <t xml:space="preserve"> </t>
        </is>
      </c>
    </row>
    <row r="79">
      <c r="A79" s="4" t="inlineStr">
        <is>
          <t>Forecasted cash flows for inflation risk</t>
        </is>
      </c>
      <c r="B79" s="4" t="inlineStr">
        <is>
          <t xml:space="preserve"> </t>
        </is>
      </c>
      <c r="C79" s="4" t="inlineStr">
        <is>
          <t xml:space="preserve"> </t>
        </is>
      </c>
    </row>
    <row r="80">
      <c r="A80" s="4" t="inlineStr">
        <is>
          <t>Hedging instrument Inflows [Member] | Up to 1 month [Member]</t>
        </is>
      </c>
      <c r="B80" s="4" t="inlineStr">
        <is>
          <t xml:space="preserve"> </t>
        </is>
      </c>
      <c r="C80" s="4" t="inlineStr">
        <is>
          <t xml:space="preserve"> </t>
        </is>
      </c>
    </row>
    <row r="81">
      <c r="A81" s="3" t="inlineStr">
        <is>
          <t>Hedged item</t>
        </is>
      </c>
      <c r="B81" s="4" t="inlineStr">
        <is>
          <t xml:space="preserve"> </t>
        </is>
      </c>
      <c r="C81" s="4" t="inlineStr">
        <is>
          <t xml:space="preserve"> </t>
        </is>
      </c>
    </row>
    <row r="82">
      <c r="A82" s="4" t="inlineStr">
        <is>
          <t>Forecasted cash flows for inflation risk</t>
        </is>
      </c>
      <c r="B82" s="5" t="n">
        <v>78300</v>
      </c>
      <c r="C82" s="5" t="n">
        <v>10882</v>
      </c>
    </row>
    <row r="83">
      <c r="A83" s="4" t="inlineStr">
        <is>
          <t>Hedging instrument Inflows [Member] | Between 1 and 3 months [Member]</t>
        </is>
      </c>
      <c r="B83" s="4" t="inlineStr">
        <is>
          <t xml:space="preserve"> </t>
        </is>
      </c>
      <c r="C83" s="4" t="inlineStr">
        <is>
          <t xml:space="preserve"> </t>
        </is>
      </c>
    </row>
    <row r="84">
      <c r="A84" s="3" t="inlineStr">
        <is>
          <t>Hedged item</t>
        </is>
      </c>
      <c r="B84" s="4" t="inlineStr">
        <is>
          <t xml:space="preserve"> </t>
        </is>
      </c>
      <c r="C84" s="4" t="inlineStr">
        <is>
          <t xml:space="preserve"> </t>
        </is>
      </c>
    </row>
    <row r="85">
      <c r="A85" s="4" t="inlineStr">
        <is>
          <t>Forecasted cash flows for inflation risk</t>
        </is>
      </c>
      <c r="B85" s="5" t="n">
        <v>379379</v>
      </c>
      <c r="C85" s="5" t="n">
        <v>24505</v>
      </c>
    </row>
    <row r="86">
      <c r="A86" s="4" t="inlineStr">
        <is>
          <t>Hedging instrument Inflows [Member] | Between 3 and 12 months [Member]</t>
        </is>
      </c>
      <c r="B86" s="4" t="inlineStr">
        <is>
          <t xml:space="preserve"> </t>
        </is>
      </c>
      <c r="C86" s="4" t="inlineStr">
        <is>
          <t xml:space="preserve"> </t>
        </is>
      </c>
    </row>
    <row r="87">
      <c r="A87" s="3" t="inlineStr">
        <is>
          <t>Hedged item</t>
        </is>
      </c>
      <c r="B87" s="4" t="inlineStr">
        <is>
          <t xml:space="preserve"> </t>
        </is>
      </c>
      <c r="C87" s="4" t="inlineStr">
        <is>
          <t xml:space="preserve"> </t>
        </is>
      </c>
    </row>
    <row r="88">
      <c r="A88" s="4" t="inlineStr">
        <is>
          <t>Forecasted cash flows for inflation risk</t>
        </is>
      </c>
      <c r="B88" s="5" t="n">
        <v>784238</v>
      </c>
      <c r="C88" s="5" t="n">
        <v>20551</v>
      </c>
    </row>
    <row r="89">
      <c r="A89" s="4" t="inlineStr">
        <is>
          <t>Hedging instrument Inflows [Member] | Between 1 and 3 years [Member]</t>
        </is>
      </c>
      <c r="B89" s="4" t="inlineStr">
        <is>
          <t xml:space="preserve"> </t>
        </is>
      </c>
      <c r="C89" s="4" t="inlineStr">
        <is>
          <t xml:space="preserve"> </t>
        </is>
      </c>
    </row>
    <row r="90">
      <c r="A90" s="3" t="inlineStr">
        <is>
          <t>Hedged item</t>
        </is>
      </c>
      <c r="B90" s="4" t="inlineStr">
        <is>
          <t xml:space="preserve"> </t>
        </is>
      </c>
      <c r="C90" s="4" t="inlineStr">
        <is>
          <t xml:space="preserve"> </t>
        </is>
      </c>
    </row>
    <row r="91">
      <c r="A91" s="4" t="inlineStr">
        <is>
          <t>Forecasted cash flows for inflation risk</t>
        </is>
      </c>
      <c r="B91" s="5" t="n">
        <v>552738</v>
      </c>
      <c r="C91" s="5" t="n">
        <v>98565</v>
      </c>
    </row>
    <row r="92">
      <c r="A92" s="4" t="inlineStr">
        <is>
          <t>Hedging instrument Inflows [Member] | Between 3 and 5 years [Member]</t>
        </is>
      </c>
      <c r="B92" s="4" t="inlineStr">
        <is>
          <t xml:space="preserve"> </t>
        </is>
      </c>
      <c r="C92" s="4" t="inlineStr">
        <is>
          <t xml:space="preserve"> </t>
        </is>
      </c>
    </row>
    <row r="93">
      <c r="A93" s="3" t="inlineStr">
        <is>
          <t>Hedged item</t>
        </is>
      </c>
      <c r="B93" s="4" t="inlineStr">
        <is>
          <t xml:space="preserve"> </t>
        </is>
      </c>
      <c r="C93" s="4" t="inlineStr">
        <is>
          <t xml:space="preserve"> </t>
        </is>
      </c>
    </row>
    <row r="94">
      <c r="A94" s="4" t="inlineStr">
        <is>
          <t>Forecasted cash flows for inflation risk</t>
        </is>
      </c>
      <c r="B94" s="5" t="n">
        <v>49350</v>
      </c>
      <c r="C94" s="5" t="n">
        <v>52368</v>
      </c>
    </row>
    <row r="95">
      <c r="A95" s="4" t="inlineStr">
        <is>
          <t>Hedging instrument Inflows [Member] | More than 5 years [Member]</t>
        </is>
      </c>
      <c r="B95" s="4" t="inlineStr">
        <is>
          <t xml:space="preserve"> </t>
        </is>
      </c>
      <c r="C95" s="4" t="inlineStr">
        <is>
          <t xml:space="preserve"> </t>
        </is>
      </c>
    </row>
    <row r="96">
      <c r="A96" s="3" t="inlineStr">
        <is>
          <t>Hedged item</t>
        </is>
      </c>
      <c r="B96" s="4" t="inlineStr">
        <is>
          <t xml:space="preserve"> </t>
        </is>
      </c>
      <c r="C96" s="4" t="inlineStr">
        <is>
          <t xml:space="preserve"> </t>
        </is>
      </c>
    </row>
    <row r="97">
      <c r="A97" s="4" t="inlineStr">
        <is>
          <t>Forecasted cash flows for inflation risk</t>
        </is>
      </c>
      <c r="B97" s="5" t="n">
        <v>39017</v>
      </c>
      <c r="C97" s="5" t="n">
        <v>52297</v>
      </c>
    </row>
    <row r="98">
      <c r="A98" s="4" t="inlineStr">
        <is>
          <t>Hedging instrument Outflows [Member]</t>
        </is>
      </c>
      <c r="B98" s="4" t="inlineStr">
        <is>
          <t xml:space="preserve"> </t>
        </is>
      </c>
      <c r="C98" s="4" t="inlineStr">
        <is>
          <t xml:space="preserve"> </t>
        </is>
      </c>
    </row>
    <row r="99">
      <c r="A99" s="3" t="inlineStr">
        <is>
          <t>Hedged item</t>
        </is>
      </c>
      <c r="B99" s="4" t="inlineStr">
        <is>
          <t xml:space="preserve"> </t>
        </is>
      </c>
      <c r="C99" s="4" t="inlineStr">
        <is>
          <t xml:space="preserve"> </t>
        </is>
      </c>
    </row>
    <row r="100">
      <c r="A100" s="4" t="inlineStr">
        <is>
          <t>Forecasted cash flows for inflation risk</t>
        </is>
      </c>
      <c r="B100" s="5" t="n">
        <v>-541904</v>
      </c>
      <c r="C100" s="5" t="n">
        <v>-3214546</v>
      </c>
    </row>
    <row r="101">
      <c r="A101" s="4" t="inlineStr">
        <is>
          <t>Hedging instrument Outflows [Member] | Demand [Member]</t>
        </is>
      </c>
      <c r="B101" s="4" t="inlineStr">
        <is>
          <t xml:space="preserve"> </t>
        </is>
      </c>
      <c r="C101" s="4" t="inlineStr">
        <is>
          <t xml:space="preserve"> </t>
        </is>
      </c>
    </row>
    <row r="102">
      <c r="A102" s="3" t="inlineStr">
        <is>
          <t>Hedged item</t>
        </is>
      </c>
      <c r="B102" s="4" t="inlineStr">
        <is>
          <t xml:space="preserve"> </t>
        </is>
      </c>
      <c r="C102" s="4" t="inlineStr">
        <is>
          <t xml:space="preserve"> </t>
        </is>
      </c>
    </row>
    <row r="103">
      <c r="A103" s="4" t="inlineStr">
        <is>
          <t>Forecasted cash flows for inflation risk</t>
        </is>
      </c>
      <c r="B103" s="4" t="inlineStr">
        <is>
          <t xml:space="preserve"> </t>
        </is>
      </c>
      <c r="C103" s="4" t="inlineStr">
        <is>
          <t xml:space="preserve"> </t>
        </is>
      </c>
    </row>
    <row r="104">
      <c r="A104" s="4" t="inlineStr">
        <is>
          <t>Hedging instrument Outflows [Member] | Up to 1 month [Member]</t>
        </is>
      </c>
      <c r="B104" s="4" t="inlineStr">
        <is>
          <t xml:space="preserve"> </t>
        </is>
      </c>
      <c r="C104" s="4" t="inlineStr">
        <is>
          <t xml:space="preserve"> </t>
        </is>
      </c>
    </row>
    <row r="105">
      <c r="A105" s="3" t="inlineStr">
        <is>
          <t>Hedged item</t>
        </is>
      </c>
      <c r="B105" s="4" t="inlineStr">
        <is>
          <t xml:space="preserve"> </t>
        </is>
      </c>
      <c r="C105" s="4" t="inlineStr">
        <is>
          <t xml:space="preserve"> </t>
        </is>
      </c>
    </row>
    <row r="106">
      <c r="A106" s="4" t="inlineStr">
        <is>
          <t>Forecasted cash flows for inflation risk</t>
        </is>
      </c>
      <c r="B106" s="5" t="n">
        <v>-23515</v>
      </c>
      <c r="C106" s="5" t="n">
        <v>-112209</v>
      </c>
    </row>
    <row r="107">
      <c r="A107" s="4" t="inlineStr">
        <is>
          <t>Hedging instrument Outflows [Member] | Between 1 and 3 months [Member]</t>
        </is>
      </c>
      <c r="B107" s="4" t="inlineStr">
        <is>
          <t xml:space="preserve"> </t>
        </is>
      </c>
      <c r="C107" s="4" t="inlineStr">
        <is>
          <t xml:space="preserve"> </t>
        </is>
      </c>
    </row>
    <row r="108">
      <c r="A108" s="3" t="inlineStr">
        <is>
          <t>Hedged item</t>
        </is>
      </c>
      <c r="B108" s="4" t="inlineStr">
        <is>
          <t xml:space="preserve"> </t>
        </is>
      </c>
      <c r="C108" s="4" t="inlineStr">
        <is>
          <t xml:space="preserve"> </t>
        </is>
      </c>
    </row>
    <row r="109">
      <c r="A109" s="4" t="inlineStr">
        <is>
          <t>Forecasted cash flows for inflation risk</t>
        </is>
      </c>
      <c r="B109" s="5" t="n">
        <v>-91152</v>
      </c>
      <c r="C109" s="5" t="n">
        <v>-410507</v>
      </c>
    </row>
    <row r="110">
      <c r="A110" s="4" t="inlineStr">
        <is>
          <t>Hedging instrument Outflows [Member] | Between 3 and 12 months [Member]</t>
        </is>
      </c>
      <c r="B110" s="4" t="inlineStr">
        <is>
          <t xml:space="preserve"> </t>
        </is>
      </c>
      <c r="C110" s="4" t="inlineStr">
        <is>
          <t xml:space="preserve"> </t>
        </is>
      </c>
    </row>
    <row r="111">
      <c r="A111" s="3" t="inlineStr">
        <is>
          <t>Hedged item</t>
        </is>
      </c>
      <c r="B111" s="4" t="inlineStr">
        <is>
          <t xml:space="preserve"> </t>
        </is>
      </c>
      <c r="C111" s="4" t="inlineStr">
        <is>
          <t xml:space="preserve"> </t>
        </is>
      </c>
    </row>
    <row r="112">
      <c r="A112" s="4" t="inlineStr">
        <is>
          <t>Forecasted cash flows for inflation risk</t>
        </is>
      </c>
      <c r="B112" s="5" t="n">
        <v>-302604</v>
      </c>
      <c r="C112" s="5" t="n">
        <v>-397542</v>
      </c>
    </row>
    <row r="113">
      <c r="A113" s="4" t="inlineStr">
        <is>
          <t>Hedging instrument Outflows [Member] | Between 1 and 3 years [Member]</t>
        </is>
      </c>
      <c r="B113" s="4" t="inlineStr">
        <is>
          <t xml:space="preserve"> </t>
        </is>
      </c>
      <c r="C113" s="4" t="inlineStr">
        <is>
          <t xml:space="preserve"> </t>
        </is>
      </c>
    </row>
    <row r="114">
      <c r="A114" s="3" t="inlineStr">
        <is>
          <t>Hedged item</t>
        </is>
      </c>
      <c r="B114" s="4" t="inlineStr">
        <is>
          <t xml:space="preserve"> </t>
        </is>
      </c>
      <c r="C114" s="4" t="inlineStr">
        <is>
          <t xml:space="preserve"> </t>
        </is>
      </c>
    </row>
    <row r="115">
      <c r="A115" s="4" t="inlineStr">
        <is>
          <t>Forecasted cash flows for inflation risk</t>
        </is>
      </c>
      <c r="B115" s="5" t="n">
        <v>-72206</v>
      </c>
      <c r="C115" s="5" t="n">
        <v>-1197961</v>
      </c>
    </row>
    <row r="116">
      <c r="A116" s="4" t="inlineStr">
        <is>
          <t>Hedging instrument Outflows [Member] | Between 3 and 5 years [Member]</t>
        </is>
      </c>
      <c r="B116" s="4" t="inlineStr">
        <is>
          <t xml:space="preserve"> </t>
        </is>
      </c>
      <c r="C116" s="4" t="inlineStr">
        <is>
          <t xml:space="preserve"> </t>
        </is>
      </c>
    </row>
    <row r="117">
      <c r="A117" s="3" t="inlineStr">
        <is>
          <t>Hedged item</t>
        </is>
      </c>
      <c r="B117" s="4" t="inlineStr">
        <is>
          <t xml:space="preserve"> </t>
        </is>
      </c>
      <c r="C117" s="4" t="inlineStr">
        <is>
          <t xml:space="preserve"> </t>
        </is>
      </c>
    </row>
    <row r="118">
      <c r="A118" s="4" t="inlineStr">
        <is>
          <t>Forecasted cash flows for inflation risk</t>
        </is>
      </c>
      <c r="B118" s="5" t="n">
        <v>-19206</v>
      </c>
      <c r="C118" s="5" t="n">
        <v>-393717</v>
      </c>
    </row>
    <row r="119">
      <c r="A119" s="4" t="inlineStr">
        <is>
          <t>Hedging instrument Outflows [Member] | More than 5 years [Member]</t>
        </is>
      </c>
      <c r="B119" s="4" t="inlineStr">
        <is>
          <t xml:space="preserve"> </t>
        </is>
      </c>
      <c r="C119" s="4" t="inlineStr">
        <is>
          <t xml:space="preserve"> </t>
        </is>
      </c>
    </row>
    <row r="120">
      <c r="A120" s="3" t="inlineStr">
        <is>
          <t>Hedged item</t>
        </is>
      </c>
      <c r="B120" s="4" t="inlineStr">
        <is>
          <t xml:space="preserve"> </t>
        </is>
      </c>
      <c r="C120" s="4" t="inlineStr">
        <is>
          <t xml:space="preserve"> </t>
        </is>
      </c>
    </row>
    <row r="121">
      <c r="A121" s="4" t="inlineStr">
        <is>
          <t>Forecasted cash flows for inflation risk</t>
        </is>
      </c>
      <c r="B121" s="5" t="n">
        <v>-33221</v>
      </c>
      <c r="C121" s="5" t="n">
        <v>-702610</v>
      </c>
    </row>
    <row r="122">
      <c r="A122" s="4" t="inlineStr">
        <is>
          <t>Hedging instrument Net flows [Member]</t>
        </is>
      </c>
      <c r="B122" s="4" t="inlineStr">
        <is>
          <t xml:space="preserve"> </t>
        </is>
      </c>
      <c r="C122" s="4" t="inlineStr">
        <is>
          <t xml:space="preserve"> </t>
        </is>
      </c>
    </row>
    <row r="123">
      <c r="A123" s="3" t="inlineStr">
        <is>
          <t>Hedged item</t>
        </is>
      </c>
      <c r="B123" s="4" t="inlineStr">
        <is>
          <t xml:space="preserve"> </t>
        </is>
      </c>
      <c r="C123" s="4" t="inlineStr">
        <is>
          <t xml:space="preserve"> </t>
        </is>
      </c>
    </row>
    <row r="124">
      <c r="A124" s="4" t="inlineStr">
        <is>
          <t>Forecasted cash flows for inflation risk</t>
        </is>
      </c>
      <c r="B124" s="5" t="n">
        <v>1341118</v>
      </c>
      <c r="C124" s="5" t="n">
        <v>-2955378</v>
      </c>
    </row>
    <row r="125">
      <c r="A125" s="4" t="inlineStr">
        <is>
          <t>Hedging instrument Net flows [Member] | Demand [Member]</t>
        </is>
      </c>
      <c r="B125" s="4" t="inlineStr">
        <is>
          <t xml:space="preserve"> </t>
        </is>
      </c>
      <c r="C125" s="4" t="inlineStr">
        <is>
          <t xml:space="preserve"> </t>
        </is>
      </c>
    </row>
    <row r="126">
      <c r="A126" s="3" t="inlineStr">
        <is>
          <t>Hedged item</t>
        </is>
      </c>
      <c r="B126" s="4" t="inlineStr">
        <is>
          <t xml:space="preserve"> </t>
        </is>
      </c>
      <c r="C126" s="4" t="inlineStr">
        <is>
          <t xml:space="preserve"> </t>
        </is>
      </c>
    </row>
    <row r="127">
      <c r="A127" s="4" t="inlineStr">
        <is>
          <t>Forecasted cash flows for inflation risk</t>
        </is>
      </c>
      <c r="B127" s="4" t="inlineStr">
        <is>
          <t xml:space="preserve"> </t>
        </is>
      </c>
      <c r="C127" s="4" t="inlineStr">
        <is>
          <t xml:space="preserve"> </t>
        </is>
      </c>
    </row>
    <row r="128">
      <c r="A128" s="4" t="inlineStr">
        <is>
          <t>Hedging instrument Net flows [Member] | Up to 1 month [Member]</t>
        </is>
      </c>
      <c r="B128" s="4" t="inlineStr">
        <is>
          <t xml:space="preserve"> </t>
        </is>
      </c>
      <c r="C128" s="4" t="inlineStr">
        <is>
          <t xml:space="preserve"> </t>
        </is>
      </c>
    </row>
    <row r="129">
      <c r="A129" s="3" t="inlineStr">
        <is>
          <t>Hedged item</t>
        </is>
      </c>
      <c r="B129" s="4" t="inlineStr">
        <is>
          <t xml:space="preserve"> </t>
        </is>
      </c>
      <c r="C129" s="4" t="inlineStr">
        <is>
          <t xml:space="preserve"> </t>
        </is>
      </c>
    </row>
    <row r="130">
      <c r="A130" s="4" t="inlineStr">
        <is>
          <t>Forecasted cash flows for inflation risk</t>
        </is>
      </c>
      <c r="B130" s="5" t="n">
        <v>54785</v>
      </c>
      <c r="C130" s="5" t="n">
        <v>-101327</v>
      </c>
    </row>
    <row r="131">
      <c r="A131" s="4" t="inlineStr">
        <is>
          <t>Hedging instrument Net flows [Member] | Between 1 and 3 months [Member]</t>
        </is>
      </c>
      <c r="B131" s="4" t="inlineStr">
        <is>
          <t xml:space="preserve"> </t>
        </is>
      </c>
      <c r="C131" s="4" t="inlineStr">
        <is>
          <t xml:space="preserve"> </t>
        </is>
      </c>
    </row>
    <row r="132">
      <c r="A132" s="3" t="inlineStr">
        <is>
          <t>Hedged item</t>
        </is>
      </c>
      <c r="B132" s="4" t="inlineStr">
        <is>
          <t xml:space="preserve"> </t>
        </is>
      </c>
      <c r="C132" s="4" t="inlineStr">
        <is>
          <t xml:space="preserve"> </t>
        </is>
      </c>
    </row>
    <row r="133">
      <c r="A133" s="4" t="inlineStr">
        <is>
          <t>Forecasted cash flows for inflation risk</t>
        </is>
      </c>
      <c r="B133" s="5" t="n">
        <v>288227</v>
      </c>
      <c r="C133" s="5" t="n">
        <v>-386002</v>
      </c>
    </row>
    <row r="134">
      <c r="A134" s="4" t="inlineStr">
        <is>
          <t>Hedging instrument Net flows [Member] | Between 3 and 12 months [Member]</t>
        </is>
      </c>
      <c r="B134" s="4" t="inlineStr">
        <is>
          <t xml:space="preserve"> </t>
        </is>
      </c>
      <c r="C134" s="4" t="inlineStr">
        <is>
          <t xml:space="preserve"> </t>
        </is>
      </c>
    </row>
    <row r="135">
      <c r="A135" s="3" t="inlineStr">
        <is>
          <t>Hedged item</t>
        </is>
      </c>
      <c r="B135" s="4" t="inlineStr">
        <is>
          <t xml:space="preserve"> </t>
        </is>
      </c>
      <c r="C135" s="4" t="inlineStr">
        <is>
          <t xml:space="preserve"> </t>
        </is>
      </c>
    </row>
    <row r="136">
      <c r="A136" s="4" t="inlineStr">
        <is>
          <t>Forecasted cash flows for inflation risk</t>
        </is>
      </c>
      <c r="B136" s="5" t="n">
        <v>481634</v>
      </c>
      <c r="C136" s="5" t="n">
        <v>-376991</v>
      </c>
    </row>
    <row r="137">
      <c r="A137" s="4" t="inlineStr">
        <is>
          <t>Hedging instrument Net flows [Member] | Between 1 and 3 years [Member]</t>
        </is>
      </c>
      <c r="B137" s="4" t="inlineStr">
        <is>
          <t xml:space="preserve"> </t>
        </is>
      </c>
      <c r="C137" s="4" t="inlineStr">
        <is>
          <t xml:space="preserve"> </t>
        </is>
      </c>
    </row>
    <row r="138">
      <c r="A138" s="3" t="inlineStr">
        <is>
          <t>Hedged item</t>
        </is>
      </c>
      <c r="B138" s="4" t="inlineStr">
        <is>
          <t xml:space="preserve"> </t>
        </is>
      </c>
      <c r="C138" s="4" t="inlineStr">
        <is>
          <t xml:space="preserve"> </t>
        </is>
      </c>
    </row>
    <row r="139">
      <c r="A139" s="4" t="inlineStr">
        <is>
          <t>Forecasted cash flows for inflation risk</t>
        </is>
      </c>
      <c r="B139" s="5" t="n">
        <v>480532</v>
      </c>
      <c r="C139" s="5" t="n">
        <v>-1099396</v>
      </c>
    </row>
    <row r="140">
      <c r="A140" s="4" t="inlineStr">
        <is>
          <t>Hedging instrument Net flows [Member] | Between 3 and 5 years [Member]</t>
        </is>
      </c>
      <c r="B140" s="4" t="inlineStr">
        <is>
          <t xml:space="preserve"> </t>
        </is>
      </c>
      <c r="C140" s="4" t="inlineStr">
        <is>
          <t xml:space="preserve"> </t>
        </is>
      </c>
    </row>
    <row r="141">
      <c r="A141" s="3" t="inlineStr">
        <is>
          <t>Hedged item</t>
        </is>
      </c>
      <c r="B141" s="4" t="inlineStr">
        <is>
          <t xml:space="preserve"> </t>
        </is>
      </c>
      <c r="C141" s="4" t="inlineStr">
        <is>
          <t xml:space="preserve"> </t>
        </is>
      </c>
    </row>
    <row r="142">
      <c r="A142" s="4" t="inlineStr">
        <is>
          <t>Forecasted cash flows for inflation risk</t>
        </is>
      </c>
      <c r="B142" s="5" t="n">
        <v>30144</v>
      </c>
      <c r="C142" s="5" t="n">
        <v>-341349</v>
      </c>
    </row>
    <row r="143">
      <c r="A143" s="4" t="inlineStr">
        <is>
          <t>Hedging instrument Net flows [Member] | More than 5 years [Member]</t>
        </is>
      </c>
      <c r="B143" s="4" t="inlineStr">
        <is>
          <t xml:space="preserve"> </t>
        </is>
      </c>
      <c r="C143" s="4" t="inlineStr">
        <is>
          <t xml:space="preserve"> </t>
        </is>
      </c>
    </row>
    <row r="144">
      <c r="A144" s="3" t="inlineStr">
        <is>
          <t>Hedged item</t>
        </is>
      </c>
      <c r="B144" s="4" t="inlineStr">
        <is>
          <t xml:space="preserve"> </t>
        </is>
      </c>
      <c r="C144" s="4" t="inlineStr">
        <is>
          <t xml:space="preserve"> </t>
        </is>
      </c>
    </row>
    <row r="145">
      <c r="A145" s="4" t="inlineStr">
        <is>
          <t>Forecasted cash flows for inflation risk</t>
        </is>
      </c>
      <c r="B145" s="6" t="n">
        <v>5796</v>
      </c>
      <c r="C145" s="6" t="n">
        <v>-650313</v>
      </c>
    </row>
  </sheetData>
  <pageMargins left="0.75" right="0.75" top="1" bottom="1" header="0.5" footer="0.5"/>
</worksheet>
</file>

<file path=xl/worksheets/sheet113.xml><?xml version="1.0" encoding="utf-8"?>
<worksheet xmlns="http://schemas.openxmlformats.org/spreadsheetml/2006/main">
  <sheetPr>
    <outlinePr summaryBelow="1" summaryRight="1"/>
    <pageSetUpPr/>
  </sheetPr>
  <dimension ref="A1:C146"/>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Derivatives Contracts for Hedge Accounting (Details) - Schedule of Forecasted Cash Flows for Exchange Rate Risk - Interest rate risk [Member] - CLP ($) $ in Millions</t>
        </is>
      </c>
      <c r="B1" s="2" t="inlineStr">
        <is>
          <t>12 Months Ended</t>
        </is>
      </c>
    </row>
    <row r="2">
      <c r="B2" s="2" t="inlineStr">
        <is>
          <t>Dec. 31, 2023</t>
        </is>
      </c>
      <c r="C2" s="2" t="inlineStr">
        <is>
          <t>Dec. 31, 2022</t>
        </is>
      </c>
    </row>
    <row r="3">
      <c r="A3" s="4" t="inlineStr">
        <is>
          <t>Hedged item Inflows [Member]</t>
        </is>
      </c>
      <c r="B3" s="4" t="inlineStr">
        <is>
          <t xml:space="preserve"> </t>
        </is>
      </c>
      <c r="C3" s="4" t="inlineStr">
        <is>
          <t xml:space="preserve"> </t>
        </is>
      </c>
    </row>
    <row r="4">
      <c r="A4" s="3" t="inlineStr">
        <is>
          <t>Hedged item</t>
        </is>
      </c>
      <c r="B4" s="4" t="inlineStr">
        <is>
          <t xml:space="preserve"> </t>
        </is>
      </c>
      <c r="C4" s="4" t="inlineStr">
        <is>
          <t xml:space="preserve"> </t>
        </is>
      </c>
    </row>
    <row r="5">
      <c r="A5" s="4" t="inlineStr">
        <is>
          <t>Net flows</t>
        </is>
      </c>
      <c r="B5" s="4" t="inlineStr">
        <is>
          <t xml:space="preserve"> </t>
        </is>
      </c>
      <c r="C5" s="4" t="inlineStr">
        <is>
          <t xml:space="preserve"> </t>
        </is>
      </c>
    </row>
    <row r="6">
      <c r="A6" s="4" t="inlineStr">
        <is>
          <t>Hedged item Inflows [Member] | Demand [Member]</t>
        </is>
      </c>
      <c r="B6" s="4" t="inlineStr">
        <is>
          <t xml:space="preserve"> </t>
        </is>
      </c>
      <c r="C6" s="4" t="inlineStr">
        <is>
          <t xml:space="preserve"> </t>
        </is>
      </c>
    </row>
    <row r="7">
      <c r="A7" s="3" t="inlineStr">
        <is>
          <t>Hedged item</t>
        </is>
      </c>
      <c r="B7" s="4" t="inlineStr">
        <is>
          <t xml:space="preserve"> </t>
        </is>
      </c>
      <c r="C7" s="4" t="inlineStr">
        <is>
          <t xml:space="preserve"> </t>
        </is>
      </c>
    </row>
    <row r="8">
      <c r="A8" s="4" t="inlineStr">
        <is>
          <t>Net flows</t>
        </is>
      </c>
      <c r="B8" s="4" t="inlineStr">
        <is>
          <t xml:space="preserve"> </t>
        </is>
      </c>
      <c r="C8" s="4" t="inlineStr">
        <is>
          <t xml:space="preserve"> </t>
        </is>
      </c>
    </row>
    <row r="9">
      <c r="A9" s="4" t="inlineStr">
        <is>
          <t>Hedged item Inflows [Member] | Up to 1 month [Member]</t>
        </is>
      </c>
      <c r="B9" s="4" t="inlineStr">
        <is>
          <t xml:space="preserve"> </t>
        </is>
      </c>
      <c r="C9" s="4" t="inlineStr">
        <is>
          <t xml:space="preserve"> </t>
        </is>
      </c>
    </row>
    <row r="10">
      <c r="A10" s="3" t="inlineStr">
        <is>
          <t>Hedged item</t>
        </is>
      </c>
      <c r="B10" s="4" t="inlineStr">
        <is>
          <t xml:space="preserve"> </t>
        </is>
      </c>
      <c r="C10" s="4" t="inlineStr">
        <is>
          <t xml:space="preserve"> </t>
        </is>
      </c>
    </row>
    <row r="11">
      <c r="A11" s="4" t="inlineStr">
        <is>
          <t>Net flows</t>
        </is>
      </c>
      <c r="B11" s="4" t="inlineStr">
        <is>
          <t xml:space="preserve"> </t>
        </is>
      </c>
      <c r="C11" s="4" t="inlineStr">
        <is>
          <t xml:space="preserve"> </t>
        </is>
      </c>
    </row>
    <row r="12">
      <c r="A12" s="4" t="inlineStr">
        <is>
          <t>Hedged item Inflows [Member] | Between 1 and 3 months [Member]</t>
        </is>
      </c>
      <c r="B12" s="4" t="inlineStr">
        <is>
          <t xml:space="preserve"> </t>
        </is>
      </c>
      <c r="C12" s="4" t="inlineStr">
        <is>
          <t xml:space="preserve"> </t>
        </is>
      </c>
    </row>
    <row r="13">
      <c r="A13" s="3" t="inlineStr">
        <is>
          <t>Hedged item</t>
        </is>
      </c>
      <c r="B13" s="4" t="inlineStr">
        <is>
          <t xml:space="preserve"> </t>
        </is>
      </c>
      <c r="C13" s="4" t="inlineStr">
        <is>
          <t xml:space="preserve"> </t>
        </is>
      </c>
    </row>
    <row r="14">
      <c r="A14" s="4" t="inlineStr">
        <is>
          <t>Net flows</t>
        </is>
      </c>
      <c r="B14" s="4" t="inlineStr">
        <is>
          <t xml:space="preserve"> </t>
        </is>
      </c>
      <c r="C14" s="4" t="inlineStr">
        <is>
          <t xml:space="preserve"> </t>
        </is>
      </c>
    </row>
    <row r="15">
      <c r="A15" s="4" t="inlineStr">
        <is>
          <t>Hedged item Inflows [Member] | Between 3 and 12 months [Member]</t>
        </is>
      </c>
      <c r="B15" s="4" t="inlineStr">
        <is>
          <t xml:space="preserve"> </t>
        </is>
      </c>
      <c r="C15" s="4" t="inlineStr">
        <is>
          <t xml:space="preserve"> </t>
        </is>
      </c>
    </row>
    <row r="16">
      <c r="A16" s="3" t="inlineStr">
        <is>
          <t>Hedged item</t>
        </is>
      </c>
      <c r="B16" s="4" t="inlineStr">
        <is>
          <t xml:space="preserve"> </t>
        </is>
      </c>
      <c r="C16" s="4" t="inlineStr">
        <is>
          <t xml:space="preserve"> </t>
        </is>
      </c>
    </row>
    <row r="17">
      <c r="A17" s="4" t="inlineStr">
        <is>
          <t>Net flows</t>
        </is>
      </c>
      <c r="B17" s="4" t="inlineStr">
        <is>
          <t xml:space="preserve"> </t>
        </is>
      </c>
      <c r="C17" s="4" t="inlineStr">
        <is>
          <t xml:space="preserve"> </t>
        </is>
      </c>
    </row>
    <row r="18">
      <c r="A18" s="4" t="inlineStr">
        <is>
          <t>Hedged item Inflows [Member] | Between 1 and 3 years [Member]</t>
        </is>
      </c>
      <c r="B18" s="4" t="inlineStr">
        <is>
          <t xml:space="preserve"> </t>
        </is>
      </c>
      <c r="C18" s="4" t="inlineStr">
        <is>
          <t xml:space="preserve"> </t>
        </is>
      </c>
    </row>
    <row r="19">
      <c r="A19" s="3" t="inlineStr">
        <is>
          <t>Hedged item</t>
        </is>
      </c>
      <c r="B19" s="4" t="inlineStr">
        <is>
          <t xml:space="preserve"> </t>
        </is>
      </c>
      <c r="C19" s="4" t="inlineStr">
        <is>
          <t xml:space="preserve"> </t>
        </is>
      </c>
    </row>
    <row r="20">
      <c r="A20" s="4" t="inlineStr">
        <is>
          <t>Net flows</t>
        </is>
      </c>
      <c r="B20" s="4" t="inlineStr">
        <is>
          <t xml:space="preserve"> </t>
        </is>
      </c>
      <c r="C20" s="4" t="inlineStr">
        <is>
          <t xml:space="preserve"> </t>
        </is>
      </c>
    </row>
    <row r="21">
      <c r="A21" s="4" t="inlineStr">
        <is>
          <t>Hedged item Inflows [Member] | Between 3 and 5 years [Member]</t>
        </is>
      </c>
      <c r="B21" s="4" t="inlineStr">
        <is>
          <t xml:space="preserve"> </t>
        </is>
      </c>
      <c r="C21" s="4" t="inlineStr">
        <is>
          <t xml:space="preserve"> </t>
        </is>
      </c>
    </row>
    <row r="22">
      <c r="A22" s="3" t="inlineStr">
        <is>
          <t>Hedged item</t>
        </is>
      </c>
      <c r="B22" s="4" t="inlineStr">
        <is>
          <t xml:space="preserve"> </t>
        </is>
      </c>
      <c r="C22" s="4" t="inlineStr">
        <is>
          <t xml:space="preserve"> </t>
        </is>
      </c>
    </row>
    <row r="23">
      <c r="A23" s="4" t="inlineStr">
        <is>
          <t>Net flows</t>
        </is>
      </c>
      <c r="B23" s="4" t="inlineStr">
        <is>
          <t xml:space="preserve"> </t>
        </is>
      </c>
      <c r="C23" s="4" t="inlineStr">
        <is>
          <t xml:space="preserve"> </t>
        </is>
      </c>
    </row>
    <row r="24">
      <c r="A24" s="4" t="inlineStr">
        <is>
          <t>Hedged item Inflows [Member] | More than 5 years [Member]</t>
        </is>
      </c>
      <c r="B24" s="4" t="inlineStr">
        <is>
          <t xml:space="preserve"> </t>
        </is>
      </c>
      <c r="C24" s="4" t="inlineStr">
        <is>
          <t xml:space="preserve"> </t>
        </is>
      </c>
    </row>
    <row r="25">
      <c r="A25" s="3" t="inlineStr">
        <is>
          <t>Hedged item</t>
        </is>
      </c>
      <c r="B25" s="4" t="inlineStr">
        <is>
          <t xml:space="preserve"> </t>
        </is>
      </c>
      <c r="C25" s="4" t="inlineStr">
        <is>
          <t xml:space="preserve"> </t>
        </is>
      </c>
    </row>
    <row r="26">
      <c r="A26" s="4" t="inlineStr">
        <is>
          <t>Net flows</t>
        </is>
      </c>
      <c r="B26" s="4" t="inlineStr">
        <is>
          <t xml:space="preserve"> </t>
        </is>
      </c>
      <c r="C26" s="4" t="inlineStr">
        <is>
          <t xml:space="preserve"> </t>
        </is>
      </c>
    </row>
    <row r="27">
      <c r="A27" s="4" t="inlineStr">
        <is>
          <t>Hedged item Outflows [Member]</t>
        </is>
      </c>
      <c r="B27" s="4" t="inlineStr">
        <is>
          <t xml:space="preserve"> </t>
        </is>
      </c>
      <c r="C27" s="4" t="inlineStr">
        <is>
          <t xml:space="preserve"> </t>
        </is>
      </c>
    </row>
    <row r="28">
      <c r="A28" s="3" t="inlineStr">
        <is>
          <t>Hedged item</t>
        </is>
      </c>
      <c r="B28" s="4" t="inlineStr">
        <is>
          <t xml:space="preserve"> </t>
        </is>
      </c>
      <c r="C28" s="4" t="inlineStr">
        <is>
          <t xml:space="preserve"> </t>
        </is>
      </c>
    </row>
    <row r="29">
      <c r="A29" s="4" t="inlineStr">
        <is>
          <t>Net flows</t>
        </is>
      </c>
      <c r="B29" s="5" t="n">
        <v>-2217680</v>
      </c>
      <c r="C29" s="5" t="n">
        <v>-41758</v>
      </c>
    </row>
    <row r="30">
      <c r="A30" s="4" t="inlineStr">
        <is>
          <t>Hedged item Outflows [Member] | Demand [Member]</t>
        </is>
      </c>
      <c r="B30" s="4" t="inlineStr">
        <is>
          <t xml:space="preserve"> </t>
        </is>
      </c>
      <c r="C30" s="4" t="inlineStr">
        <is>
          <t xml:space="preserve"> </t>
        </is>
      </c>
    </row>
    <row r="31">
      <c r="A31" s="3" t="inlineStr">
        <is>
          <t>Hedged item</t>
        </is>
      </c>
      <c r="B31" s="4" t="inlineStr">
        <is>
          <t xml:space="preserve"> </t>
        </is>
      </c>
      <c r="C31" s="4" t="inlineStr">
        <is>
          <t xml:space="preserve"> </t>
        </is>
      </c>
    </row>
    <row r="32">
      <c r="A32" s="4" t="inlineStr">
        <is>
          <t>Net flows</t>
        </is>
      </c>
      <c r="B32" s="4" t="inlineStr">
        <is>
          <t xml:space="preserve"> </t>
        </is>
      </c>
      <c r="C32" s="4" t="inlineStr">
        <is>
          <t xml:space="preserve"> </t>
        </is>
      </c>
    </row>
    <row r="33">
      <c r="A33" s="4" t="inlineStr">
        <is>
          <t>Hedged item Outflows [Member] | Up to 1 month [Member]</t>
        </is>
      </c>
      <c r="B33" s="4" t="inlineStr">
        <is>
          <t xml:space="preserve"> </t>
        </is>
      </c>
      <c r="C33" s="4" t="inlineStr">
        <is>
          <t xml:space="preserve"> </t>
        </is>
      </c>
    </row>
    <row r="34">
      <c r="A34" s="3" t="inlineStr">
        <is>
          <t>Hedged item</t>
        </is>
      </c>
      <c r="B34" s="4" t="inlineStr">
        <is>
          <t xml:space="preserve"> </t>
        </is>
      </c>
      <c r="C34" s="4" t="inlineStr">
        <is>
          <t xml:space="preserve"> </t>
        </is>
      </c>
    </row>
    <row r="35">
      <c r="A35" s="4" t="inlineStr">
        <is>
          <t>Net flows</t>
        </is>
      </c>
      <c r="B35" s="5" t="n">
        <v>-30629</v>
      </c>
      <c r="C35" s="5" t="n">
        <v>-5687</v>
      </c>
    </row>
    <row r="36">
      <c r="A36" s="4" t="inlineStr">
        <is>
          <t>Hedged item Outflows [Member] | Between 1 and 3 months [Member]</t>
        </is>
      </c>
      <c r="B36" s="4" t="inlineStr">
        <is>
          <t xml:space="preserve"> </t>
        </is>
      </c>
      <c r="C36" s="4" t="inlineStr">
        <is>
          <t xml:space="preserve"> </t>
        </is>
      </c>
    </row>
    <row r="37">
      <c r="A37" s="3" t="inlineStr">
        <is>
          <t>Hedged item</t>
        </is>
      </c>
      <c r="B37" s="4" t="inlineStr">
        <is>
          <t xml:space="preserve"> </t>
        </is>
      </c>
      <c r="C37" s="4" t="inlineStr">
        <is>
          <t xml:space="preserve"> </t>
        </is>
      </c>
    </row>
    <row r="38">
      <c r="A38" s="4" t="inlineStr">
        <is>
          <t>Net flows</t>
        </is>
      </c>
      <c r="B38" s="5" t="n">
        <v>-168812</v>
      </c>
      <c r="C38" s="5" t="n">
        <v>-4281</v>
      </c>
    </row>
    <row r="39">
      <c r="A39" s="4" t="inlineStr">
        <is>
          <t>Hedged item Outflows [Member] | Between 3 and 12 months [Member]</t>
        </is>
      </c>
      <c r="B39" s="4" t="inlineStr">
        <is>
          <t xml:space="preserve"> </t>
        </is>
      </c>
      <c r="C39" s="4" t="inlineStr">
        <is>
          <t xml:space="preserve"> </t>
        </is>
      </c>
    </row>
    <row r="40">
      <c r="A40" s="3" t="inlineStr">
        <is>
          <t>Hedged item</t>
        </is>
      </c>
      <c r="B40" s="4" t="inlineStr">
        <is>
          <t xml:space="preserve"> </t>
        </is>
      </c>
      <c r="C40" s="4" t="inlineStr">
        <is>
          <t xml:space="preserve"> </t>
        </is>
      </c>
    </row>
    <row r="41">
      <c r="A41" s="4" t="inlineStr">
        <is>
          <t>Net flows</t>
        </is>
      </c>
      <c r="B41" s="5" t="n">
        <v>-1992343</v>
      </c>
      <c r="C41" s="5" t="n">
        <v>-20192</v>
      </c>
    </row>
    <row r="42">
      <c r="A42" s="4" t="inlineStr">
        <is>
          <t>Hedged item Outflows [Member] | Between 1 and 3 years [Member]</t>
        </is>
      </c>
      <c r="B42" s="4" t="inlineStr">
        <is>
          <t xml:space="preserve"> </t>
        </is>
      </c>
      <c r="C42" s="4" t="inlineStr">
        <is>
          <t xml:space="preserve"> </t>
        </is>
      </c>
    </row>
    <row r="43">
      <c r="A43" s="3" t="inlineStr">
        <is>
          <t>Hedged item</t>
        </is>
      </c>
      <c r="B43" s="4" t="inlineStr">
        <is>
          <t xml:space="preserve"> </t>
        </is>
      </c>
      <c r="C43" s="4" t="inlineStr">
        <is>
          <t xml:space="preserve"> </t>
        </is>
      </c>
    </row>
    <row r="44">
      <c r="A44" s="4" t="inlineStr">
        <is>
          <t>Net flows</t>
        </is>
      </c>
      <c r="B44" s="5" t="n">
        <v>-22684</v>
      </c>
      <c r="C44" s="5" t="n">
        <v>-6784</v>
      </c>
    </row>
    <row r="45">
      <c r="A45" s="4" t="inlineStr">
        <is>
          <t>Hedged item Outflows [Member] | Between 3 and 5 years [Member]</t>
        </is>
      </c>
      <c r="B45" s="4" t="inlineStr">
        <is>
          <t xml:space="preserve"> </t>
        </is>
      </c>
      <c r="C45" s="4" t="inlineStr">
        <is>
          <t xml:space="preserve"> </t>
        </is>
      </c>
    </row>
    <row r="46">
      <c r="A46" s="3" t="inlineStr">
        <is>
          <t>Hedged item</t>
        </is>
      </c>
      <c r="B46" s="4" t="inlineStr">
        <is>
          <t xml:space="preserve"> </t>
        </is>
      </c>
      <c r="C46" s="4" t="inlineStr">
        <is>
          <t xml:space="preserve"> </t>
        </is>
      </c>
    </row>
    <row r="47">
      <c r="A47" s="4" t="inlineStr">
        <is>
          <t>Net flows</t>
        </is>
      </c>
      <c r="B47" s="5" t="n">
        <v>-3212</v>
      </c>
      <c r="C47" s="5" t="n">
        <v>-3208</v>
      </c>
    </row>
    <row r="48">
      <c r="A48" s="4" t="inlineStr">
        <is>
          <t>Hedged item Outflows [Member] | More than 5 years [Member]</t>
        </is>
      </c>
      <c r="B48" s="4" t="inlineStr">
        <is>
          <t xml:space="preserve"> </t>
        </is>
      </c>
      <c r="C48" s="4" t="inlineStr">
        <is>
          <t xml:space="preserve"> </t>
        </is>
      </c>
    </row>
    <row r="49">
      <c r="A49" s="3" t="inlineStr">
        <is>
          <t>Hedged item</t>
        </is>
      </c>
      <c r="B49" s="4" t="inlineStr">
        <is>
          <t xml:space="preserve"> </t>
        </is>
      </c>
      <c r="C49" s="4" t="inlineStr">
        <is>
          <t xml:space="preserve"> </t>
        </is>
      </c>
    </row>
    <row r="50">
      <c r="A50" s="4" t="inlineStr">
        <is>
          <t>Net flows</t>
        </is>
      </c>
      <c r="B50" s="4" t="inlineStr">
        <is>
          <t xml:space="preserve"> </t>
        </is>
      </c>
      <c r="C50" s="5" t="n">
        <v>-1606</v>
      </c>
    </row>
    <row r="51">
      <c r="A51" s="4" t="inlineStr">
        <is>
          <t>Hedged item Net flows [Member]</t>
        </is>
      </c>
      <c r="B51" s="4" t="inlineStr">
        <is>
          <t xml:space="preserve"> </t>
        </is>
      </c>
      <c r="C51" s="4" t="inlineStr">
        <is>
          <t xml:space="preserve"> </t>
        </is>
      </c>
    </row>
    <row r="52">
      <c r="A52" s="3" t="inlineStr">
        <is>
          <t>Hedged item</t>
        </is>
      </c>
      <c r="B52" s="4" t="inlineStr">
        <is>
          <t xml:space="preserve"> </t>
        </is>
      </c>
      <c r="C52" s="4" t="inlineStr">
        <is>
          <t xml:space="preserve"> </t>
        </is>
      </c>
    </row>
    <row r="53">
      <c r="A53" s="4" t="inlineStr">
        <is>
          <t>Net flows</t>
        </is>
      </c>
      <c r="B53" s="5" t="n">
        <v>-2217680</v>
      </c>
      <c r="C53" s="5" t="n">
        <v>-41758</v>
      </c>
    </row>
    <row r="54">
      <c r="A54" s="4" t="inlineStr">
        <is>
          <t>Hedged item Net flows [Member] | Demand [Member]</t>
        </is>
      </c>
      <c r="B54" s="4" t="inlineStr">
        <is>
          <t xml:space="preserve"> </t>
        </is>
      </c>
      <c r="C54" s="4" t="inlineStr">
        <is>
          <t xml:space="preserve"> </t>
        </is>
      </c>
    </row>
    <row r="55">
      <c r="A55" s="3" t="inlineStr">
        <is>
          <t>Hedged item</t>
        </is>
      </c>
      <c r="B55" s="4" t="inlineStr">
        <is>
          <t xml:space="preserve"> </t>
        </is>
      </c>
      <c r="C55" s="4" t="inlineStr">
        <is>
          <t xml:space="preserve"> </t>
        </is>
      </c>
    </row>
    <row r="56">
      <c r="A56" s="4" t="inlineStr">
        <is>
          <t>Net flows</t>
        </is>
      </c>
      <c r="B56" s="4" t="inlineStr">
        <is>
          <t xml:space="preserve"> </t>
        </is>
      </c>
      <c r="C56" s="4" t="inlineStr">
        <is>
          <t xml:space="preserve"> </t>
        </is>
      </c>
    </row>
    <row r="57">
      <c r="A57" s="4" t="inlineStr">
        <is>
          <t>Hedged item Net flows [Member] | Up to 1 month [Member]</t>
        </is>
      </c>
      <c r="B57" s="4" t="inlineStr">
        <is>
          <t xml:space="preserve"> </t>
        </is>
      </c>
      <c r="C57" s="4" t="inlineStr">
        <is>
          <t xml:space="preserve"> </t>
        </is>
      </c>
    </row>
    <row r="58">
      <c r="A58" s="3" t="inlineStr">
        <is>
          <t>Hedged item</t>
        </is>
      </c>
      <c r="B58" s="4" t="inlineStr">
        <is>
          <t xml:space="preserve"> </t>
        </is>
      </c>
      <c r="C58" s="4" t="inlineStr">
        <is>
          <t xml:space="preserve"> </t>
        </is>
      </c>
    </row>
    <row r="59">
      <c r="A59" s="4" t="inlineStr">
        <is>
          <t>Net flows</t>
        </is>
      </c>
      <c r="B59" s="5" t="n">
        <v>-30629</v>
      </c>
      <c r="C59" s="5" t="n">
        <v>-5687</v>
      </c>
    </row>
    <row r="60">
      <c r="A60" s="4" t="inlineStr">
        <is>
          <t>Hedged item Net flows [Member] | Between 1 and 3 months [Member]</t>
        </is>
      </c>
      <c r="B60" s="4" t="inlineStr">
        <is>
          <t xml:space="preserve"> </t>
        </is>
      </c>
      <c r="C60" s="4" t="inlineStr">
        <is>
          <t xml:space="preserve"> </t>
        </is>
      </c>
    </row>
    <row r="61">
      <c r="A61" s="3" t="inlineStr">
        <is>
          <t>Hedged item</t>
        </is>
      </c>
      <c r="B61" s="4" t="inlineStr">
        <is>
          <t xml:space="preserve"> </t>
        </is>
      </c>
      <c r="C61" s="4" t="inlineStr">
        <is>
          <t xml:space="preserve"> </t>
        </is>
      </c>
    </row>
    <row r="62">
      <c r="A62" s="4" t="inlineStr">
        <is>
          <t>Net flows</t>
        </is>
      </c>
      <c r="B62" s="5" t="n">
        <v>-168812</v>
      </c>
      <c r="C62" s="5" t="n">
        <v>-4281</v>
      </c>
    </row>
    <row r="63">
      <c r="A63" s="4" t="inlineStr">
        <is>
          <t>Hedged item Net flows [Member] | Between 3 and 12 months [Member]</t>
        </is>
      </c>
      <c r="B63" s="4" t="inlineStr">
        <is>
          <t xml:space="preserve"> </t>
        </is>
      </c>
      <c r="C63" s="4" t="inlineStr">
        <is>
          <t xml:space="preserve"> </t>
        </is>
      </c>
    </row>
    <row r="64">
      <c r="A64" s="3" t="inlineStr">
        <is>
          <t>Hedged item</t>
        </is>
      </c>
      <c r="B64" s="4" t="inlineStr">
        <is>
          <t xml:space="preserve"> </t>
        </is>
      </c>
      <c r="C64" s="4" t="inlineStr">
        <is>
          <t xml:space="preserve"> </t>
        </is>
      </c>
    </row>
    <row r="65">
      <c r="A65" s="4" t="inlineStr">
        <is>
          <t>Net flows</t>
        </is>
      </c>
      <c r="B65" s="5" t="n">
        <v>-1992343</v>
      </c>
      <c r="C65" s="5" t="n">
        <v>-20192</v>
      </c>
    </row>
    <row r="66">
      <c r="A66" s="4" t="inlineStr">
        <is>
          <t>Hedged item Net flows [Member] | Between 1 and 3 years [Member]</t>
        </is>
      </c>
      <c r="B66" s="4" t="inlineStr">
        <is>
          <t xml:space="preserve"> </t>
        </is>
      </c>
      <c r="C66" s="4" t="inlineStr">
        <is>
          <t xml:space="preserve"> </t>
        </is>
      </c>
    </row>
    <row r="67">
      <c r="A67" s="3" t="inlineStr">
        <is>
          <t>Hedged item</t>
        </is>
      </c>
      <c r="B67" s="4" t="inlineStr">
        <is>
          <t xml:space="preserve"> </t>
        </is>
      </c>
      <c r="C67" s="4" t="inlineStr">
        <is>
          <t xml:space="preserve"> </t>
        </is>
      </c>
    </row>
    <row r="68">
      <c r="A68" s="4" t="inlineStr">
        <is>
          <t>Net flows</t>
        </is>
      </c>
      <c r="B68" s="5" t="n">
        <v>-22684</v>
      </c>
      <c r="C68" s="5" t="n">
        <v>-6784</v>
      </c>
    </row>
    <row r="69">
      <c r="A69" s="4" t="inlineStr">
        <is>
          <t>Hedged item Net flows [Member] | Between 3 and 5 years [Member]</t>
        </is>
      </c>
      <c r="B69" s="4" t="inlineStr">
        <is>
          <t xml:space="preserve"> </t>
        </is>
      </c>
      <c r="C69" s="4" t="inlineStr">
        <is>
          <t xml:space="preserve"> </t>
        </is>
      </c>
    </row>
    <row r="70">
      <c r="A70" s="3" t="inlineStr">
        <is>
          <t>Hedged item</t>
        </is>
      </c>
      <c r="B70" s="4" t="inlineStr">
        <is>
          <t xml:space="preserve"> </t>
        </is>
      </c>
      <c r="C70" s="4" t="inlineStr">
        <is>
          <t xml:space="preserve"> </t>
        </is>
      </c>
    </row>
    <row r="71">
      <c r="A71" s="4" t="inlineStr">
        <is>
          <t>Net flows</t>
        </is>
      </c>
      <c r="B71" s="5" t="n">
        <v>-3212</v>
      </c>
      <c r="C71" s="5" t="n">
        <v>-3208</v>
      </c>
    </row>
    <row r="72">
      <c r="A72" s="4" t="inlineStr">
        <is>
          <t>Hedged item Net flows [Member] | More than 5 years [Member]</t>
        </is>
      </c>
      <c r="B72" s="4" t="inlineStr">
        <is>
          <t xml:space="preserve"> </t>
        </is>
      </c>
      <c r="C72" s="4" t="inlineStr">
        <is>
          <t xml:space="preserve"> </t>
        </is>
      </c>
    </row>
    <row r="73">
      <c r="A73" s="3" t="inlineStr">
        <is>
          <t>Hedged item</t>
        </is>
      </c>
      <c r="B73" s="4" t="inlineStr">
        <is>
          <t xml:space="preserve"> </t>
        </is>
      </c>
      <c r="C73" s="4" t="inlineStr">
        <is>
          <t xml:space="preserve"> </t>
        </is>
      </c>
    </row>
    <row r="74">
      <c r="A74" s="4" t="inlineStr">
        <is>
          <t>Net flows</t>
        </is>
      </c>
      <c r="B74" s="4" t="inlineStr">
        <is>
          <t xml:space="preserve"> </t>
        </is>
      </c>
      <c r="C74" s="5" t="n">
        <v>-1606</v>
      </c>
    </row>
    <row r="75">
      <c r="A75" s="4" t="inlineStr">
        <is>
          <t>Hedging instrument Inflows [Member]</t>
        </is>
      </c>
      <c r="B75" s="4" t="inlineStr">
        <is>
          <t xml:space="preserve"> </t>
        </is>
      </c>
      <c r="C75" s="4" t="inlineStr">
        <is>
          <t xml:space="preserve"> </t>
        </is>
      </c>
    </row>
    <row r="76">
      <c r="A76" s="3" t="inlineStr">
        <is>
          <t>Hedging instrument</t>
        </is>
      </c>
      <c r="B76" s="4" t="inlineStr">
        <is>
          <t xml:space="preserve"> </t>
        </is>
      </c>
      <c r="C76" s="4" t="inlineStr">
        <is>
          <t xml:space="preserve"> </t>
        </is>
      </c>
    </row>
    <row r="77">
      <c r="A77" s="4" t="inlineStr">
        <is>
          <t>Net flows</t>
        </is>
      </c>
      <c r="B77" s="4" t="inlineStr">
        <is>
          <t xml:space="preserve"> </t>
        </is>
      </c>
      <c r="C77" s="4" t="inlineStr">
        <is>
          <t xml:space="preserve"> </t>
        </is>
      </c>
    </row>
    <row r="78">
      <c r="A78" s="4" t="inlineStr">
        <is>
          <t>Hedging instrument Inflows [Member] | Demand [Member]</t>
        </is>
      </c>
      <c r="B78" s="4" t="inlineStr">
        <is>
          <t xml:space="preserve"> </t>
        </is>
      </c>
      <c r="C78" s="4" t="inlineStr">
        <is>
          <t xml:space="preserve"> </t>
        </is>
      </c>
    </row>
    <row r="79">
      <c r="A79" s="3" t="inlineStr">
        <is>
          <t>Hedging instrument</t>
        </is>
      </c>
      <c r="B79" s="4" t="inlineStr">
        <is>
          <t xml:space="preserve"> </t>
        </is>
      </c>
      <c r="C79" s="4" t="inlineStr">
        <is>
          <t xml:space="preserve"> </t>
        </is>
      </c>
    </row>
    <row r="80">
      <c r="A80" s="4" t="inlineStr">
        <is>
          <t>Net flows</t>
        </is>
      </c>
      <c r="B80" s="4" t="inlineStr">
        <is>
          <t xml:space="preserve"> </t>
        </is>
      </c>
      <c r="C80" s="4" t="inlineStr">
        <is>
          <t xml:space="preserve"> </t>
        </is>
      </c>
    </row>
    <row r="81">
      <c r="A81" s="4" t="inlineStr">
        <is>
          <t>Hedging instrument Inflows [Member] | Up to 1 month [Member]</t>
        </is>
      </c>
      <c r="B81" s="4" t="inlineStr">
        <is>
          <t xml:space="preserve"> </t>
        </is>
      </c>
      <c r="C81" s="4" t="inlineStr">
        <is>
          <t xml:space="preserve"> </t>
        </is>
      </c>
    </row>
    <row r="82">
      <c r="A82" s="3" t="inlineStr">
        <is>
          <t>Hedging instrument</t>
        </is>
      </c>
      <c r="B82" s="4" t="inlineStr">
        <is>
          <t xml:space="preserve"> </t>
        </is>
      </c>
      <c r="C82" s="4" t="inlineStr">
        <is>
          <t xml:space="preserve"> </t>
        </is>
      </c>
    </row>
    <row r="83">
      <c r="A83" s="4" t="inlineStr">
        <is>
          <t>Net flows</t>
        </is>
      </c>
      <c r="B83" s="4" t="inlineStr">
        <is>
          <t xml:space="preserve"> </t>
        </is>
      </c>
      <c r="C83" s="4" t="inlineStr">
        <is>
          <t xml:space="preserve"> </t>
        </is>
      </c>
    </row>
    <row r="84">
      <c r="A84" s="4" t="inlineStr">
        <is>
          <t>Hedging instrument Inflows [Member] | Between 1 and 3 months [Member]</t>
        </is>
      </c>
      <c r="B84" s="4" t="inlineStr">
        <is>
          <t xml:space="preserve"> </t>
        </is>
      </c>
      <c r="C84" s="4" t="inlineStr">
        <is>
          <t xml:space="preserve"> </t>
        </is>
      </c>
    </row>
    <row r="85">
      <c r="A85" s="3" t="inlineStr">
        <is>
          <t>Hedging instrument</t>
        </is>
      </c>
      <c r="B85" s="4" t="inlineStr">
        <is>
          <t xml:space="preserve"> </t>
        </is>
      </c>
      <c r="C85" s="4" t="inlineStr">
        <is>
          <t xml:space="preserve"> </t>
        </is>
      </c>
    </row>
    <row r="86">
      <c r="A86" s="4" t="inlineStr">
        <is>
          <t>Net flows</t>
        </is>
      </c>
      <c r="B86" s="4" t="inlineStr">
        <is>
          <t xml:space="preserve"> </t>
        </is>
      </c>
      <c r="C86" s="4" t="inlineStr">
        <is>
          <t xml:space="preserve"> </t>
        </is>
      </c>
    </row>
    <row r="87">
      <c r="A87" s="4" t="inlineStr">
        <is>
          <t>Hedging instrument Inflows [Member] | Between 3 and 12 months [Member]</t>
        </is>
      </c>
      <c r="B87" s="4" t="inlineStr">
        <is>
          <t xml:space="preserve"> </t>
        </is>
      </c>
      <c r="C87" s="4" t="inlineStr">
        <is>
          <t xml:space="preserve"> </t>
        </is>
      </c>
    </row>
    <row r="88">
      <c r="A88" s="3" t="inlineStr">
        <is>
          <t>Hedging instrument</t>
        </is>
      </c>
      <c r="B88" s="4" t="inlineStr">
        <is>
          <t xml:space="preserve"> </t>
        </is>
      </c>
      <c r="C88" s="4" t="inlineStr">
        <is>
          <t xml:space="preserve"> </t>
        </is>
      </c>
    </row>
    <row r="89">
      <c r="A89" s="4" t="inlineStr">
        <is>
          <t>Net flows</t>
        </is>
      </c>
      <c r="B89" s="4" t="inlineStr">
        <is>
          <t xml:space="preserve"> </t>
        </is>
      </c>
      <c r="C89" s="4" t="inlineStr">
        <is>
          <t xml:space="preserve"> </t>
        </is>
      </c>
    </row>
    <row r="90">
      <c r="A90" s="4" t="inlineStr">
        <is>
          <t>Hedging instrument Inflows [Member] | Between 1 and 3 years [Member]</t>
        </is>
      </c>
      <c r="B90" s="4" t="inlineStr">
        <is>
          <t xml:space="preserve"> </t>
        </is>
      </c>
      <c r="C90" s="4" t="inlineStr">
        <is>
          <t xml:space="preserve"> </t>
        </is>
      </c>
    </row>
    <row r="91">
      <c r="A91" s="3" t="inlineStr">
        <is>
          <t>Hedging instrument</t>
        </is>
      </c>
      <c r="B91" s="4" t="inlineStr">
        <is>
          <t xml:space="preserve"> </t>
        </is>
      </c>
      <c r="C91" s="4" t="inlineStr">
        <is>
          <t xml:space="preserve"> </t>
        </is>
      </c>
    </row>
    <row r="92">
      <c r="A92" s="4" t="inlineStr">
        <is>
          <t>Net flows</t>
        </is>
      </c>
      <c r="B92" s="4" t="inlineStr">
        <is>
          <t xml:space="preserve"> </t>
        </is>
      </c>
      <c r="C92" s="4" t="inlineStr">
        <is>
          <t xml:space="preserve"> </t>
        </is>
      </c>
    </row>
    <row r="93">
      <c r="A93" s="4" t="inlineStr">
        <is>
          <t>Hedging instrument Inflows [Member] | Between 3 and 5 years [Member]</t>
        </is>
      </c>
      <c r="B93" s="4" t="inlineStr">
        <is>
          <t xml:space="preserve"> </t>
        </is>
      </c>
      <c r="C93" s="4" t="inlineStr">
        <is>
          <t xml:space="preserve"> </t>
        </is>
      </c>
    </row>
    <row r="94">
      <c r="A94" s="3" t="inlineStr">
        <is>
          <t>Hedging instrument</t>
        </is>
      </c>
      <c r="B94" s="4" t="inlineStr">
        <is>
          <t xml:space="preserve"> </t>
        </is>
      </c>
      <c r="C94" s="4" t="inlineStr">
        <is>
          <t xml:space="preserve"> </t>
        </is>
      </c>
    </row>
    <row r="95">
      <c r="A95" s="4" t="inlineStr">
        <is>
          <t>Net flows</t>
        </is>
      </c>
      <c r="B95" s="4" t="inlineStr">
        <is>
          <t xml:space="preserve"> </t>
        </is>
      </c>
      <c r="C95" s="4" t="inlineStr">
        <is>
          <t xml:space="preserve"> </t>
        </is>
      </c>
    </row>
    <row r="96">
      <c r="A96" s="4" t="inlineStr">
        <is>
          <t>Hedging instrument Inflows [Member] | More than 5 years [Member]</t>
        </is>
      </c>
      <c r="B96" s="4" t="inlineStr">
        <is>
          <t xml:space="preserve"> </t>
        </is>
      </c>
      <c r="C96" s="4" t="inlineStr">
        <is>
          <t xml:space="preserve"> </t>
        </is>
      </c>
    </row>
    <row r="97">
      <c r="A97" s="3" t="inlineStr">
        <is>
          <t>Hedging instrument</t>
        </is>
      </c>
      <c r="B97" s="4" t="inlineStr">
        <is>
          <t xml:space="preserve"> </t>
        </is>
      </c>
      <c r="C97" s="4" t="inlineStr">
        <is>
          <t xml:space="preserve"> </t>
        </is>
      </c>
    </row>
    <row r="98">
      <c r="A98" s="4" t="inlineStr">
        <is>
          <t>Net flows</t>
        </is>
      </c>
      <c r="B98" s="4" t="inlineStr">
        <is>
          <t xml:space="preserve"> </t>
        </is>
      </c>
      <c r="C98" s="4" t="inlineStr">
        <is>
          <t xml:space="preserve"> </t>
        </is>
      </c>
    </row>
    <row r="99">
      <c r="A99" s="4" t="inlineStr">
        <is>
          <t>Hedging instrument Outflows [Member]</t>
        </is>
      </c>
      <c r="B99" s="4" t="inlineStr">
        <is>
          <t xml:space="preserve"> </t>
        </is>
      </c>
      <c r="C99" s="4" t="inlineStr">
        <is>
          <t xml:space="preserve"> </t>
        </is>
      </c>
    </row>
    <row r="100">
      <c r="A100" s="3" t="inlineStr">
        <is>
          <t>Hedging instrument</t>
        </is>
      </c>
      <c r="B100" s="4" t="inlineStr">
        <is>
          <t xml:space="preserve"> </t>
        </is>
      </c>
      <c r="C100" s="4" t="inlineStr">
        <is>
          <t xml:space="preserve"> </t>
        </is>
      </c>
    </row>
    <row r="101">
      <c r="A101" s="4" t="inlineStr">
        <is>
          <t>Net flows</t>
        </is>
      </c>
      <c r="B101" s="5" t="n">
        <v>2217680</v>
      </c>
      <c r="C101" s="5" t="n">
        <v>41758</v>
      </c>
    </row>
    <row r="102">
      <c r="A102" s="4" t="inlineStr">
        <is>
          <t>Hedging instrument Outflows [Member] | Demand [Member]</t>
        </is>
      </c>
      <c r="B102" s="4" t="inlineStr">
        <is>
          <t xml:space="preserve"> </t>
        </is>
      </c>
      <c r="C102" s="4" t="inlineStr">
        <is>
          <t xml:space="preserve"> </t>
        </is>
      </c>
    </row>
    <row r="103">
      <c r="A103" s="3" t="inlineStr">
        <is>
          <t>Hedging instrument</t>
        </is>
      </c>
      <c r="B103" s="4" t="inlineStr">
        <is>
          <t xml:space="preserve"> </t>
        </is>
      </c>
      <c r="C103" s="4" t="inlineStr">
        <is>
          <t xml:space="preserve"> </t>
        </is>
      </c>
    </row>
    <row r="104">
      <c r="A104" s="4" t="inlineStr">
        <is>
          <t>Net flows</t>
        </is>
      </c>
      <c r="B104" s="4" t="inlineStr">
        <is>
          <t xml:space="preserve"> </t>
        </is>
      </c>
      <c r="C104" s="4" t="inlineStr">
        <is>
          <t xml:space="preserve"> </t>
        </is>
      </c>
    </row>
    <row r="105">
      <c r="A105" s="4" t="inlineStr">
        <is>
          <t>Hedging instrument Outflows [Member] | Up to 1 month [Member]</t>
        </is>
      </c>
      <c r="B105" s="4" t="inlineStr">
        <is>
          <t xml:space="preserve"> </t>
        </is>
      </c>
      <c r="C105" s="4" t="inlineStr">
        <is>
          <t xml:space="preserve"> </t>
        </is>
      </c>
    </row>
    <row r="106">
      <c r="A106" s="3" t="inlineStr">
        <is>
          <t>Hedging instrument</t>
        </is>
      </c>
      <c r="B106" s="4" t="inlineStr">
        <is>
          <t xml:space="preserve"> </t>
        </is>
      </c>
      <c r="C106" s="4" t="inlineStr">
        <is>
          <t xml:space="preserve"> </t>
        </is>
      </c>
    </row>
    <row r="107">
      <c r="A107" s="4" t="inlineStr">
        <is>
          <t>Net flows</t>
        </is>
      </c>
      <c r="B107" s="5" t="n">
        <v>30629</v>
      </c>
      <c r="C107" s="5" t="n">
        <v>5687</v>
      </c>
    </row>
    <row r="108">
      <c r="A108" s="4" t="inlineStr">
        <is>
          <t>Hedging instrument Outflows [Member] | Between 1 and 3 months [Member]</t>
        </is>
      </c>
      <c r="B108" s="4" t="inlineStr">
        <is>
          <t xml:space="preserve"> </t>
        </is>
      </c>
      <c r="C108" s="4" t="inlineStr">
        <is>
          <t xml:space="preserve"> </t>
        </is>
      </c>
    </row>
    <row r="109">
      <c r="A109" s="3" t="inlineStr">
        <is>
          <t>Hedging instrument</t>
        </is>
      </c>
      <c r="B109" s="4" t="inlineStr">
        <is>
          <t xml:space="preserve"> </t>
        </is>
      </c>
      <c r="C109" s="4" t="inlineStr">
        <is>
          <t xml:space="preserve"> </t>
        </is>
      </c>
    </row>
    <row r="110">
      <c r="A110" s="4" t="inlineStr">
        <is>
          <t>Net flows</t>
        </is>
      </c>
      <c r="B110" s="5" t="n">
        <v>168812</v>
      </c>
      <c r="C110" s="5" t="n">
        <v>4281</v>
      </c>
    </row>
    <row r="111">
      <c r="A111" s="4" t="inlineStr">
        <is>
          <t>Hedging instrument Outflows [Member] | Between 3 and 12 months [Member]</t>
        </is>
      </c>
      <c r="B111" s="4" t="inlineStr">
        <is>
          <t xml:space="preserve"> </t>
        </is>
      </c>
      <c r="C111" s="4" t="inlineStr">
        <is>
          <t xml:space="preserve"> </t>
        </is>
      </c>
    </row>
    <row r="112">
      <c r="A112" s="3" t="inlineStr">
        <is>
          <t>Hedging instrument</t>
        </is>
      </c>
      <c r="B112" s="4" t="inlineStr">
        <is>
          <t xml:space="preserve"> </t>
        </is>
      </c>
      <c r="C112" s="4" t="inlineStr">
        <is>
          <t xml:space="preserve"> </t>
        </is>
      </c>
    </row>
    <row r="113">
      <c r="A113" s="4" t="inlineStr">
        <is>
          <t>Net flows</t>
        </is>
      </c>
      <c r="B113" s="5" t="n">
        <v>1992343</v>
      </c>
      <c r="C113" s="5" t="n">
        <v>20192</v>
      </c>
    </row>
    <row r="114">
      <c r="A114" s="4" t="inlineStr">
        <is>
          <t>Hedging instrument Outflows [Member] | Between 1 and 3 years [Member]</t>
        </is>
      </c>
      <c r="B114" s="4" t="inlineStr">
        <is>
          <t xml:space="preserve"> </t>
        </is>
      </c>
      <c r="C114" s="4" t="inlineStr">
        <is>
          <t xml:space="preserve"> </t>
        </is>
      </c>
    </row>
    <row r="115">
      <c r="A115" s="3" t="inlineStr">
        <is>
          <t>Hedging instrument</t>
        </is>
      </c>
      <c r="B115" s="4" t="inlineStr">
        <is>
          <t xml:space="preserve"> </t>
        </is>
      </c>
      <c r="C115" s="4" t="inlineStr">
        <is>
          <t xml:space="preserve"> </t>
        </is>
      </c>
    </row>
    <row r="116">
      <c r="A116" s="4" t="inlineStr">
        <is>
          <t>Net flows</t>
        </is>
      </c>
      <c r="B116" s="5" t="n">
        <v>22684</v>
      </c>
      <c r="C116" s="5" t="n">
        <v>6784</v>
      </c>
    </row>
    <row r="117">
      <c r="A117" s="4" t="inlineStr">
        <is>
          <t>Hedging instrument Outflows [Member] | Between 3 and 5 years [Member]</t>
        </is>
      </c>
      <c r="B117" s="4" t="inlineStr">
        <is>
          <t xml:space="preserve"> </t>
        </is>
      </c>
      <c r="C117" s="4" t="inlineStr">
        <is>
          <t xml:space="preserve"> </t>
        </is>
      </c>
    </row>
    <row r="118">
      <c r="A118" s="3" t="inlineStr">
        <is>
          <t>Hedging instrument</t>
        </is>
      </c>
      <c r="B118" s="4" t="inlineStr">
        <is>
          <t xml:space="preserve"> </t>
        </is>
      </c>
      <c r="C118" s="4" t="inlineStr">
        <is>
          <t xml:space="preserve"> </t>
        </is>
      </c>
    </row>
    <row r="119">
      <c r="A119" s="4" t="inlineStr">
        <is>
          <t>Net flows</t>
        </is>
      </c>
      <c r="B119" s="5" t="n">
        <v>3212</v>
      </c>
      <c r="C119" s="5" t="n">
        <v>3208</v>
      </c>
    </row>
    <row r="120">
      <c r="A120" s="4" t="inlineStr">
        <is>
          <t>Hedging instrument Outflows [Member] | More than 5 years [Member]</t>
        </is>
      </c>
      <c r="B120" s="4" t="inlineStr">
        <is>
          <t xml:space="preserve"> </t>
        </is>
      </c>
      <c r="C120" s="4" t="inlineStr">
        <is>
          <t xml:space="preserve"> </t>
        </is>
      </c>
    </row>
    <row r="121">
      <c r="A121" s="3" t="inlineStr">
        <is>
          <t>Hedging instrument</t>
        </is>
      </c>
      <c r="B121" s="4" t="inlineStr">
        <is>
          <t xml:space="preserve"> </t>
        </is>
      </c>
      <c r="C121" s="4" t="inlineStr">
        <is>
          <t xml:space="preserve"> </t>
        </is>
      </c>
    </row>
    <row r="122">
      <c r="A122" s="4" t="inlineStr">
        <is>
          <t>Net flows</t>
        </is>
      </c>
      <c r="B122" s="4" t="inlineStr">
        <is>
          <t xml:space="preserve"> </t>
        </is>
      </c>
      <c r="C122" s="5" t="n">
        <v>1606</v>
      </c>
    </row>
    <row r="123">
      <c r="A123" s="4" t="inlineStr">
        <is>
          <t>Hedging instrument Net flows [Member]</t>
        </is>
      </c>
      <c r="B123" s="4" t="inlineStr">
        <is>
          <t xml:space="preserve"> </t>
        </is>
      </c>
      <c r="C123" s="4" t="inlineStr">
        <is>
          <t xml:space="preserve"> </t>
        </is>
      </c>
    </row>
    <row r="124">
      <c r="A124" s="3" t="inlineStr">
        <is>
          <t>Hedging instrument</t>
        </is>
      </c>
      <c r="B124" s="4" t="inlineStr">
        <is>
          <t xml:space="preserve"> </t>
        </is>
      </c>
      <c r="C124" s="4" t="inlineStr">
        <is>
          <t xml:space="preserve"> </t>
        </is>
      </c>
    </row>
    <row r="125">
      <c r="A125" s="4" t="inlineStr">
        <is>
          <t>Net flows</t>
        </is>
      </c>
      <c r="B125" s="5" t="n">
        <v>2217680</v>
      </c>
      <c r="C125" s="5" t="n">
        <v>41758</v>
      </c>
    </row>
    <row r="126">
      <c r="A126" s="4" t="inlineStr">
        <is>
          <t>Hedging instrument Net flows [Member] | Demand [Member]</t>
        </is>
      </c>
      <c r="B126" s="4" t="inlineStr">
        <is>
          <t xml:space="preserve"> </t>
        </is>
      </c>
      <c r="C126" s="4" t="inlineStr">
        <is>
          <t xml:space="preserve"> </t>
        </is>
      </c>
    </row>
    <row r="127">
      <c r="A127" s="3" t="inlineStr">
        <is>
          <t>Hedging instrument</t>
        </is>
      </c>
      <c r="B127" s="4" t="inlineStr">
        <is>
          <t xml:space="preserve"> </t>
        </is>
      </c>
      <c r="C127" s="4" t="inlineStr">
        <is>
          <t xml:space="preserve"> </t>
        </is>
      </c>
    </row>
    <row r="128">
      <c r="A128" s="4" t="inlineStr">
        <is>
          <t>Net flows</t>
        </is>
      </c>
      <c r="B128" s="4" t="inlineStr">
        <is>
          <t xml:space="preserve"> </t>
        </is>
      </c>
      <c r="C128" s="4" t="inlineStr">
        <is>
          <t xml:space="preserve"> </t>
        </is>
      </c>
    </row>
    <row r="129">
      <c r="A129" s="4" t="inlineStr">
        <is>
          <t>Hedging instrument Net flows [Member] | Up to 1 month [Member]</t>
        </is>
      </c>
      <c r="B129" s="4" t="inlineStr">
        <is>
          <t xml:space="preserve"> </t>
        </is>
      </c>
      <c r="C129" s="4" t="inlineStr">
        <is>
          <t xml:space="preserve"> </t>
        </is>
      </c>
    </row>
    <row r="130">
      <c r="A130" s="3" t="inlineStr">
        <is>
          <t>Hedging instrument</t>
        </is>
      </c>
      <c r="B130" s="4" t="inlineStr">
        <is>
          <t xml:space="preserve"> </t>
        </is>
      </c>
      <c r="C130" s="4" t="inlineStr">
        <is>
          <t xml:space="preserve"> </t>
        </is>
      </c>
    </row>
    <row r="131">
      <c r="A131" s="4" t="inlineStr">
        <is>
          <t>Net flows</t>
        </is>
      </c>
      <c r="B131" s="5" t="n">
        <v>30629</v>
      </c>
      <c r="C131" s="5" t="n">
        <v>5687</v>
      </c>
    </row>
    <row r="132">
      <c r="A132" s="4" t="inlineStr">
        <is>
          <t>Hedging instrument Net flows [Member] | Between 1 and 3 months [Member]</t>
        </is>
      </c>
      <c r="B132" s="4" t="inlineStr">
        <is>
          <t xml:space="preserve"> </t>
        </is>
      </c>
      <c r="C132" s="4" t="inlineStr">
        <is>
          <t xml:space="preserve"> </t>
        </is>
      </c>
    </row>
    <row r="133">
      <c r="A133" s="3" t="inlineStr">
        <is>
          <t>Hedging instrument</t>
        </is>
      </c>
      <c r="B133" s="4" t="inlineStr">
        <is>
          <t xml:space="preserve"> </t>
        </is>
      </c>
      <c r="C133" s="4" t="inlineStr">
        <is>
          <t xml:space="preserve"> </t>
        </is>
      </c>
    </row>
    <row r="134">
      <c r="A134" s="4" t="inlineStr">
        <is>
          <t>Net flows</t>
        </is>
      </c>
      <c r="B134" s="5" t="n">
        <v>168812</v>
      </c>
      <c r="C134" s="5" t="n">
        <v>4281</v>
      </c>
    </row>
    <row r="135">
      <c r="A135" s="4" t="inlineStr">
        <is>
          <t>Hedging instrument Net flows [Member] | Between 3 and 12 months [Member]</t>
        </is>
      </c>
      <c r="B135" s="4" t="inlineStr">
        <is>
          <t xml:space="preserve"> </t>
        </is>
      </c>
      <c r="C135" s="4" t="inlineStr">
        <is>
          <t xml:space="preserve"> </t>
        </is>
      </c>
    </row>
    <row r="136">
      <c r="A136" s="3" t="inlineStr">
        <is>
          <t>Hedging instrument</t>
        </is>
      </c>
      <c r="B136" s="4" t="inlineStr">
        <is>
          <t xml:space="preserve"> </t>
        </is>
      </c>
      <c r="C136" s="4" t="inlineStr">
        <is>
          <t xml:space="preserve"> </t>
        </is>
      </c>
    </row>
    <row r="137">
      <c r="A137" s="4" t="inlineStr">
        <is>
          <t>Net flows</t>
        </is>
      </c>
      <c r="B137" s="5" t="n">
        <v>1992343</v>
      </c>
      <c r="C137" s="5" t="n">
        <v>20192</v>
      </c>
    </row>
    <row r="138">
      <c r="A138" s="4" t="inlineStr">
        <is>
          <t>Hedging instrument Net flows [Member] | Between 1 and 3 years [Member]</t>
        </is>
      </c>
      <c r="B138" s="4" t="inlineStr">
        <is>
          <t xml:space="preserve"> </t>
        </is>
      </c>
      <c r="C138" s="4" t="inlineStr">
        <is>
          <t xml:space="preserve"> </t>
        </is>
      </c>
    </row>
    <row r="139">
      <c r="A139" s="3" t="inlineStr">
        <is>
          <t>Hedging instrument</t>
        </is>
      </c>
      <c r="B139" s="4" t="inlineStr">
        <is>
          <t xml:space="preserve"> </t>
        </is>
      </c>
      <c r="C139" s="4" t="inlineStr">
        <is>
          <t xml:space="preserve"> </t>
        </is>
      </c>
    </row>
    <row r="140">
      <c r="A140" s="4" t="inlineStr">
        <is>
          <t>Net flows</t>
        </is>
      </c>
      <c r="B140" s="5" t="n">
        <v>22684</v>
      </c>
      <c r="C140" s="5" t="n">
        <v>6784</v>
      </c>
    </row>
    <row r="141">
      <c r="A141" s="4" t="inlineStr">
        <is>
          <t>Hedging instrument Net flows [Member] | Between 3 and 5 years [Member]</t>
        </is>
      </c>
      <c r="B141" s="4" t="inlineStr">
        <is>
          <t xml:space="preserve"> </t>
        </is>
      </c>
      <c r="C141" s="4" t="inlineStr">
        <is>
          <t xml:space="preserve"> </t>
        </is>
      </c>
    </row>
    <row r="142">
      <c r="A142" s="3" t="inlineStr">
        <is>
          <t>Hedging instrument</t>
        </is>
      </c>
      <c r="B142" s="4" t="inlineStr">
        <is>
          <t xml:space="preserve"> </t>
        </is>
      </c>
      <c r="C142" s="4" t="inlineStr">
        <is>
          <t xml:space="preserve"> </t>
        </is>
      </c>
    </row>
    <row r="143">
      <c r="A143" s="4" t="inlineStr">
        <is>
          <t>Net flows</t>
        </is>
      </c>
      <c r="B143" s="5" t="n">
        <v>3212</v>
      </c>
      <c r="C143" s="5" t="n">
        <v>3208</v>
      </c>
    </row>
    <row r="144">
      <c r="A144" s="4" t="inlineStr">
        <is>
          <t>Hedging instrument Net flows [Member] | More than 5 years [Member]</t>
        </is>
      </c>
      <c r="B144" s="4" t="inlineStr">
        <is>
          <t xml:space="preserve"> </t>
        </is>
      </c>
      <c r="C144" s="4" t="inlineStr">
        <is>
          <t xml:space="preserve"> </t>
        </is>
      </c>
    </row>
    <row r="145">
      <c r="A145" s="3" t="inlineStr">
        <is>
          <t>Hedging instrument</t>
        </is>
      </c>
      <c r="B145" s="4" t="inlineStr">
        <is>
          <t xml:space="preserve"> </t>
        </is>
      </c>
      <c r="C145" s="4" t="inlineStr">
        <is>
          <t xml:space="preserve"> </t>
        </is>
      </c>
    </row>
    <row r="146">
      <c r="A146" s="4" t="inlineStr">
        <is>
          <t>Net flows</t>
        </is>
      </c>
      <c r="B146" s="4" t="inlineStr">
        <is>
          <t xml:space="preserve"> </t>
        </is>
      </c>
      <c r="C146" s="6" t="n">
        <v>1606</v>
      </c>
    </row>
  </sheetData>
  <mergeCells count="2">
    <mergeCell ref="A1:A2"/>
    <mergeCell ref="B1:C1"/>
  </mergeCells>
  <pageMargins left="0.75" right="0.75" top="1" bottom="1" header="0.5" footer="0.5"/>
</worksheet>
</file>

<file path=xl/worksheets/sheet114.xml><?xml version="1.0" encoding="utf-8"?>
<worksheet xmlns="http://schemas.openxmlformats.org/spreadsheetml/2006/main">
  <sheetPr>
    <outlinePr summaryBelow="1" summaryRight="1"/>
    <pageSetUpPr/>
  </sheetPr>
  <dimension ref="A1:C19"/>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Derivatives Contracts for Hedge Accounting (Details) - Schedule of Market Adjustment of Cash Flow Hedges Generated by Hedge Instruments - Cash flow hedges [member] - CLP ($) $ in Millions</t>
        </is>
      </c>
      <c r="B1" s="2" t="inlineStr">
        <is>
          <t>12 Months Ended</t>
        </is>
      </c>
    </row>
    <row r="2">
      <c r="B2" s="2" t="inlineStr">
        <is>
          <t>Dec. 31, 2023</t>
        </is>
      </c>
      <c r="C2" s="2" t="inlineStr">
        <is>
          <t>Dec. 31, 2022</t>
        </is>
      </c>
    </row>
    <row r="3">
      <c r="A3" s="3" t="inlineStr">
        <is>
          <t>Financial Derivatives Contracts for Hedge Accounting (Details) - Schedule of Market Adjustment of Cash Flow Hedges Generated by Hedge Instruments [Line Items]</t>
        </is>
      </c>
      <c r="B3" s="4" t="inlineStr">
        <is>
          <t xml:space="preserve"> </t>
        </is>
      </c>
      <c r="C3" s="4" t="inlineStr">
        <is>
          <t xml:space="preserve"> </t>
        </is>
      </c>
    </row>
    <row r="4">
      <c r="A4" s="4" t="inlineStr">
        <is>
          <t>Cash flow hedge net gains (losses)</t>
        </is>
      </c>
      <c r="B4" s="6" t="n">
        <v>84416</v>
      </c>
      <c r="C4" s="6" t="n">
        <v>-118838</v>
      </c>
    </row>
    <row r="5">
      <c r="A5" s="4" t="inlineStr">
        <is>
          <t>Interbank loans [Member]</t>
        </is>
      </c>
      <c r="B5" s="4" t="inlineStr">
        <is>
          <t xml:space="preserve"> </t>
        </is>
      </c>
      <c r="C5" s="4" t="inlineStr">
        <is>
          <t xml:space="preserve"> </t>
        </is>
      </c>
    </row>
    <row r="6">
      <c r="A6" s="3" t="inlineStr">
        <is>
          <t>Financial Derivatives Contracts for Hedge Accounting (Details) - Schedule of Market Adjustment of Cash Flow Hedges Generated by Hedge Instruments [Line Items]</t>
        </is>
      </c>
      <c r="B6" s="4" t="inlineStr">
        <is>
          <t xml:space="preserve"> </t>
        </is>
      </c>
      <c r="C6" s="4" t="inlineStr">
        <is>
          <t xml:space="preserve"> </t>
        </is>
      </c>
    </row>
    <row r="7">
      <c r="A7" s="4" t="inlineStr">
        <is>
          <t>Cash flow hedge net gains (losses)</t>
        </is>
      </c>
      <c r="B7" s="5" t="n">
        <v>-10675</v>
      </c>
      <c r="C7" s="5" t="n">
        <v>-2343</v>
      </c>
    </row>
    <row r="8">
      <c r="A8" s="4" t="inlineStr">
        <is>
          <t>Time deposits and other time liabilities [Member]</t>
        </is>
      </c>
      <c r="B8" s="4" t="inlineStr">
        <is>
          <t xml:space="preserve"> </t>
        </is>
      </c>
      <c r="C8" s="4" t="inlineStr">
        <is>
          <t xml:space="preserve"> </t>
        </is>
      </c>
    </row>
    <row r="9">
      <c r="A9" s="3" t="inlineStr">
        <is>
          <t>Financial Derivatives Contracts for Hedge Accounting (Details) - Schedule of Market Adjustment of Cash Flow Hedges Generated by Hedge Instruments [Line Items]</t>
        </is>
      </c>
      <c r="B9" s="4" t="inlineStr">
        <is>
          <t xml:space="preserve"> </t>
        </is>
      </c>
      <c r="C9" s="4" t="inlineStr">
        <is>
          <t xml:space="preserve"> </t>
        </is>
      </c>
    </row>
    <row r="10">
      <c r="A10" s="4" t="inlineStr">
        <is>
          <t>Cash flow hedge net gains (losses)</t>
        </is>
      </c>
      <c r="B10" s="5" t="n">
        <v>516</v>
      </c>
      <c r="C10" s="4" t="inlineStr">
        <is>
          <t xml:space="preserve"> </t>
        </is>
      </c>
    </row>
    <row r="11">
      <c r="A11" s="4" t="inlineStr">
        <is>
          <t>Issued debt instruments [Member]</t>
        </is>
      </c>
      <c r="B11" s="4" t="inlineStr">
        <is>
          <t xml:space="preserve"> </t>
        </is>
      </c>
      <c r="C11" s="4" t="inlineStr">
        <is>
          <t xml:space="preserve"> </t>
        </is>
      </c>
    </row>
    <row r="12">
      <c r="A12" s="3" t="inlineStr">
        <is>
          <t>Financial Derivatives Contracts for Hedge Accounting (Details) - Schedule of Market Adjustment of Cash Flow Hedges Generated by Hedge Instruments [Line Items]</t>
        </is>
      </c>
      <c r="B12" s="4" t="inlineStr">
        <is>
          <t xml:space="preserve"> </t>
        </is>
      </c>
      <c r="C12" s="4" t="inlineStr">
        <is>
          <t xml:space="preserve"> </t>
        </is>
      </c>
    </row>
    <row r="13">
      <c r="A13" s="4" t="inlineStr">
        <is>
          <t>Cash flow hedge net gains (losses)</t>
        </is>
      </c>
      <c r="B13" s="5" t="n">
        <v>-9684</v>
      </c>
      <c r="C13" s="5" t="n">
        <v>415</v>
      </c>
    </row>
    <row r="14">
      <c r="A14" s="4" t="inlineStr">
        <is>
          <t>Debt instruments at FVOCI [Member]</t>
        </is>
      </c>
      <c r="B14" s="4" t="inlineStr">
        <is>
          <t xml:space="preserve"> </t>
        </is>
      </c>
      <c r="C14" s="4" t="inlineStr">
        <is>
          <t xml:space="preserve"> </t>
        </is>
      </c>
    </row>
    <row r="15">
      <c r="A15" s="3" t="inlineStr">
        <is>
          <t>Financial Derivatives Contracts for Hedge Accounting (Details) - Schedule of Market Adjustment of Cash Flow Hedges Generated by Hedge Instruments [Line Items]</t>
        </is>
      </c>
      <c r="B15" s="4" t="inlineStr">
        <is>
          <t xml:space="preserve"> </t>
        </is>
      </c>
      <c r="C15" s="4" t="inlineStr">
        <is>
          <t xml:space="preserve"> </t>
        </is>
      </c>
    </row>
    <row r="16">
      <c r="A16" s="4" t="inlineStr">
        <is>
          <t>Cash flow hedge net gains (losses)</t>
        </is>
      </c>
      <c r="B16" s="5" t="n">
        <v>-4235</v>
      </c>
      <c r="C16" s="5" t="n">
        <v>-22571</v>
      </c>
    </row>
    <row r="17">
      <c r="A17" s="4" t="inlineStr">
        <is>
          <t>Loans and accounts receivable at amortised cost [Member]</t>
        </is>
      </c>
      <c r="B17" s="4" t="inlineStr">
        <is>
          <t xml:space="preserve"> </t>
        </is>
      </c>
      <c r="C17" s="4" t="inlineStr">
        <is>
          <t xml:space="preserve"> </t>
        </is>
      </c>
    </row>
    <row r="18">
      <c r="A18" s="3" t="inlineStr">
        <is>
          <t>Financial Derivatives Contracts for Hedge Accounting (Details) - Schedule of Market Adjustment of Cash Flow Hedges Generated by Hedge Instruments [Line Items]</t>
        </is>
      </c>
      <c r="B18" s="4" t="inlineStr">
        <is>
          <t xml:space="preserve"> </t>
        </is>
      </c>
      <c r="C18" s="4" t="inlineStr">
        <is>
          <t xml:space="preserve"> </t>
        </is>
      </c>
    </row>
    <row r="19">
      <c r="A19" s="4" t="inlineStr">
        <is>
          <t>Cash flow hedge net gains (losses)</t>
        </is>
      </c>
      <c r="B19" s="6" t="n">
        <v>108494</v>
      </c>
      <c r="C19" s="6" t="n">
        <v>-94339</v>
      </c>
    </row>
  </sheetData>
  <mergeCells count="2">
    <mergeCell ref="A1:A2"/>
    <mergeCell ref="B1:C1"/>
  </mergeCells>
  <pageMargins left="0.75" right="0.75" top="1" bottom="1" header="0.5" footer="0.5"/>
</worksheet>
</file>

<file path=xl/worksheets/sheet115.xml><?xml version="1.0" encoding="utf-8"?>
<worksheet xmlns="http://schemas.openxmlformats.org/spreadsheetml/2006/main">
  <sheetPr>
    <outlinePr summaryBelow="1" summaryRight="1"/>
    <pageSetUpPr/>
  </sheetPr>
  <dimension ref="A1:D13"/>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Financial Derivatives Contracts for Hedge Accounting (Details) - Schedule of Other Comprehensive Income to Income - Cash flow hedges [member] - CLP ($) $ in Millions</t>
        </is>
      </c>
      <c r="B1" s="2" t="inlineStr">
        <is>
          <t>12 Months Ended</t>
        </is>
      </c>
    </row>
    <row r="2">
      <c r="B2" s="2" t="inlineStr">
        <is>
          <t>Dec. 31, 2023</t>
        </is>
      </c>
      <c r="C2" s="2" t="inlineStr">
        <is>
          <t>Dec. 31, 2022</t>
        </is>
      </c>
      <c r="D2" s="2" t="inlineStr">
        <is>
          <t>Dec. 31, 2021</t>
        </is>
      </c>
    </row>
    <row r="3">
      <c r="A3" s="3" t="inlineStr">
        <is>
          <t>Financial Derivatives Contracts for Hedge Accounting (Details) - Schedule of Other Comprehensive Income to Income [Line Items]</t>
        </is>
      </c>
      <c r="B3" s="4" t="inlineStr">
        <is>
          <t xml:space="preserve"> </t>
        </is>
      </c>
      <c r="C3" s="4" t="inlineStr">
        <is>
          <t xml:space="preserve"> </t>
        </is>
      </c>
      <c r="D3" s="4" t="inlineStr">
        <is>
          <t xml:space="preserve"> </t>
        </is>
      </c>
    </row>
    <row r="4">
      <c r="A4" s="4" t="inlineStr">
        <is>
          <t>Cash flow hedge net gain (loss)</t>
        </is>
      </c>
      <c r="B4" s="6" t="n">
        <v>-40112</v>
      </c>
      <c r="C4" s="6" t="n">
        <v>-43286</v>
      </c>
      <c r="D4" s="6" t="n">
        <v>-25694</v>
      </c>
    </row>
    <row r="5">
      <c r="A5" s="4" t="inlineStr">
        <is>
          <t>Bond Hedging derivatives [Member]</t>
        </is>
      </c>
      <c r="B5" s="4" t="inlineStr">
        <is>
          <t xml:space="preserve"> </t>
        </is>
      </c>
      <c r="C5" s="4" t="inlineStr">
        <is>
          <t xml:space="preserve"> </t>
        </is>
      </c>
      <c r="D5" s="4" t="inlineStr">
        <is>
          <t xml:space="preserve"> </t>
        </is>
      </c>
    </row>
    <row r="6">
      <c r="A6" s="3" t="inlineStr">
        <is>
          <t>Financial Derivatives Contracts for Hedge Accounting (Details) - Schedule of Other Comprehensive Income to Income [Line Items]</t>
        </is>
      </c>
      <c r="B6" s="4" t="inlineStr">
        <is>
          <t xml:space="preserve"> </t>
        </is>
      </c>
      <c r="C6" s="4" t="inlineStr">
        <is>
          <t xml:space="preserve"> </t>
        </is>
      </c>
      <c r="D6" s="4" t="inlineStr">
        <is>
          <t xml:space="preserve"> </t>
        </is>
      </c>
    </row>
    <row r="7">
      <c r="A7" s="4" t="inlineStr">
        <is>
          <t>Cash flow hedge net gain (loss)</t>
        </is>
      </c>
      <c r="B7" s="5" t="n">
        <v>817</v>
      </c>
      <c r="C7" s="5" t="n">
        <v>-826</v>
      </c>
      <c r="D7" s="5" t="n">
        <v>-3248</v>
      </c>
    </row>
    <row r="8">
      <c r="A8" s="4" t="inlineStr">
        <is>
          <t>Interbank loans hedging derivatives [Member]</t>
        </is>
      </c>
      <c r="B8" s="4" t="inlineStr">
        <is>
          <t xml:space="preserve"> </t>
        </is>
      </c>
      <c r="C8" s="4" t="inlineStr">
        <is>
          <t xml:space="preserve"> </t>
        </is>
      </c>
      <c r="D8" s="4" t="inlineStr">
        <is>
          <t xml:space="preserve"> </t>
        </is>
      </c>
    </row>
    <row r="9">
      <c r="A9" s="3" t="inlineStr">
        <is>
          <t>Financial Derivatives Contracts for Hedge Accounting (Details) - Schedule of Other Comprehensive Income to Income [Line Items]</t>
        </is>
      </c>
      <c r="B9" s="4" t="inlineStr">
        <is>
          <t xml:space="preserve"> </t>
        </is>
      </c>
      <c r="C9" s="4" t="inlineStr">
        <is>
          <t xml:space="preserve"> </t>
        </is>
      </c>
      <c r="D9" s="4" t="inlineStr">
        <is>
          <t xml:space="preserve"> </t>
        </is>
      </c>
    </row>
    <row r="10">
      <c r="A10" s="4" t="inlineStr">
        <is>
          <t>Cash flow hedge net gain (loss)</t>
        </is>
      </c>
      <c r="B10" s="5" t="n">
        <v>-4775</v>
      </c>
      <c r="C10" s="5" t="n">
        <v>-4762</v>
      </c>
      <c r="D10" s="5" t="n">
        <v>-286</v>
      </c>
    </row>
    <row r="11">
      <c r="A11" s="4" t="inlineStr">
        <is>
          <t>Mortgage loans hedging derivatives [Member]</t>
        </is>
      </c>
      <c r="B11" s="4" t="inlineStr">
        <is>
          <t xml:space="preserve"> </t>
        </is>
      </c>
      <c r="C11" s="4" t="inlineStr">
        <is>
          <t xml:space="preserve"> </t>
        </is>
      </c>
      <c r="D11" s="4" t="inlineStr">
        <is>
          <t xml:space="preserve"> </t>
        </is>
      </c>
    </row>
    <row r="12">
      <c r="A12" s="3" t="inlineStr">
        <is>
          <t>Financial Derivatives Contracts for Hedge Accounting (Details) - Schedule of Other Comprehensive Income to Income [Line Items]</t>
        </is>
      </c>
      <c r="B12" s="4" t="inlineStr">
        <is>
          <t xml:space="preserve"> </t>
        </is>
      </c>
      <c r="C12" s="4" t="inlineStr">
        <is>
          <t xml:space="preserve"> </t>
        </is>
      </c>
      <c r="D12" s="4" t="inlineStr">
        <is>
          <t xml:space="preserve"> </t>
        </is>
      </c>
    </row>
    <row r="13">
      <c r="A13" s="4" t="inlineStr">
        <is>
          <t>Cash flow hedge net gain (loss)</t>
        </is>
      </c>
      <c r="B13" s="6" t="n">
        <v>-36154</v>
      </c>
      <c r="C13" s="6" t="n">
        <v>-37698</v>
      </c>
      <c r="D13" s="6" t="n">
        <v>-22160</v>
      </c>
    </row>
  </sheetData>
  <mergeCells count="2">
    <mergeCell ref="A1:A2"/>
    <mergeCell ref="B1:D1"/>
  </mergeCells>
  <pageMargins left="0.75" right="0.75" top="1" bottom="1" header="0.5" footer="0.5"/>
</worksheet>
</file>

<file path=xl/worksheets/sheet116.xml><?xml version="1.0" encoding="utf-8"?>
<worksheet xmlns="http://schemas.openxmlformats.org/spreadsheetml/2006/main">
  <sheetPr>
    <outlinePr summaryBelow="1" summaryRight="1"/>
    <pageSetUpPr/>
  </sheetPr>
  <dimension ref="A1:C193"/>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Derivatives Contracts for Hedge Accounting (Details) - Schedule of Macro-Hedges - USD ($) $ in Millions</t>
        </is>
      </c>
      <c r="B1" s="2" t="inlineStr">
        <is>
          <t>Dec. 31, 2023</t>
        </is>
      </c>
      <c r="C1" s="2" t="inlineStr">
        <is>
          <t>Dec. 31, 2022</t>
        </is>
      </c>
    </row>
    <row r="2">
      <c r="A2" s="4" t="inlineStr">
        <is>
          <t>Loans and accounts receivable at amortized cost [Member]</t>
        </is>
      </c>
      <c r="B2" s="4" t="inlineStr">
        <is>
          <t xml:space="preserve"> </t>
        </is>
      </c>
      <c r="C2" s="4" t="inlineStr">
        <is>
          <t xml:space="preserve"> </t>
        </is>
      </c>
    </row>
    <row r="3">
      <c r="A3" s="3" t="inlineStr">
        <is>
          <t>Loans and account receivable at amortised cost</t>
        </is>
      </c>
      <c r="B3" s="4" t="inlineStr">
        <is>
          <t xml:space="preserve"> </t>
        </is>
      </c>
      <c r="C3" s="4" t="inlineStr">
        <is>
          <t xml:space="preserve"> </t>
        </is>
      </c>
    </row>
    <row r="4">
      <c r="A4" s="4" t="inlineStr">
        <is>
          <t>Macro-hedges</t>
        </is>
      </c>
      <c r="B4" s="6" t="n">
        <v>4224974</v>
      </c>
      <c r="C4" s="6" t="n">
        <v>2034951</v>
      </c>
    </row>
    <row r="5">
      <c r="A5" s="4" t="inlineStr">
        <is>
          <t>Loans and accounts receivable at amortized cost [Member] | Demand [Member]</t>
        </is>
      </c>
      <c r="B5" s="4" t="inlineStr">
        <is>
          <t xml:space="preserve"> </t>
        </is>
      </c>
      <c r="C5" s="4" t="inlineStr">
        <is>
          <t xml:space="preserve"> </t>
        </is>
      </c>
    </row>
    <row r="6">
      <c r="A6" s="3" t="inlineStr">
        <is>
          <t>Loans and account receivable at amortised cost</t>
        </is>
      </c>
      <c r="B6" s="4" t="inlineStr">
        <is>
          <t xml:space="preserve"> </t>
        </is>
      </c>
      <c r="C6" s="4" t="inlineStr">
        <is>
          <t xml:space="preserve"> </t>
        </is>
      </c>
    </row>
    <row r="7">
      <c r="A7" s="4" t="inlineStr">
        <is>
          <t>Macro-hedges</t>
        </is>
      </c>
      <c r="B7" s="4" t="inlineStr">
        <is>
          <t xml:space="preserve"> </t>
        </is>
      </c>
      <c r="C7" s="4" t="inlineStr">
        <is>
          <t xml:space="preserve"> </t>
        </is>
      </c>
    </row>
    <row r="8">
      <c r="A8" s="4" t="inlineStr">
        <is>
          <t>Loans and accounts receivable at amortized cost [Member] | Up To One Month [Member]</t>
        </is>
      </c>
      <c r="B8" s="4" t="inlineStr">
        <is>
          <t xml:space="preserve"> </t>
        </is>
      </c>
      <c r="C8" s="4" t="inlineStr">
        <is>
          <t xml:space="preserve"> </t>
        </is>
      </c>
    </row>
    <row r="9">
      <c r="A9" s="3" t="inlineStr">
        <is>
          <t>Loans and account receivable at amortised cost</t>
        </is>
      </c>
      <c r="B9" s="4" t="inlineStr">
        <is>
          <t xml:space="preserve"> </t>
        </is>
      </c>
      <c r="C9" s="4" t="inlineStr">
        <is>
          <t xml:space="preserve"> </t>
        </is>
      </c>
    </row>
    <row r="10">
      <c r="A10" s="4" t="inlineStr">
        <is>
          <t>Macro-hedges</t>
        </is>
      </c>
      <c r="B10" s="4" t="inlineStr">
        <is>
          <t xml:space="preserve"> </t>
        </is>
      </c>
      <c r="C10" s="4" t="inlineStr">
        <is>
          <t xml:space="preserve"> </t>
        </is>
      </c>
    </row>
    <row r="11">
      <c r="A11" s="4" t="inlineStr">
        <is>
          <t>Loans and accounts receivable at amortized cost [Member] | Between 1 and 3 month [Member]</t>
        </is>
      </c>
      <c r="B11" s="4" t="inlineStr">
        <is>
          <t xml:space="preserve"> </t>
        </is>
      </c>
      <c r="C11" s="4" t="inlineStr">
        <is>
          <t xml:space="preserve"> </t>
        </is>
      </c>
    </row>
    <row r="12">
      <c r="A12" s="3" t="inlineStr">
        <is>
          <t>Loans and account receivable at amortised cost</t>
        </is>
      </c>
      <c r="B12" s="4" t="inlineStr">
        <is>
          <t xml:space="preserve"> </t>
        </is>
      </c>
      <c r="C12" s="4" t="inlineStr">
        <is>
          <t xml:space="preserve"> </t>
        </is>
      </c>
    </row>
    <row r="13">
      <c r="A13" s="4" t="inlineStr">
        <is>
          <t>Macro-hedges</t>
        </is>
      </c>
      <c r="B13" s="5" t="n">
        <v>424930</v>
      </c>
      <c r="C13" s="4" t="inlineStr">
        <is>
          <t xml:space="preserve"> </t>
        </is>
      </c>
    </row>
    <row r="14">
      <c r="A14" s="4" t="inlineStr">
        <is>
          <t>Loans and accounts receivable at amortized cost [Member] | Between 3 and 12 months [Member]</t>
        </is>
      </c>
      <c r="B14" s="4" t="inlineStr">
        <is>
          <t xml:space="preserve"> </t>
        </is>
      </c>
      <c r="C14" s="4" t="inlineStr">
        <is>
          <t xml:space="preserve"> </t>
        </is>
      </c>
    </row>
    <row r="15">
      <c r="A15" s="3" t="inlineStr">
        <is>
          <t>Loans and account receivable at amortised cost</t>
        </is>
      </c>
      <c r="B15" s="4" t="inlineStr">
        <is>
          <t xml:space="preserve"> </t>
        </is>
      </c>
      <c r="C15" s="4" t="inlineStr">
        <is>
          <t xml:space="preserve"> </t>
        </is>
      </c>
    </row>
    <row r="16">
      <c r="A16" s="4" t="inlineStr">
        <is>
          <t>Macro-hedges</t>
        </is>
      </c>
      <c r="B16" s="5" t="n">
        <v>50000</v>
      </c>
      <c r="C16" s="4" t="inlineStr">
        <is>
          <t xml:space="preserve"> </t>
        </is>
      </c>
    </row>
    <row r="17">
      <c r="A17" s="4" t="inlineStr">
        <is>
          <t>Loans and accounts receivable at amortized cost [Member] | Between 1 and 3 years [Member]</t>
        </is>
      </c>
      <c r="B17" s="4" t="inlineStr">
        <is>
          <t xml:space="preserve"> </t>
        </is>
      </c>
      <c r="C17" s="4" t="inlineStr">
        <is>
          <t xml:space="preserve"> </t>
        </is>
      </c>
    </row>
    <row r="18">
      <c r="A18" s="3" t="inlineStr">
        <is>
          <t>Loans and account receivable at amortised cost</t>
        </is>
      </c>
      <c r="B18" s="4" t="inlineStr">
        <is>
          <t xml:space="preserve"> </t>
        </is>
      </c>
      <c r="C18" s="4" t="inlineStr">
        <is>
          <t xml:space="preserve"> </t>
        </is>
      </c>
    </row>
    <row r="19">
      <c r="A19" s="4" t="inlineStr">
        <is>
          <t>Macro-hedges</t>
        </is>
      </c>
      <c r="B19" s="5" t="n">
        <v>3191574</v>
      </c>
      <c r="C19" s="5" t="n">
        <v>1476481</v>
      </c>
    </row>
    <row r="20">
      <c r="A20" s="4" t="inlineStr">
        <is>
          <t>Loans and accounts receivable at amortized cost [Member] | Between 3 and 5 years [Member]</t>
        </is>
      </c>
      <c r="B20" s="4" t="inlineStr">
        <is>
          <t xml:space="preserve"> </t>
        </is>
      </c>
      <c r="C20" s="4" t="inlineStr">
        <is>
          <t xml:space="preserve"> </t>
        </is>
      </c>
    </row>
    <row r="21">
      <c r="A21" s="3" t="inlineStr">
        <is>
          <t>Loans and account receivable at amortised cost</t>
        </is>
      </c>
      <c r="B21" s="4" t="inlineStr">
        <is>
          <t xml:space="preserve"> </t>
        </is>
      </c>
      <c r="C21" s="4" t="inlineStr">
        <is>
          <t xml:space="preserve"> </t>
        </is>
      </c>
    </row>
    <row r="22">
      <c r="A22" s="4" t="inlineStr">
        <is>
          <t>Macro-hedges</t>
        </is>
      </c>
      <c r="B22" s="4" t="inlineStr">
        <is>
          <t xml:space="preserve"> </t>
        </is>
      </c>
      <c r="C22" s="4" t="inlineStr">
        <is>
          <t xml:space="preserve"> </t>
        </is>
      </c>
    </row>
    <row r="23">
      <c r="A23" s="4" t="inlineStr">
        <is>
          <t>Loans and accounts receivable at amortized cost [Member] | More than 5 years [Member]</t>
        </is>
      </c>
      <c r="B23" s="4" t="inlineStr">
        <is>
          <t xml:space="preserve"> </t>
        </is>
      </c>
      <c r="C23" s="4" t="inlineStr">
        <is>
          <t xml:space="preserve"> </t>
        </is>
      </c>
    </row>
    <row r="24">
      <c r="A24" s="3" t="inlineStr">
        <is>
          <t>Loans and account receivable at amortised cost</t>
        </is>
      </c>
      <c r="B24" s="4" t="inlineStr">
        <is>
          <t xml:space="preserve"> </t>
        </is>
      </c>
      <c r="C24" s="4" t="inlineStr">
        <is>
          <t xml:space="preserve"> </t>
        </is>
      </c>
    </row>
    <row r="25">
      <c r="A25" s="4" t="inlineStr">
        <is>
          <t>Macro-hedges</t>
        </is>
      </c>
      <c r="B25" s="5" t="n">
        <v>558470</v>
      </c>
      <c r="C25" s="5" t="n">
        <v>558470</v>
      </c>
    </row>
    <row r="26">
      <c r="A26" s="4" t="inlineStr">
        <is>
          <t>Loans and accounts receivable at amortized cost [Member] | Mortgage Loans [Member]</t>
        </is>
      </c>
      <c r="B26" s="4" t="inlineStr">
        <is>
          <t xml:space="preserve"> </t>
        </is>
      </c>
      <c r="C26" s="4" t="inlineStr">
        <is>
          <t xml:space="preserve"> </t>
        </is>
      </c>
    </row>
    <row r="27">
      <c r="A27" s="3" t="inlineStr">
        <is>
          <t>Loans and account receivable at amortised cost</t>
        </is>
      </c>
      <c r="B27" s="4" t="inlineStr">
        <is>
          <t xml:space="preserve"> </t>
        </is>
      </c>
      <c r="C27" s="4" t="inlineStr">
        <is>
          <t xml:space="preserve"> </t>
        </is>
      </c>
    </row>
    <row r="28">
      <c r="A28" s="4" t="inlineStr">
        <is>
          <t>Macro-hedges</t>
        </is>
      </c>
      <c r="B28" s="5" t="n">
        <v>377928</v>
      </c>
      <c r="C28" s="5" t="n">
        <v>1134951</v>
      </c>
    </row>
    <row r="29">
      <c r="A29" s="4" t="inlineStr">
        <is>
          <t>Loans and accounts receivable at amortized cost [Member] | Mortgage Loans [Member] | Demand [Member]</t>
        </is>
      </c>
      <c r="B29" s="4" t="inlineStr">
        <is>
          <t xml:space="preserve"> </t>
        </is>
      </c>
      <c r="C29" s="4" t="inlineStr">
        <is>
          <t xml:space="preserve"> </t>
        </is>
      </c>
    </row>
    <row r="30">
      <c r="A30" s="3" t="inlineStr">
        <is>
          <t>Loans and account receivable at amortised cost</t>
        </is>
      </c>
      <c r="B30" s="4" t="inlineStr">
        <is>
          <t xml:space="preserve"> </t>
        </is>
      </c>
      <c r="C30" s="4" t="inlineStr">
        <is>
          <t xml:space="preserve"> </t>
        </is>
      </c>
    </row>
    <row r="31">
      <c r="A31" s="4" t="inlineStr">
        <is>
          <t>Macro-hedges</t>
        </is>
      </c>
      <c r="B31" s="4" t="inlineStr">
        <is>
          <t xml:space="preserve"> </t>
        </is>
      </c>
      <c r="C31" s="4" t="inlineStr">
        <is>
          <t xml:space="preserve"> </t>
        </is>
      </c>
    </row>
    <row r="32">
      <c r="A32" s="4" t="inlineStr">
        <is>
          <t>Loans and accounts receivable at amortized cost [Member] | Mortgage Loans [Member] | Up To One Month [Member]</t>
        </is>
      </c>
      <c r="B32" s="4" t="inlineStr">
        <is>
          <t xml:space="preserve"> </t>
        </is>
      </c>
      <c r="C32" s="4" t="inlineStr">
        <is>
          <t xml:space="preserve"> </t>
        </is>
      </c>
    </row>
    <row r="33">
      <c r="A33" s="3" t="inlineStr">
        <is>
          <t>Loans and account receivable at amortised cost</t>
        </is>
      </c>
      <c r="B33" s="4" t="inlineStr">
        <is>
          <t xml:space="preserve"> </t>
        </is>
      </c>
      <c r="C33" s="4" t="inlineStr">
        <is>
          <t xml:space="preserve"> </t>
        </is>
      </c>
    </row>
    <row r="34">
      <c r="A34" s="4" t="inlineStr">
        <is>
          <t>Macro-hedges</t>
        </is>
      </c>
      <c r="B34" s="4" t="inlineStr">
        <is>
          <t xml:space="preserve"> </t>
        </is>
      </c>
      <c r="C34" s="4" t="inlineStr">
        <is>
          <t xml:space="preserve"> </t>
        </is>
      </c>
    </row>
    <row r="35">
      <c r="A35" s="4" t="inlineStr">
        <is>
          <t>Loans and accounts receivable at amortized cost [Member] | Mortgage Loans [Member] | Between 1 and 3 month [Member]</t>
        </is>
      </c>
      <c r="B35" s="4" t="inlineStr">
        <is>
          <t xml:space="preserve"> </t>
        </is>
      </c>
      <c r="C35" s="4" t="inlineStr">
        <is>
          <t xml:space="preserve"> </t>
        </is>
      </c>
    </row>
    <row r="36">
      <c r="A36" s="3" t="inlineStr">
        <is>
          <t>Loans and account receivable at amortised cost</t>
        </is>
      </c>
      <c r="B36" s="4" t="inlineStr">
        <is>
          <t xml:space="preserve"> </t>
        </is>
      </c>
      <c r="C36" s="4" t="inlineStr">
        <is>
          <t xml:space="preserve"> </t>
        </is>
      </c>
    </row>
    <row r="37">
      <c r="A37" s="4" t="inlineStr">
        <is>
          <t>Macro-hedges</t>
        </is>
      </c>
      <c r="B37" s="4" t="inlineStr">
        <is>
          <t xml:space="preserve"> </t>
        </is>
      </c>
      <c r="C37" s="4" t="inlineStr">
        <is>
          <t xml:space="preserve"> </t>
        </is>
      </c>
    </row>
    <row r="38">
      <c r="A38" s="4" t="inlineStr">
        <is>
          <t>Loans and accounts receivable at amortized cost [Member] | Mortgage Loans [Member] | Between 3 and 12 months [Member]</t>
        </is>
      </c>
      <c r="B38" s="4" t="inlineStr">
        <is>
          <t xml:space="preserve"> </t>
        </is>
      </c>
      <c r="C38" s="4" t="inlineStr">
        <is>
          <t xml:space="preserve"> </t>
        </is>
      </c>
    </row>
    <row r="39">
      <c r="A39" s="3" t="inlineStr">
        <is>
          <t>Loans and account receivable at amortised cost</t>
        </is>
      </c>
      <c r="B39" s="4" t="inlineStr">
        <is>
          <t xml:space="preserve"> </t>
        </is>
      </c>
      <c r="C39" s="4" t="inlineStr">
        <is>
          <t xml:space="preserve"> </t>
        </is>
      </c>
    </row>
    <row r="40">
      <c r="A40" s="4" t="inlineStr">
        <is>
          <t>Macro-hedges</t>
        </is>
      </c>
      <c r="B40" s="4" t="inlineStr">
        <is>
          <t xml:space="preserve"> </t>
        </is>
      </c>
      <c r="C40" s="4" t="inlineStr">
        <is>
          <t xml:space="preserve"> </t>
        </is>
      </c>
    </row>
    <row r="41">
      <c r="A41" s="4" t="inlineStr">
        <is>
          <t>Loans and accounts receivable at amortized cost [Member] | Mortgage Loans [Member] | Between 1 and 3 years [Member]</t>
        </is>
      </c>
      <c r="B41" s="4" t="inlineStr">
        <is>
          <t xml:space="preserve"> </t>
        </is>
      </c>
      <c r="C41" s="4" t="inlineStr">
        <is>
          <t xml:space="preserve"> </t>
        </is>
      </c>
    </row>
    <row r="42">
      <c r="A42" s="3" t="inlineStr">
        <is>
          <t>Loans and account receivable at amortised cost</t>
        </is>
      </c>
      <c r="B42" s="4" t="inlineStr">
        <is>
          <t xml:space="preserve"> </t>
        </is>
      </c>
      <c r="C42" s="4" t="inlineStr">
        <is>
          <t xml:space="preserve"> </t>
        </is>
      </c>
    </row>
    <row r="43">
      <c r="A43" s="4" t="inlineStr">
        <is>
          <t>Macro-hedges</t>
        </is>
      </c>
      <c r="B43" s="4" t="inlineStr">
        <is>
          <t xml:space="preserve"> </t>
        </is>
      </c>
      <c r="C43" s="5" t="n">
        <v>576481</v>
      </c>
    </row>
    <row r="44">
      <c r="A44" s="4" t="inlineStr">
        <is>
          <t>Loans and accounts receivable at amortized cost [Member] | Mortgage Loans [Member] | Between 3 and 5 years [Member]</t>
        </is>
      </c>
      <c r="B44" s="4" t="inlineStr">
        <is>
          <t xml:space="preserve"> </t>
        </is>
      </c>
      <c r="C44" s="4" t="inlineStr">
        <is>
          <t xml:space="preserve"> </t>
        </is>
      </c>
    </row>
    <row r="45">
      <c r="A45" s="3" t="inlineStr">
        <is>
          <t>Loans and account receivable at amortised cost</t>
        </is>
      </c>
      <c r="B45" s="4" t="inlineStr">
        <is>
          <t xml:space="preserve"> </t>
        </is>
      </c>
      <c r="C45" s="4" t="inlineStr">
        <is>
          <t xml:space="preserve"> </t>
        </is>
      </c>
    </row>
    <row r="46">
      <c r="A46" s="4" t="inlineStr">
        <is>
          <t>Macro-hedges</t>
        </is>
      </c>
      <c r="B46" s="4" t="inlineStr">
        <is>
          <t xml:space="preserve"> </t>
        </is>
      </c>
      <c r="C46" s="4" t="inlineStr">
        <is>
          <t xml:space="preserve"> </t>
        </is>
      </c>
    </row>
    <row r="47">
      <c r="A47" s="4" t="inlineStr">
        <is>
          <t>Loans and accounts receivable at amortized cost [Member] | Mortgage Loans [Member] | More than 5 years [Member]</t>
        </is>
      </c>
      <c r="B47" s="4" t="inlineStr">
        <is>
          <t xml:space="preserve"> </t>
        </is>
      </c>
      <c r="C47" s="4" t="inlineStr">
        <is>
          <t xml:space="preserve"> </t>
        </is>
      </c>
    </row>
    <row r="48">
      <c r="A48" s="3" t="inlineStr">
        <is>
          <t>Loans and account receivable at amortised cost</t>
        </is>
      </c>
      <c r="B48" s="4" t="inlineStr">
        <is>
          <t xml:space="preserve"> </t>
        </is>
      </c>
      <c r="C48" s="4" t="inlineStr">
        <is>
          <t xml:space="preserve"> </t>
        </is>
      </c>
    </row>
    <row r="49">
      <c r="A49" s="4" t="inlineStr">
        <is>
          <t>Macro-hedges</t>
        </is>
      </c>
      <c r="B49" s="5" t="n">
        <v>377928</v>
      </c>
      <c r="C49" s="5" t="n">
        <v>558470</v>
      </c>
    </row>
    <row r="50">
      <c r="A50" s="4" t="inlineStr">
        <is>
          <t>Loans and accounts receivable at amortized cost [Member] | Commercial loans [Member]</t>
        </is>
      </c>
      <c r="B50" s="4" t="inlineStr">
        <is>
          <t xml:space="preserve"> </t>
        </is>
      </c>
      <c r="C50" s="4" t="inlineStr">
        <is>
          <t xml:space="preserve"> </t>
        </is>
      </c>
    </row>
    <row r="51">
      <c r="A51" s="3" t="inlineStr">
        <is>
          <t>Loans and account receivable at amortised cost</t>
        </is>
      </c>
      <c r="B51" s="4" t="inlineStr">
        <is>
          <t xml:space="preserve"> </t>
        </is>
      </c>
      <c r="C51" s="4" t="inlineStr">
        <is>
          <t xml:space="preserve"> </t>
        </is>
      </c>
    </row>
    <row r="52">
      <c r="A52" s="4" t="inlineStr">
        <is>
          <t>Macro-hedges</t>
        </is>
      </c>
      <c r="B52" s="5" t="n">
        <v>3847046</v>
      </c>
      <c r="C52" s="5" t="n">
        <v>900000</v>
      </c>
    </row>
    <row r="53">
      <c r="A53" s="4" t="inlineStr">
        <is>
          <t>Loans and accounts receivable at amortized cost [Member] | Commercial loans [Member] | Demand [Member]</t>
        </is>
      </c>
      <c r="B53" s="4" t="inlineStr">
        <is>
          <t xml:space="preserve"> </t>
        </is>
      </c>
      <c r="C53" s="4" t="inlineStr">
        <is>
          <t xml:space="preserve"> </t>
        </is>
      </c>
    </row>
    <row r="54">
      <c r="A54" s="3" t="inlineStr">
        <is>
          <t>Loans and account receivable at amortised cost</t>
        </is>
      </c>
      <c r="B54" s="4" t="inlineStr">
        <is>
          <t xml:space="preserve"> </t>
        </is>
      </c>
      <c r="C54" s="4" t="inlineStr">
        <is>
          <t xml:space="preserve"> </t>
        </is>
      </c>
    </row>
    <row r="55">
      <c r="A55" s="4" t="inlineStr">
        <is>
          <t>Macro-hedges</t>
        </is>
      </c>
      <c r="B55" s="4" t="inlineStr">
        <is>
          <t xml:space="preserve"> </t>
        </is>
      </c>
      <c r="C55" s="4" t="inlineStr">
        <is>
          <t xml:space="preserve"> </t>
        </is>
      </c>
    </row>
    <row r="56">
      <c r="A56" s="4" t="inlineStr">
        <is>
          <t>Loans and accounts receivable at amortized cost [Member] | Commercial loans [Member] | Up To One Month [Member]</t>
        </is>
      </c>
      <c r="B56" s="4" t="inlineStr">
        <is>
          <t xml:space="preserve"> </t>
        </is>
      </c>
      <c r="C56" s="4" t="inlineStr">
        <is>
          <t xml:space="preserve"> </t>
        </is>
      </c>
    </row>
    <row r="57">
      <c r="A57" s="3" t="inlineStr">
        <is>
          <t>Loans and account receivable at amortised cost</t>
        </is>
      </c>
      <c r="B57" s="4" t="inlineStr">
        <is>
          <t xml:space="preserve"> </t>
        </is>
      </c>
      <c r="C57" s="4" t="inlineStr">
        <is>
          <t xml:space="preserve"> </t>
        </is>
      </c>
    </row>
    <row r="58">
      <c r="A58" s="4" t="inlineStr">
        <is>
          <t>Macro-hedges</t>
        </is>
      </c>
      <c r="B58" s="4" t="inlineStr">
        <is>
          <t xml:space="preserve"> </t>
        </is>
      </c>
      <c r="C58" s="4" t="inlineStr">
        <is>
          <t xml:space="preserve"> </t>
        </is>
      </c>
    </row>
    <row r="59">
      <c r="A59" s="4" t="inlineStr">
        <is>
          <t>Loans and accounts receivable at amortized cost [Member] | Commercial loans [Member] | Between 1 and 3 month [Member]</t>
        </is>
      </c>
      <c r="B59" s="4" t="inlineStr">
        <is>
          <t xml:space="preserve"> </t>
        </is>
      </c>
      <c r="C59" s="4" t="inlineStr">
        <is>
          <t xml:space="preserve"> </t>
        </is>
      </c>
    </row>
    <row r="60">
      <c r="A60" s="3" t="inlineStr">
        <is>
          <t>Loans and account receivable at amortised cost</t>
        </is>
      </c>
      <c r="B60" s="4" t="inlineStr">
        <is>
          <t xml:space="preserve"> </t>
        </is>
      </c>
      <c r="C60" s="4" t="inlineStr">
        <is>
          <t xml:space="preserve"> </t>
        </is>
      </c>
    </row>
    <row r="61">
      <c r="A61" s="4" t="inlineStr">
        <is>
          <t>Macro-hedges</t>
        </is>
      </c>
      <c r="B61" s="5" t="n">
        <v>424930</v>
      </c>
      <c r="C61" s="4" t="inlineStr">
        <is>
          <t xml:space="preserve"> </t>
        </is>
      </c>
    </row>
    <row r="62">
      <c r="A62" s="4" t="inlineStr">
        <is>
          <t>Loans and accounts receivable at amortized cost [Member] | Commercial loans [Member] | Between 3 and 12 months [Member]</t>
        </is>
      </c>
      <c r="B62" s="4" t="inlineStr">
        <is>
          <t xml:space="preserve"> </t>
        </is>
      </c>
      <c r="C62" s="4" t="inlineStr">
        <is>
          <t xml:space="preserve"> </t>
        </is>
      </c>
    </row>
    <row r="63">
      <c r="A63" s="3" t="inlineStr">
        <is>
          <t>Loans and account receivable at amortised cost</t>
        </is>
      </c>
      <c r="B63" s="4" t="inlineStr">
        <is>
          <t xml:space="preserve"> </t>
        </is>
      </c>
      <c r="C63" s="4" t="inlineStr">
        <is>
          <t xml:space="preserve"> </t>
        </is>
      </c>
    </row>
    <row r="64">
      <c r="A64" s="4" t="inlineStr">
        <is>
          <t>Macro-hedges</t>
        </is>
      </c>
      <c r="B64" s="5" t="n">
        <v>50000</v>
      </c>
      <c r="C64" s="4" t="inlineStr">
        <is>
          <t xml:space="preserve"> </t>
        </is>
      </c>
    </row>
    <row r="65">
      <c r="A65" s="4" t="inlineStr">
        <is>
          <t>Loans and accounts receivable at amortized cost [Member] | Commercial loans [Member] | Between 1 and 3 years [Member]</t>
        </is>
      </c>
      <c r="B65" s="4" t="inlineStr">
        <is>
          <t xml:space="preserve"> </t>
        </is>
      </c>
      <c r="C65" s="4" t="inlineStr">
        <is>
          <t xml:space="preserve"> </t>
        </is>
      </c>
    </row>
    <row r="66">
      <c r="A66" s="3" t="inlineStr">
        <is>
          <t>Loans and account receivable at amortised cost</t>
        </is>
      </c>
      <c r="B66" s="4" t="inlineStr">
        <is>
          <t xml:space="preserve"> </t>
        </is>
      </c>
      <c r="C66" s="4" t="inlineStr">
        <is>
          <t xml:space="preserve"> </t>
        </is>
      </c>
    </row>
    <row r="67">
      <c r="A67" s="4" t="inlineStr">
        <is>
          <t>Macro-hedges</t>
        </is>
      </c>
      <c r="B67" s="5" t="n">
        <v>3191574</v>
      </c>
      <c r="C67" s="5" t="n">
        <v>900000</v>
      </c>
    </row>
    <row r="68">
      <c r="A68" s="4" t="inlineStr">
        <is>
          <t>Loans and accounts receivable at amortized cost [Member] | Commercial loans [Member] | Between 3 and 5 years [Member]</t>
        </is>
      </c>
      <c r="B68" s="4" t="inlineStr">
        <is>
          <t xml:space="preserve"> </t>
        </is>
      </c>
      <c r="C68" s="4" t="inlineStr">
        <is>
          <t xml:space="preserve"> </t>
        </is>
      </c>
    </row>
    <row r="69">
      <c r="A69" s="3" t="inlineStr">
        <is>
          <t>Loans and account receivable at amortised cost</t>
        </is>
      </c>
      <c r="B69" s="4" t="inlineStr">
        <is>
          <t xml:space="preserve"> </t>
        </is>
      </c>
      <c r="C69" s="4" t="inlineStr">
        <is>
          <t xml:space="preserve"> </t>
        </is>
      </c>
    </row>
    <row r="70">
      <c r="A70" s="4" t="inlineStr">
        <is>
          <t>Macro-hedges</t>
        </is>
      </c>
      <c r="B70" s="4" t="inlineStr">
        <is>
          <t xml:space="preserve"> </t>
        </is>
      </c>
      <c r="C70" s="4" t="inlineStr">
        <is>
          <t xml:space="preserve"> </t>
        </is>
      </c>
    </row>
    <row r="71">
      <c r="A71" s="4" t="inlineStr">
        <is>
          <t>Loans and accounts receivable at amortized cost [Member] | Commercial loans [Member] | More than 5 years [Member]</t>
        </is>
      </c>
      <c r="B71" s="4" t="inlineStr">
        <is>
          <t xml:space="preserve"> </t>
        </is>
      </c>
      <c r="C71" s="4" t="inlineStr">
        <is>
          <t xml:space="preserve"> </t>
        </is>
      </c>
    </row>
    <row r="72">
      <c r="A72" s="3" t="inlineStr">
        <is>
          <t>Loans and account receivable at amortised cost</t>
        </is>
      </c>
      <c r="B72" s="4" t="inlineStr">
        <is>
          <t xml:space="preserve"> </t>
        </is>
      </c>
      <c r="C72" s="4" t="inlineStr">
        <is>
          <t xml:space="preserve"> </t>
        </is>
      </c>
    </row>
    <row r="73">
      <c r="A73" s="4" t="inlineStr">
        <is>
          <t>Macro-hedges</t>
        </is>
      </c>
      <c r="B73" s="5" t="n">
        <v>180542</v>
      </c>
      <c r="C73" s="4" t="inlineStr">
        <is>
          <t xml:space="preserve"> </t>
        </is>
      </c>
    </row>
    <row r="74">
      <c r="A74" s="4" t="inlineStr">
        <is>
          <t>Hedging instrument [Member]</t>
        </is>
      </c>
      <c r="B74" s="4" t="inlineStr">
        <is>
          <t xml:space="preserve"> </t>
        </is>
      </c>
      <c r="C74" s="4" t="inlineStr">
        <is>
          <t xml:space="preserve"> </t>
        </is>
      </c>
    </row>
    <row r="75">
      <c r="A75" s="3" t="inlineStr">
        <is>
          <t>Loans and account receivable at amortised cost</t>
        </is>
      </c>
      <c r="B75" s="4" t="inlineStr">
        <is>
          <t xml:space="preserve"> </t>
        </is>
      </c>
      <c r="C75" s="4" t="inlineStr">
        <is>
          <t xml:space="preserve"> </t>
        </is>
      </c>
    </row>
    <row r="76">
      <c r="A76" s="4" t="inlineStr">
        <is>
          <t>Macro-hedges</t>
        </is>
      </c>
      <c r="B76" s="5" t="n">
        <v>4224974</v>
      </c>
      <c r="C76" s="5" t="n">
        <v>2034951</v>
      </c>
    </row>
    <row r="77">
      <c r="A77" s="4" t="inlineStr">
        <is>
          <t>Hedging instrument [Member] | Demand [Member]</t>
        </is>
      </c>
      <c r="B77" s="4" t="inlineStr">
        <is>
          <t xml:space="preserve"> </t>
        </is>
      </c>
      <c r="C77" s="4" t="inlineStr">
        <is>
          <t xml:space="preserve"> </t>
        </is>
      </c>
    </row>
    <row r="78">
      <c r="A78" s="3" t="inlineStr">
        <is>
          <t>Loans and account receivable at amortised cost</t>
        </is>
      </c>
      <c r="B78" s="4" t="inlineStr">
        <is>
          <t xml:space="preserve"> </t>
        </is>
      </c>
      <c r="C78" s="4" t="inlineStr">
        <is>
          <t xml:space="preserve"> </t>
        </is>
      </c>
    </row>
    <row r="79">
      <c r="A79" s="4" t="inlineStr">
        <is>
          <t>Macro-hedges</t>
        </is>
      </c>
      <c r="B79" s="4" t="inlineStr">
        <is>
          <t xml:space="preserve"> </t>
        </is>
      </c>
      <c r="C79" s="4" t="inlineStr">
        <is>
          <t xml:space="preserve"> </t>
        </is>
      </c>
    </row>
    <row r="80">
      <c r="A80" s="4" t="inlineStr">
        <is>
          <t>Hedging instrument [Member] | Up To One Month [Member]</t>
        </is>
      </c>
      <c r="B80" s="4" t="inlineStr">
        <is>
          <t xml:space="preserve"> </t>
        </is>
      </c>
      <c r="C80" s="4" t="inlineStr">
        <is>
          <t xml:space="preserve"> </t>
        </is>
      </c>
    </row>
    <row r="81">
      <c r="A81" s="3" t="inlineStr">
        <is>
          <t>Loans and account receivable at amortised cost</t>
        </is>
      </c>
      <c r="B81" s="4" t="inlineStr">
        <is>
          <t xml:space="preserve"> </t>
        </is>
      </c>
      <c r="C81" s="4" t="inlineStr">
        <is>
          <t xml:space="preserve"> </t>
        </is>
      </c>
    </row>
    <row r="82">
      <c r="A82" s="4" t="inlineStr">
        <is>
          <t>Macro-hedges</t>
        </is>
      </c>
      <c r="B82" s="4" t="inlineStr">
        <is>
          <t xml:space="preserve"> </t>
        </is>
      </c>
      <c r="C82" s="4" t="inlineStr">
        <is>
          <t xml:space="preserve"> </t>
        </is>
      </c>
    </row>
    <row r="83">
      <c r="A83" s="4" t="inlineStr">
        <is>
          <t>Hedging instrument [Member] | Between 1 and 3 month [Member]</t>
        </is>
      </c>
      <c r="B83" s="4" t="inlineStr">
        <is>
          <t xml:space="preserve"> </t>
        </is>
      </c>
      <c r="C83" s="4" t="inlineStr">
        <is>
          <t xml:space="preserve"> </t>
        </is>
      </c>
    </row>
    <row r="84">
      <c r="A84" s="3" t="inlineStr">
        <is>
          <t>Loans and account receivable at amortised cost</t>
        </is>
      </c>
      <c r="B84" s="4" t="inlineStr">
        <is>
          <t xml:space="preserve"> </t>
        </is>
      </c>
      <c r="C84" s="4" t="inlineStr">
        <is>
          <t xml:space="preserve"> </t>
        </is>
      </c>
    </row>
    <row r="85">
      <c r="A85" s="4" t="inlineStr">
        <is>
          <t>Macro-hedges</t>
        </is>
      </c>
      <c r="B85" s="5" t="n">
        <v>424930</v>
      </c>
      <c r="C85" s="4" t="inlineStr">
        <is>
          <t xml:space="preserve"> </t>
        </is>
      </c>
    </row>
    <row r="86">
      <c r="A86" s="4" t="inlineStr">
        <is>
          <t>Hedging instrument [Member] | Between 3 and 12 months [Member]</t>
        </is>
      </c>
      <c r="B86" s="4" t="inlineStr">
        <is>
          <t xml:space="preserve"> </t>
        </is>
      </c>
      <c r="C86" s="4" t="inlineStr">
        <is>
          <t xml:space="preserve"> </t>
        </is>
      </c>
    </row>
    <row r="87">
      <c r="A87" s="3" t="inlineStr">
        <is>
          <t>Loans and account receivable at amortised cost</t>
        </is>
      </c>
      <c r="B87" s="4" t="inlineStr">
        <is>
          <t xml:space="preserve"> </t>
        </is>
      </c>
      <c r="C87" s="4" t="inlineStr">
        <is>
          <t xml:space="preserve"> </t>
        </is>
      </c>
    </row>
    <row r="88">
      <c r="A88" s="4" t="inlineStr">
        <is>
          <t>Macro-hedges</t>
        </is>
      </c>
      <c r="B88" s="5" t="n">
        <v>50000</v>
      </c>
      <c r="C88" s="4" t="inlineStr">
        <is>
          <t xml:space="preserve"> </t>
        </is>
      </c>
    </row>
    <row r="89">
      <c r="A89" s="4" t="inlineStr">
        <is>
          <t>Hedging instrument [Member] | Between 1 and 3 years [Member]</t>
        </is>
      </c>
      <c r="B89" s="4" t="inlineStr">
        <is>
          <t xml:space="preserve"> </t>
        </is>
      </c>
      <c r="C89" s="4" t="inlineStr">
        <is>
          <t xml:space="preserve"> </t>
        </is>
      </c>
    </row>
    <row r="90">
      <c r="A90" s="3" t="inlineStr">
        <is>
          <t>Loans and account receivable at amortised cost</t>
        </is>
      </c>
      <c r="B90" s="4" t="inlineStr">
        <is>
          <t xml:space="preserve"> </t>
        </is>
      </c>
      <c r="C90" s="4" t="inlineStr">
        <is>
          <t xml:space="preserve"> </t>
        </is>
      </c>
    </row>
    <row r="91">
      <c r="A91" s="4" t="inlineStr">
        <is>
          <t>Macro-hedges</t>
        </is>
      </c>
      <c r="B91" s="5" t="n">
        <v>3191574</v>
      </c>
      <c r="C91" s="5" t="n">
        <v>1476481</v>
      </c>
    </row>
    <row r="92">
      <c r="A92" s="4" t="inlineStr">
        <is>
          <t>Hedging instrument [Member] | Between 3 and 5 years [Member]</t>
        </is>
      </c>
      <c r="B92" s="4" t="inlineStr">
        <is>
          <t xml:space="preserve"> </t>
        </is>
      </c>
      <c r="C92" s="4" t="inlineStr">
        <is>
          <t xml:space="preserve"> </t>
        </is>
      </c>
    </row>
    <row r="93">
      <c r="A93" s="3" t="inlineStr">
        <is>
          <t>Loans and account receivable at amortised cost</t>
        </is>
      </c>
      <c r="B93" s="4" t="inlineStr">
        <is>
          <t xml:space="preserve"> </t>
        </is>
      </c>
      <c r="C93" s="4" t="inlineStr">
        <is>
          <t xml:space="preserve"> </t>
        </is>
      </c>
    </row>
    <row r="94">
      <c r="A94" s="4" t="inlineStr">
        <is>
          <t>Macro-hedges</t>
        </is>
      </c>
      <c r="B94" s="4" t="inlineStr">
        <is>
          <t xml:space="preserve"> </t>
        </is>
      </c>
      <c r="C94" s="4" t="inlineStr">
        <is>
          <t xml:space="preserve"> </t>
        </is>
      </c>
    </row>
    <row r="95">
      <c r="A95" s="4" t="inlineStr">
        <is>
          <t>Hedging instrument [Member] | More than 5 years [Member]</t>
        </is>
      </c>
      <c r="B95" s="4" t="inlineStr">
        <is>
          <t xml:space="preserve"> </t>
        </is>
      </c>
      <c r="C95" s="4" t="inlineStr">
        <is>
          <t xml:space="preserve"> </t>
        </is>
      </c>
    </row>
    <row r="96">
      <c r="A96" s="3" t="inlineStr">
        <is>
          <t>Loans and account receivable at amortised cost</t>
        </is>
      </c>
      <c r="B96" s="4" t="inlineStr">
        <is>
          <t xml:space="preserve"> </t>
        </is>
      </c>
      <c r="C96" s="4" t="inlineStr">
        <is>
          <t xml:space="preserve"> </t>
        </is>
      </c>
    </row>
    <row r="97">
      <c r="A97" s="4" t="inlineStr">
        <is>
          <t>Macro-hedges</t>
        </is>
      </c>
      <c r="B97" s="5" t="n">
        <v>558470</v>
      </c>
      <c r="C97" s="5" t="n">
        <v>558470</v>
      </c>
    </row>
    <row r="98">
      <c r="A98" s="4" t="inlineStr">
        <is>
          <t>Hedging instrument [Member] | Cross currency swaps [Member]</t>
        </is>
      </c>
      <c r="B98" s="4" t="inlineStr">
        <is>
          <t xml:space="preserve"> </t>
        </is>
      </c>
      <c r="C98" s="4" t="inlineStr">
        <is>
          <t xml:space="preserve"> </t>
        </is>
      </c>
    </row>
    <row r="99">
      <c r="A99" s="3" t="inlineStr">
        <is>
          <t>Loans and account receivable at amortised cost</t>
        </is>
      </c>
      <c r="B99" s="4" t="inlineStr">
        <is>
          <t xml:space="preserve"> </t>
        </is>
      </c>
      <c r="C99" s="4" t="inlineStr">
        <is>
          <t xml:space="preserve"> </t>
        </is>
      </c>
    </row>
    <row r="100">
      <c r="A100" s="4" t="inlineStr">
        <is>
          <t>Macro-hedges</t>
        </is>
      </c>
      <c r="B100" s="5" t="n">
        <v>2324974</v>
      </c>
      <c r="C100" s="4" t="inlineStr">
        <is>
          <t xml:space="preserve"> </t>
        </is>
      </c>
    </row>
    <row r="101">
      <c r="A101" s="4" t="inlineStr">
        <is>
          <t>Hedging instrument [Member] | Cross currency swaps [Member] | Demand [Member]</t>
        </is>
      </c>
      <c r="B101" s="4" t="inlineStr">
        <is>
          <t xml:space="preserve"> </t>
        </is>
      </c>
      <c r="C101" s="4" t="inlineStr">
        <is>
          <t xml:space="preserve"> </t>
        </is>
      </c>
    </row>
    <row r="102">
      <c r="A102" s="3" t="inlineStr">
        <is>
          <t>Loans and account receivable at amortised cost</t>
        </is>
      </c>
      <c r="B102" s="4" t="inlineStr">
        <is>
          <t xml:space="preserve"> </t>
        </is>
      </c>
      <c r="C102" s="4" t="inlineStr">
        <is>
          <t xml:space="preserve"> </t>
        </is>
      </c>
    </row>
    <row r="103">
      <c r="A103" s="4" t="inlineStr">
        <is>
          <t>Macro-hedges</t>
        </is>
      </c>
      <c r="B103" s="4" t="inlineStr">
        <is>
          <t xml:space="preserve"> </t>
        </is>
      </c>
      <c r="C103" s="4" t="inlineStr">
        <is>
          <t xml:space="preserve"> </t>
        </is>
      </c>
    </row>
    <row r="104">
      <c r="A104" s="4" t="inlineStr">
        <is>
          <t>Hedging instrument [Member] | Cross currency swaps [Member] | Up To One Month [Member]</t>
        </is>
      </c>
      <c r="B104" s="4" t="inlineStr">
        <is>
          <t xml:space="preserve"> </t>
        </is>
      </c>
      <c r="C104" s="4" t="inlineStr">
        <is>
          <t xml:space="preserve"> </t>
        </is>
      </c>
    </row>
    <row r="105">
      <c r="A105" s="3" t="inlineStr">
        <is>
          <t>Loans and account receivable at amortised cost</t>
        </is>
      </c>
      <c r="B105" s="4" t="inlineStr">
        <is>
          <t xml:space="preserve"> </t>
        </is>
      </c>
      <c r="C105" s="4" t="inlineStr">
        <is>
          <t xml:space="preserve"> </t>
        </is>
      </c>
    </row>
    <row r="106">
      <c r="A106" s="4" t="inlineStr">
        <is>
          <t>Macro-hedges</t>
        </is>
      </c>
      <c r="B106" s="4" t="inlineStr">
        <is>
          <t xml:space="preserve"> </t>
        </is>
      </c>
      <c r="C106" s="4" t="inlineStr">
        <is>
          <t xml:space="preserve"> </t>
        </is>
      </c>
    </row>
    <row r="107">
      <c r="A107" s="4" t="inlineStr">
        <is>
          <t>Hedging instrument [Member] | Cross currency swaps [Member] | Between 1 and 3 month [Member]</t>
        </is>
      </c>
      <c r="B107" s="4" t="inlineStr">
        <is>
          <t xml:space="preserve"> </t>
        </is>
      </c>
      <c r="C107" s="4" t="inlineStr">
        <is>
          <t xml:space="preserve"> </t>
        </is>
      </c>
    </row>
    <row r="108">
      <c r="A108" s="3" t="inlineStr">
        <is>
          <t>Loans and account receivable at amortised cost</t>
        </is>
      </c>
      <c r="B108" s="4" t="inlineStr">
        <is>
          <t xml:space="preserve"> </t>
        </is>
      </c>
      <c r="C108" s="4" t="inlineStr">
        <is>
          <t xml:space="preserve"> </t>
        </is>
      </c>
    </row>
    <row r="109">
      <c r="A109" s="4" t="inlineStr">
        <is>
          <t>Macro-hedges</t>
        </is>
      </c>
      <c r="B109" s="5" t="n">
        <v>124930</v>
      </c>
      <c r="C109" s="4" t="inlineStr">
        <is>
          <t xml:space="preserve"> </t>
        </is>
      </c>
    </row>
    <row r="110">
      <c r="A110" s="4" t="inlineStr">
        <is>
          <t>Hedging instrument [Member] | Cross currency swaps [Member] | Between 3 and 12 months [Member]</t>
        </is>
      </c>
      <c r="B110" s="4" t="inlineStr">
        <is>
          <t xml:space="preserve"> </t>
        </is>
      </c>
      <c r="C110" s="4" t="inlineStr">
        <is>
          <t xml:space="preserve"> </t>
        </is>
      </c>
    </row>
    <row r="111">
      <c r="A111" s="3" t="inlineStr">
        <is>
          <t>Loans and account receivable at amortised cost</t>
        </is>
      </c>
      <c r="B111" s="4" t="inlineStr">
        <is>
          <t xml:space="preserve"> </t>
        </is>
      </c>
      <c r="C111" s="4" t="inlineStr">
        <is>
          <t xml:space="preserve"> </t>
        </is>
      </c>
    </row>
    <row r="112">
      <c r="A112" s="4" t="inlineStr">
        <is>
          <t>Macro-hedges</t>
        </is>
      </c>
      <c r="B112" s="4" t="inlineStr">
        <is>
          <t xml:space="preserve"> </t>
        </is>
      </c>
      <c r="C112" s="4" t="inlineStr">
        <is>
          <t xml:space="preserve"> </t>
        </is>
      </c>
    </row>
    <row r="113">
      <c r="A113" s="4" t="inlineStr">
        <is>
          <t>Hedging instrument [Member] | Cross currency swaps [Member] | Between 1 and 3 years [Member]</t>
        </is>
      </c>
      <c r="B113" s="4" t="inlineStr">
        <is>
          <t xml:space="preserve"> </t>
        </is>
      </c>
      <c r="C113" s="4" t="inlineStr">
        <is>
          <t xml:space="preserve"> </t>
        </is>
      </c>
    </row>
    <row r="114">
      <c r="A114" s="3" t="inlineStr">
        <is>
          <t>Loans and account receivable at amortised cost</t>
        </is>
      </c>
      <c r="B114" s="4" t="inlineStr">
        <is>
          <t xml:space="preserve"> </t>
        </is>
      </c>
      <c r="C114" s="4" t="inlineStr">
        <is>
          <t xml:space="preserve"> </t>
        </is>
      </c>
    </row>
    <row r="115">
      <c r="A115" s="4" t="inlineStr">
        <is>
          <t>Macro-hedges</t>
        </is>
      </c>
      <c r="B115" s="5" t="n">
        <v>1641574</v>
      </c>
      <c r="C115" s="4" t="inlineStr">
        <is>
          <t xml:space="preserve"> </t>
        </is>
      </c>
    </row>
    <row r="116">
      <c r="A116" s="4" t="inlineStr">
        <is>
          <t>Hedging instrument [Member] | Cross currency swaps [Member] | Between 3 and 5 years [Member]</t>
        </is>
      </c>
      <c r="B116" s="4" t="inlineStr">
        <is>
          <t xml:space="preserve"> </t>
        </is>
      </c>
      <c r="C116" s="4" t="inlineStr">
        <is>
          <t xml:space="preserve"> </t>
        </is>
      </c>
    </row>
    <row r="117">
      <c r="A117" s="3" t="inlineStr">
        <is>
          <t>Loans and account receivable at amortised cost</t>
        </is>
      </c>
      <c r="B117" s="4" t="inlineStr">
        <is>
          <t xml:space="preserve"> </t>
        </is>
      </c>
      <c r="C117" s="4" t="inlineStr">
        <is>
          <t xml:space="preserve"> </t>
        </is>
      </c>
    </row>
    <row r="118">
      <c r="A118" s="4" t="inlineStr">
        <is>
          <t>Macro-hedges</t>
        </is>
      </c>
      <c r="B118" s="4" t="inlineStr">
        <is>
          <t xml:space="preserve"> </t>
        </is>
      </c>
      <c r="C118" s="4" t="inlineStr">
        <is>
          <t xml:space="preserve"> </t>
        </is>
      </c>
    </row>
    <row r="119">
      <c r="A119" s="4" t="inlineStr">
        <is>
          <t>Hedging instrument [Member] | Cross currency swaps [Member] | More than 5 years [Member]</t>
        </is>
      </c>
      <c r="B119" s="4" t="inlineStr">
        <is>
          <t xml:space="preserve"> </t>
        </is>
      </c>
      <c r="C119" s="4" t="inlineStr">
        <is>
          <t xml:space="preserve"> </t>
        </is>
      </c>
    </row>
    <row r="120">
      <c r="A120" s="3" t="inlineStr">
        <is>
          <t>Loans and account receivable at amortised cost</t>
        </is>
      </c>
      <c r="B120" s="4" t="inlineStr">
        <is>
          <t xml:space="preserve"> </t>
        </is>
      </c>
      <c r="C120" s="4" t="inlineStr">
        <is>
          <t xml:space="preserve"> </t>
        </is>
      </c>
    </row>
    <row r="121">
      <c r="A121" s="4" t="inlineStr">
        <is>
          <t>Macro-hedges</t>
        </is>
      </c>
      <c r="B121" s="5" t="n">
        <v>558470</v>
      </c>
      <c r="C121" s="4" t="inlineStr">
        <is>
          <t xml:space="preserve"> </t>
        </is>
      </c>
    </row>
    <row r="122">
      <c r="A122" s="4" t="inlineStr">
        <is>
          <t>Hedging instrument [Member] | Interest rate swaps [Member]</t>
        </is>
      </c>
      <c r="B122" s="4" t="inlineStr">
        <is>
          <t xml:space="preserve"> </t>
        </is>
      </c>
      <c r="C122" s="4" t="inlineStr">
        <is>
          <t xml:space="preserve"> </t>
        </is>
      </c>
    </row>
    <row r="123">
      <c r="A123" s="3" t="inlineStr">
        <is>
          <t>Loans and account receivable at amortised cost</t>
        </is>
      </c>
      <c r="B123" s="4" t="inlineStr">
        <is>
          <t xml:space="preserve"> </t>
        </is>
      </c>
      <c r="C123" s="4" t="inlineStr">
        <is>
          <t xml:space="preserve"> </t>
        </is>
      </c>
    </row>
    <row r="124">
      <c r="A124" s="4" t="inlineStr">
        <is>
          <t>Macro-hedges</t>
        </is>
      </c>
      <c r="B124" s="5" t="n">
        <v>1900000</v>
      </c>
      <c r="C124" s="4" t="inlineStr">
        <is>
          <t xml:space="preserve"> </t>
        </is>
      </c>
    </row>
    <row r="125">
      <c r="A125" s="4" t="inlineStr">
        <is>
          <t>Hedging instrument [Member] | Interest rate swaps [Member] | Demand [Member]</t>
        </is>
      </c>
      <c r="B125" s="4" t="inlineStr">
        <is>
          <t xml:space="preserve"> </t>
        </is>
      </c>
      <c r="C125" s="4" t="inlineStr">
        <is>
          <t xml:space="preserve"> </t>
        </is>
      </c>
    </row>
    <row r="126">
      <c r="A126" s="3" t="inlineStr">
        <is>
          <t>Loans and account receivable at amortised cost</t>
        </is>
      </c>
      <c r="B126" s="4" t="inlineStr">
        <is>
          <t xml:space="preserve"> </t>
        </is>
      </c>
      <c r="C126" s="4" t="inlineStr">
        <is>
          <t xml:space="preserve"> </t>
        </is>
      </c>
    </row>
    <row r="127">
      <c r="A127" s="4" t="inlineStr">
        <is>
          <t>Macro-hedges</t>
        </is>
      </c>
      <c r="B127" s="4" t="inlineStr">
        <is>
          <t xml:space="preserve"> </t>
        </is>
      </c>
      <c r="C127" s="4" t="inlineStr">
        <is>
          <t xml:space="preserve"> </t>
        </is>
      </c>
    </row>
    <row r="128">
      <c r="A128" s="4" t="inlineStr">
        <is>
          <t>Hedging instrument [Member] | Interest rate swaps [Member] | Up To One Month [Member]</t>
        </is>
      </c>
      <c r="B128" s="4" t="inlineStr">
        <is>
          <t xml:space="preserve"> </t>
        </is>
      </c>
      <c r="C128" s="4" t="inlineStr">
        <is>
          <t xml:space="preserve"> </t>
        </is>
      </c>
    </row>
    <row r="129">
      <c r="A129" s="3" t="inlineStr">
        <is>
          <t>Loans and account receivable at amortised cost</t>
        </is>
      </c>
      <c r="B129" s="4" t="inlineStr">
        <is>
          <t xml:space="preserve"> </t>
        </is>
      </c>
      <c r="C129" s="4" t="inlineStr">
        <is>
          <t xml:space="preserve"> </t>
        </is>
      </c>
    </row>
    <row r="130">
      <c r="A130" s="4" t="inlineStr">
        <is>
          <t>Macro-hedges</t>
        </is>
      </c>
      <c r="B130" s="4" t="inlineStr">
        <is>
          <t xml:space="preserve"> </t>
        </is>
      </c>
      <c r="C130" s="4" t="inlineStr">
        <is>
          <t xml:space="preserve"> </t>
        </is>
      </c>
    </row>
    <row r="131">
      <c r="A131" s="4" t="inlineStr">
        <is>
          <t>Hedging instrument [Member] | Interest rate swaps [Member] | Between 1 and 3 month [Member]</t>
        </is>
      </c>
      <c r="B131" s="4" t="inlineStr">
        <is>
          <t xml:space="preserve"> </t>
        </is>
      </c>
      <c r="C131" s="4" t="inlineStr">
        <is>
          <t xml:space="preserve"> </t>
        </is>
      </c>
    </row>
    <row r="132">
      <c r="A132" s="3" t="inlineStr">
        <is>
          <t>Loans and account receivable at amortised cost</t>
        </is>
      </c>
      <c r="B132" s="4" t="inlineStr">
        <is>
          <t xml:space="preserve"> </t>
        </is>
      </c>
      <c r="C132" s="4" t="inlineStr">
        <is>
          <t xml:space="preserve"> </t>
        </is>
      </c>
    </row>
    <row r="133">
      <c r="A133" s="4" t="inlineStr">
        <is>
          <t>Macro-hedges</t>
        </is>
      </c>
      <c r="B133" s="5" t="n">
        <v>300000</v>
      </c>
      <c r="C133" s="4" t="inlineStr">
        <is>
          <t xml:space="preserve"> </t>
        </is>
      </c>
    </row>
    <row r="134">
      <c r="A134" s="4" t="inlineStr">
        <is>
          <t>Hedging instrument [Member] | Interest rate swaps [Member] | Between 3 and 12 months [Member]</t>
        </is>
      </c>
      <c r="B134" s="4" t="inlineStr">
        <is>
          <t xml:space="preserve"> </t>
        </is>
      </c>
      <c r="C134" s="4" t="inlineStr">
        <is>
          <t xml:space="preserve"> </t>
        </is>
      </c>
    </row>
    <row r="135">
      <c r="A135" s="3" t="inlineStr">
        <is>
          <t>Loans and account receivable at amortised cost</t>
        </is>
      </c>
      <c r="B135" s="4" t="inlineStr">
        <is>
          <t xml:space="preserve"> </t>
        </is>
      </c>
      <c r="C135" s="4" t="inlineStr">
        <is>
          <t xml:space="preserve"> </t>
        </is>
      </c>
    </row>
    <row r="136">
      <c r="A136" s="4" t="inlineStr">
        <is>
          <t>Macro-hedges</t>
        </is>
      </c>
      <c r="B136" s="5" t="n">
        <v>50000</v>
      </c>
      <c r="C136" s="4" t="inlineStr">
        <is>
          <t xml:space="preserve"> </t>
        </is>
      </c>
    </row>
    <row r="137">
      <c r="A137" s="4" t="inlineStr">
        <is>
          <t>Hedging instrument [Member] | Interest rate swaps [Member] | Between 1 and 3 years [Member]</t>
        </is>
      </c>
      <c r="B137" s="4" t="inlineStr">
        <is>
          <t xml:space="preserve"> </t>
        </is>
      </c>
      <c r="C137" s="4" t="inlineStr">
        <is>
          <t xml:space="preserve"> </t>
        </is>
      </c>
    </row>
    <row r="138">
      <c r="A138" s="3" t="inlineStr">
        <is>
          <t>Loans and account receivable at amortised cost</t>
        </is>
      </c>
      <c r="B138" s="4" t="inlineStr">
        <is>
          <t xml:space="preserve"> </t>
        </is>
      </c>
      <c r="C138" s="4" t="inlineStr">
        <is>
          <t xml:space="preserve"> </t>
        </is>
      </c>
    </row>
    <row r="139">
      <c r="A139" s="4" t="inlineStr">
        <is>
          <t>Macro-hedges</t>
        </is>
      </c>
      <c r="B139" s="5" t="n">
        <v>1550000</v>
      </c>
      <c r="C139" s="4" t="inlineStr">
        <is>
          <t xml:space="preserve"> </t>
        </is>
      </c>
    </row>
    <row r="140">
      <c r="A140" s="4" t="inlineStr">
        <is>
          <t>Hedging instrument [Member] | Interest rate swaps [Member] | Between 3 and 5 years [Member]</t>
        </is>
      </c>
      <c r="B140" s="4" t="inlineStr">
        <is>
          <t xml:space="preserve"> </t>
        </is>
      </c>
      <c r="C140" s="4" t="inlineStr">
        <is>
          <t xml:space="preserve"> </t>
        </is>
      </c>
    </row>
    <row r="141">
      <c r="A141" s="3" t="inlineStr">
        <is>
          <t>Loans and account receivable at amortised cost</t>
        </is>
      </c>
      <c r="B141" s="4" t="inlineStr">
        <is>
          <t xml:space="preserve"> </t>
        </is>
      </c>
      <c r="C141" s="4" t="inlineStr">
        <is>
          <t xml:space="preserve"> </t>
        </is>
      </c>
    </row>
    <row r="142">
      <c r="A142" s="4" t="inlineStr">
        <is>
          <t>Macro-hedges</t>
        </is>
      </c>
      <c r="B142" s="4" t="inlineStr">
        <is>
          <t xml:space="preserve"> </t>
        </is>
      </c>
      <c r="C142" s="4" t="inlineStr">
        <is>
          <t xml:space="preserve"> </t>
        </is>
      </c>
    </row>
    <row r="143">
      <c r="A143" s="4" t="inlineStr">
        <is>
          <t>Hedging instrument [Member] | Interest rate swaps [Member] | More than 5 years [Member]</t>
        </is>
      </c>
      <c r="B143" s="4" t="inlineStr">
        <is>
          <t xml:space="preserve"> </t>
        </is>
      </c>
      <c r="C143" s="4" t="inlineStr">
        <is>
          <t xml:space="preserve"> </t>
        </is>
      </c>
    </row>
    <row r="144">
      <c r="A144" s="3" t="inlineStr">
        <is>
          <t>Loans and account receivable at amortised cost</t>
        </is>
      </c>
      <c r="B144" s="4" t="inlineStr">
        <is>
          <t xml:space="preserve"> </t>
        </is>
      </c>
      <c r="C144" s="4" t="inlineStr">
        <is>
          <t xml:space="preserve"> </t>
        </is>
      </c>
    </row>
    <row r="145">
      <c r="A145" s="4" t="inlineStr">
        <is>
          <t>Macro-hedges</t>
        </is>
      </c>
      <c r="B145" s="4" t="inlineStr">
        <is>
          <t xml:space="preserve"> </t>
        </is>
      </c>
      <c r="C145" s="4" t="inlineStr">
        <is>
          <t xml:space="preserve"> </t>
        </is>
      </c>
    </row>
    <row r="146">
      <c r="A146" s="4" t="inlineStr">
        <is>
          <t>Hedging instrument [Member] | Cross currency swaps [Member]</t>
        </is>
      </c>
      <c r="B146" s="4" t="inlineStr">
        <is>
          <t xml:space="preserve"> </t>
        </is>
      </c>
      <c r="C146" s="4" t="inlineStr">
        <is>
          <t xml:space="preserve"> </t>
        </is>
      </c>
    </row>
    <row r="147">
      <c r="A147" s="3" t="inlineStr">
        <is>
          <t>Loans and account receivable at amortised cost</t>
        </is>
      </c>
      <c r="B147" s="4" t="inlineStr">
        <is>
          <t xml:space="preserve"> </t>
        </is>
      </c>
      <c r="C147" s="4" t="inlineStr">
        <is>
          <t xml:space="preserve"> </t>
        </is>
      </c>
    </row>
    <row r="148">
      <c r="A148" s="4" t="inlineStr">
        <is>
          <t>Macro-hedges</t>
        </is>
      </c>
      <c r="B148" s="4" t="inlineStr">
        <is>
          <t xml:space="preserve"> </t>
        </is>
      </c>
      <c r="C148" s="5" t="n">
        <v>1134951</v>
      </c>
    </row>
    <row r="149">
      <c r="A149" s="4" t="inlineStr">
        <is>
          <t>Hedging instrument [Member] | Cross currency swaps [Member] | Demand [Member]</t>
        </is>
      </c>
      <c r="B149" s="4" t="inlineStr">
        <is>
          <t xml:space="preserve"> </t>
        </is>
      </c>
      <c r="C149" s="4" t="inlineStr">
        <is>
          <t xml:space="preserve"> </t>
        </is>
      </c>
    </row>
    <row r="150">
      <c r="A150" s="3" t="inlineStr">
        <is>
          <t>Loans and account receivable at amortised cost</t>
        </is>
      </c>
      <c r="B150" s="4" t="inlineStr">
        <is>
          <t xml:space="preserve"> </t>
        </is>
      </c>
      <c r="C150" s="4" t="inlineStr">
        <is>
          <t xml:space="preserve"> </t>
        </is>
      </c>
    </row>
    <row r="151">
      <c r="A151" s="4" t="inlineStr">
        <is>
          <t>Macro-hedges</t>
        </is>
      </c>
      <c r="B151" s="4" t="inlineStr">
        <is>
          <t xml:space="preserve"> </t>
        </is>
      </c>
      <c r="C151" s="4" t="inlineStr">
        <is>
          <t xml:space="preserve"> </t>
        </is>
      </c>
    </row>
    <row r="152">
      <c r="A152" s="4" t="inlineStr">
        <is>
          <t>Hedging instrument [Member] | Cross currency swaps [Member] | Up To One Month [Member]</t>
        </is>
      </c>
      <c r="B152" s="4" t="inlineStr">
        <is>
          <t xml:space="preserve"> </t>
        </is>
      </c>
      <c r="C152" s="4" t="inlineStr">
        <is>
          <t xml:space="preserve"> </t>
        </is>
      </c>
    </row>
    <row r="153">
      <c r="A153" s="3" t="inlineStr">
        <is>
          <t>Loans and account receivable at amortised cost</t>
        </is>
      </c>
      <c r="B153" s="4" t="inlineStr">
        <is>
          <t xml:space="preserve"> </t>
        </is>
      </c>
      <c r="C153" s="4" t="inlineStr">
        <is>
          <t xml:space="preserve"> </t>
        </is>
      </c>
    </row>
    <row r="154">
      <c r="A154" s="4" t="inlineStr">
        <is>
          <t>Macro-hedges</t>
        </is>
      </c>
      <c r="B154" s="4" t="inlineStr">
        <is>
          <t xml:space="preserve"> </t>
        </is>
      </c>
      <c r="C154" s="4" t="inlineStr">
        <is>
          <t xml:space="preserve"> </t>
        </is>
      </c>
    </row>
    <row r="155">
      <c r="A155" s="4" t="inlineStr">
        <is>
          <t>Hedging instrument [Member] | Cross currency swaps [Member] | Between 1 and 3 month [Member]</t>
        </is>
      </c>
      <c r="B155" s="4" t="inlineStr">
        <is>
          <t xml:space="preserve"> </t>
        </is>
      </c>
      <c r="C155" s="4" t="inlineStr">
        <is>
          <t xml:space="preserve"> </t>
        </is>
      </c>
    </row>
    <row r="156">
      <c r="A156" s="3" t="inlineStr">
        <is>
          <t>Loans and account receivable at amortised cost</t>
        </is>
      </c>
      <c r="B156" s="4" t="inlineStr">
        <is>
          <t xml:space="preserve"> </t>
        </is>
      </c>
      <c r="C156" s="4" t="inlineStr">
        <is>
          <t xml:space="preserve"> </t>
        </is>
      </c>
    </row>
    <row r="157">
      <c r="A157" s="4" t="inlineStr">
        <is>
          <t>Macro-hedges</t>
        </is>
      </c>
      <c r="B157" s="4" t="inlineStr">
        <is>
          <t xml:space="preserve"> </t>
        </is>
      </c>
      <c r="C157" s="4" t="inlineStr">
        <is>
          <t xml:space="preserve"> </t>
        </is>
      </c>
    </row>
    <row r="158">
      <c r="A158" s="4" t="inlineStr">
        <is>
          <t>Hedging instrument [Member] | Cross currency swaps [Member] | Between 3 and 12 months [Member]</t>
        </is>
      </c>
      <c r="B158" s="4" t="inlineStr">
        <is>
          <t xml:space="preserve"> </t>
        </is>
      </c>
      <c r="C158" s="4" t="inlineStr">
        <is>
          <t xml:space="preserve"> </t>
        </is>
      </c>
    </row>
    <row r="159">
      <c r="A159" s="3" t="inlineStr">
        <is>
          <t>Loans and account receivable at amortised cost</t>
        </is>
      </c>
      <c r="B159" s="4" t="inlineStr">
        <is>
          <t xml:space="preserve"> </t>
        </is>
      </c>
      <c r="C159" s="4" t="inlineStr">
        <is>
          <t xml:space="preserve"> </t>
        </is>
      </c>
    </row>
    <row r="160">
      <c r="A160" s="4" t="inlineStr">
        <is>
          <t>Macro-hedges</t>
        </is>
      </c>
      <c r="B160" s="4" t="inlineStr">
        <is>
          <t xml:space="preserve"> </t>
        </is>
      </c>
      <c r="C160" s="4" t="inlineStr">
        <is>
          <t xml:space="preserve"> </t>
        </is>
      </c>
    </row>
    <row r="161">
      <c r="A161" s="4" t="inlineStr">
        <is>
          <t>Hedging instrument [Member] | Cross currency swaps [Member] | Between 1 and 3 years [Member]</t>
        </is>
      </c>
      <c r="B161" s="4" t="inlineStr">
        <is>
          <t xml:space="preserve"> </t>
        </is>
      </c>
      <c r="C161" s="4" t="inlineStr">
        <is>
          <t xml:space="preserve"> </t>
        </is>
      </c>
    </row>
    <row r="162">
      <c r="A162" s="3" t="inlineStr">
        <is>
          <t>Loans and account receivable at amortised cost</t>
        </is>
      </c>
      <c r="B162" s="4" t="inlineStr">
        <is>
          <t xml:space="preserve"> </t>
        </is>
      </c>
      <c r="C162" s="4" t="inlineStr">
        <is>
          <t xml:space="preserve"> </t>
        </is>
      </c>
    </row>
    <row r="163">
      <c r="A163" s="4" t="inlineStr">
        <is>
          <t>Macro-hedges</t>
        </is>
      </c>
      <c r="B163" s="4" t="inlineStr">
        <is>
          <t xml:space="preserve"> </t>
        </is>
      </c>
      <c r="C163" s="5" t="n">
        <v>576481</v>
      </c>
    </row>
    <row r="164">
      <c r="A164" s="4" t="inlineStr">
        <is>
          <t>Hedging instrument [Member] | Cross currency swaps [Member] | Between 3 and 5 years [Member]</t>
        </is>
      </c>
      <c r="B164" s="4" t="inlineStr">
        <is>
          <t xml:space="preserve"> </t>
        </is>
      </c>
      <c r="C164" s="4" t="inlineStr">
        <is>
          <t xml:space="preserve"> </t>
        </is>
      </c>
    </row>
    <row r="165">
      <c r="A165" s="3" t="inlineStr">
        <is>
          <t>Loans and account receivable at amortised cost</t>
        </is>
      </c>
      <c r="B165" s="4" t="inlineStr">
        <is>
          <t xml:space="preserve"> </t>
        </is>
      </c>
      <c r="C165" s="4" t="inlineStr">
        <is>
          <t xml:space="preserve"> </t>
        </is>
      </c>
    </row>
    <row r="166">
      <c r="A166" s="4" t="inlineStr">
        <is>
          <t>Macro-hedges</t>
        </is>
      </c>
      <c r="B166" s="4" t="inlineStr">
        <is>
          <t xml:space="preserve"> </t>
        </is>
      </c>
      <c r="C166" s="4" t="inlineStr">
        <is>
          <t xml:space="preserve"> </t>
        </is>
      </c>
    </row>
    <row r="167">
      <c r="A167" s="4" t="inlineStr">
        <is>
          <t>Hedging instrument [Member] | Cross currency swaps [Member] | More than 5 years [Member]</t>
        </is>
      </c>
      <c r="B167" s="4" t="inlineStr">
        <is>
          <t xml:space="preserve"> </t>
        </is>
      </c>
      <c r="C167" s="4" t="inlineStr">
        <is>
          <t xml:space="preserve"> </t>
        </is>
      </c>
    </row>
    <row r="168">
      <c r="A168" s="3" t="inlineStr">
        <is>
          <t>Loans and account receivable at amortised cost</t>
        </is>
      </c>
      <c r="B168" s="4" t="inlineStr">
        <is>
          <t xml:space="preserve"> </t>
        </is>
      </c>
      <c r="C168" s="4" t="inlineStr">
        <is>
          <t xml:space="preserve"> </t>
        </is>
      </c>
    </row>
    <row r="169">
      <c r="A169" s="4" t="inlineStr">
        <is>
          <t>Macro-hedges</t>
        </is>
      </c>
      <c r="B169" s="4" t="inlineStr">
        <is>
          <t xml:space="preserve"> </t>
        </is>
      </c>
      <c r="C169" s="5" t="n">
        <v>558470</v>
      </c>
    </row>
    <row r="170">
      <c r="A170" s="4" t="inlineStr">
        <is>
          <t>Hedging instrument [Member] | Interest rate swaps [Member]</t>
        </is>
      </c>
      <c r="B170" s="4" t="inlineStr">
        <is>
          <t xml:space="preserve"> </t>
        </is>
      </c>
      <c r="C170" s="4" t="inlineStr">
        <is>
          <t xml:space="preserve"> </t>
        </is>
      </c>
    </row>
    <row r="171">
      <c r="A171" s="3" t="inlineStr">
        <is>
          <t>Loans and account receivable at amortised cost</t>
        </is>
      </c>
      <c r="B171" s="4" t="inlineStr">
        <is>
          <t xml:space="preserve"> </t>
        </is>
      </c>
      <c r="C171" s="4" t="inlineStr">
        <is>
          <t xml:space="preserve"> </t>
        </is>
      </c>
    </row>
    <row r="172">
      <c r="A172" s="4" t="inlineStr">
        <is>
          <t>Macro-hedges</t>
        </is>
      </c>
      <c r="B172" s="4" t="inlineStr">
        <is>
          <t xml:space="preserve"> </t>
        </is>
      </c>
      <c r="C172" s="5" t="n">
        <v>900000</v>
      </c>
    </row>
    <row r="173">
      <c r="A173" s="4" t="inlineStr">
        <is>
          <t>Hedging instrument [Member] | Interest rate swaps [Member] | Demand [Member]</t>
        </is>
      </c>
      <c r="B173" s="4" t="inlineStr">
        <is>
          <t xml:space="preserve"> </t>
        </is>
      </c>
      <c r="C173" s="4" t="inlineStr">
        <is>
          <t xml:space="preserve"> </t>
        </is>
      </c>
    </row>
    <row r="174">
      <c r="A174" s="3" t="inlineStr">
        <is>
          <t>Loans and account receivable at amortised cost</t>
        </is>
      </c>
      <c r="B174" s="4" t="inlineStr">
        <is>
          <t xml:space="preserve"> </t>
        </is>
      </c>
      <c r="C174" s="4" t="inlineStr">
        <is>
          <t xml:space="preserve"> </t>
        </is>
      </c>
    </row>
    <row r="175">
      <c r="A175" s="4" t="inlineStr">
        <is>
          <t>Macro-hedges</t>
        </is>
      </c>
      <c r="B175" s="4" t="inlineStr">
        <is>
          <t xml:space="preserve"> </t>
        </is>
      </c>
      <c r="C175" s="4" t="inlineStr">
        <is>
          <t xml:space="preserve"> </t>
        </is>
      </c>
    </row>
    <row r="176">
      <c r="A176" s="4" t="inlineStr">
        <is>
          <t>Hedging instrument [Member] | Interest rate swaps [Member] | Up To One Month [Member]</t>
        </is>
      </c>
      <c r="B176" s="4" t="inlineStr">
        <is>
          <t xml:space="preserve"> </t>
        </is>
      </c>
      <c r="C176" s="4" t="inlineStr">
        <is>
          <t xml:space="preserve"> </t>
        </is>
      </c>
    </row>
    <row r="177">
      <c r="A177" s="3" t="inlineStr">
        <is>
          <t>Loans and account receivable at amortised cost</t>
        </is>
      </c>
      <c r="B177" s="4" t="inlineStr">
        <is>
          <t xml:space="preserve"> </t>
        </is>
      </c>
      <c r="C177" s="4" t="inlineStr">
        <is>
          <t xml:space="preserve"> </t>
        </is>
      </c>
    </row>
    <row r="178">
      <c r="A178" s="4" t="inlineStr">
        <is>
          <t>Macro-hedges</t>
        </is>
      </c>
      <c r="B178" s="4" t="inlineStr">
        <is>
          <t xml:space="preserve"> </t>
        </is>
      </c>
      <c r="C178" s="4" t="inlineStr">
        <is>
          <t xml:space="preserve"> </t>
        </is>
      </c>
    </row>
    <row r="179">
      <c r="A179" s="4" t="inlineStr">
        <is>
          <t>Hedging instrument [Member] | Interest rate swaps [Member] | Between 1 and 3 month [Member]</t>
        </is>
      </c>
      <c r="B179" s="4" t="inlineStr">
        <is>
          <t xml:space="preserve"> </t>
        </is>
      </c>
      <c r="C179" s="4" t="inlineStr">
        <is>
          <t xml:space="preserve"> </t>
        </is>
      </c>
    </row>
    <row r="180">
      <c r="A180" s="3" t="inlineStr">
        <is>
          <t>Loans and account receivable at amortised cost</t>
        </is>
      </c>
      <c r="B180" s="4" t="inlineStr">
        <is>
          <t xml:space="preserve"> </t>
        </is>
      </c>
      <c r="C180" s="4" t="inlineStr">
        <is>
          <t xml:space="preserve"> </t>
        </is>
      </c>
    </row>
    <row r="181">
      <c r="A181" s="4" t="inlineStr">
        <is>
          <t>Macro-hedges</t>
        </is>
      </c>
      <c r="B181" s="4" t="inlineStr">
        <is>
          <t xml:space="preserve"> </t>
        </is>
      </c>
      <c r="C181" s="4" t="inlineStr">
        <is>
          <t xml:space="preserve"> </t>
        </is>
      </c>
    </row>
    <row r="182">
      <c r="A182" s="4" t="inlineStr">
        <is>
          <t>Hedging instrument [Member] | Interest rate swaps [Member] | Between 3 and 12 months [Member]</t>
        </is>
      </c>
      <c r="B182" s="4" t="inlineStr">
        <is>
          <t xml:space="preserve"> </t>
        </is>
      </c>
      <c r="C182" s="4" t="inlineStr">
        <is>
          <t xml:space="preserve"> </t>
        </is>
      </c>
    </row>
    <row r="183">
      <c r="A183" s="3" t="inlineStr">
        <is>
          <t>Loans and account receivable at amortised cost</t>
        </is>
      </c>
      <c r="B183" s="4" t="inlineStr">
        <is>
          <t xml:space="preserve"> </t>
        </is>
      </c>
      <c r="C183" s="4" t="inlineStr">
        <is>
          <t xml:space="preserve"> </t>
        </is>
      </c>
    </row>
    <row r="184">
      <c r="A184" s="4" t="inlineStr">
        <is>
          <t>Macro-hedges</t>
        </is>
      </c>
      <c r="B184" s="4" t="inlineStr">
        <is>
          <t xml:space="preserve"> </t>
        </is>
      </c>
      <c r="C184" s="4" t="inlineStr">
        <is>
          <t xml:space="preserve"> </t>
        </is>
      </c>
    </row>
    <row r="185">
      <c r="A185" s="4" t="inlineStr">
        <is>
          <t>Hedging instrument [Member] | Interest rate swaps [Member] | Between 1 and 3 years [Member]</t>
        </is>
      </c>
      <c r="B185" s="4" t="inlineStr">
        <is>
          <t xml:space="preserve"> </t>
        </is>
      </c>
      <c r="C185" s="4" t="inlineStr">
        <is>
          <t xml:space="preserve"> </t>
        </is>
      </c>
    </row>
    <row r="186">
      <c r="A186" s="3" t="inlineStr">
        <is>
          <t>Loans and account receivable at amortised cost</t>
        </is>
      </c>
      <c r="B186" s="4" t="inlineStr">
        <is>
          <t xml:space="preserve"> </t>
        </is>
      </c>
      <c r="C186" s="4" t="inlineStr">
        <is>
          <t xml:space="preserve"> </t>
        </is>
      </c>
    </row>
    <row r="187">
      <c r="A187" s="4" t="inlineStr">
        <is>
          <t>Macro-hedges</t>
        </is>
      </c>
      <c r="B187" s="4" t="inlineStr">
        <is>
          <t xml:space="preserve"> </t>
        </is>
      </c>
      <c r="C187" s="5" t="n">
        <v>900000</v>
      </c>
    </row>
    <row r="188">
      <c r="A188" s="4" t="inlineStr">
        <is>
          <t>Hedging instrument [Member] | Interest rate swaps [Member] | Between 3 and 5 years [Member]</t>
        </is>
      </c>
      <c r="B188" s="4" t="inlineStr">
        <is>
          <t xml:space="preserve"> </t>
        </is>
      </c>
      <c r="C188" s="4" t="inlineStr">
        <is>
          <t xml:space="preserve"> </t>
        </is>
      </c>
    </row>
    <row r="189">
      <c r="A189" s="3" t="inlineStr">
        <is>
          <t>Loans and account receivable at amortised cost</t>
        </is>
      </c>
      <c r="B189" s="4" t="inlineStr">
        <is>
          <t xml:space="preserve"> </t>
        </is>
      </c>
      <c r="C189" s="4" t="inlineStr">
        <is>
          <t xml:space="preserve"> </t>
        </is>
      </c>
    </row>
    <row r="190">
      <c r="A190" s="4" t="inlineStr">
        <is>
          <t>Macro-hedges</t>
        </is>
      </c>
      <c r="B190" s="4" t="inlineStr">
        <is>
          <t xml:space="preserve"> </t>
        </is>
      </c>
      <c r="C190" s="4" t="inlineStr">
        <is>
          <t xml:space="preserve"> </t>
        </is>
      </c>
    </row>
    <row r="191">
      <c r="A191" s="4" t="inlineStr">
        <is>
          <t>Hedging instrument [Member] | Interest rate swaps [Member] | More than 5 years [Member]</t>
        </is>
      </c>
      <c r="B191" s="4" t="inlineStr">
        <is>
          <t xml:space="preserve"> </t>
        </is>
      </c>
      <c r="C191" s="4" t="inlineStr">
        <is>
          <t xml:space="preserve"> </t>
        </is>
      </c>
    </row>
    <row r="192">
      <c r="A192" s="3" t="inlineStr">
        <is>
          <t>Loans and account receivable at amortised cost</t>
        </is>
      </c>
      <c r="B192" s="4" t="inlineStr">
        <is>
          <t xml:space="preserve"> </t>
        </is>
      </c>
      <c r="C192" s="4" t="inlineStr">
        <is>
          <t xml:space="preserve"> </t>
        </is>
      </c>
    </row>
    <row r="193">
      <c r="A193" s="4" t="inlineStr">
        <is>
          <t>Macro-hedges</t>
        </is>
      </c>
      <c r="B193" s="4" t="inlineStr">
        <is>
          <t xml:space="preserve"> </t>
        </is>
      </c>
      <c r="C193" s="4" t="inlineStr">
        <is>
          <t xml:space="preserve"> </t>
        </is>
      </c>
    </row>
  </sheetData>
  <pageMargins left="0.75" right="0.75" top="1" bottom="1" header="0.5" footer="0.5"/>
</worksheet>
</file>

<file path=xl/worksheets/sheet117.xml><?xml version="1.0" encoding="utf-8"?>
<worksheet xmlns="http://schemas.openxmlformats.org/spreadsheetml/2006/main">
  <sheetPr>
    <outlinePr summaryBelow="1" summaryRight="1"/>
    <pageSetUpPr/>
  </sheetPr>
  <dimension ref="A1:C15"/>
  <sheetViews>
    <sheetView workbookViewId="0">
      <selection activeCell="A1" sqref="A1"/>
    </sheetView>
  </sheetViews>
  <sheetFormatPr baseColWidth="8" defaultRowHeight="15"/>
  <cols>
    <col width="69" customWidth="1" min="1" max="1"/>
    <col width="80" customWidth="1" min="2" max="2"/>
    <col width="14" customWidth="1" min="3" max="3"/>
  </cols>
  <sheetData>
    <row r="1">
      <c r="A1" s="1" t="inlineStr">
        <is>
          <t>Financial Assets at Amortised Cost (Details) - CLP ($) $ in Millions</t>
        </is>
      </c>
      <c r="B1" s="2" t="inlineStr">
        <is>
          <t>12 Months Ended</t>
        </is>
      </c>
    </row>
    <row r="2">
      <c r="B2" s="2" t="inlineStr">
        <is>
          <t>Dec. 31, 2023</t>
        </is>
      </c>
      <c r="C2" s="2" t="inlineStr">
        <is>
          <t>Dec. 31, 2022</t>
        </is>
      </c>
    </row>
    <row r="3">
      <c r="A3" s="3" t="inlineStr">
        <is>
          <t>Financial Assets at Amortised Cost (Details) [Line Items]</t>
        </is>
      </c>
      <c r="B3" s="4" t="inlineStr">
        <is>
          <t xml:space="preserve"> </t>
        </is>
      </c>
      <c r="C3" s="4" t="inlineStr">
        <is>
          <t xml:space="preserve"> </t>
        </is>
      </c>
    </row>
    <row r="4">
      <c r="A4" s="4" t="inlineStr">
        <is>
          <t>Credit risk provision amount</t>
        </is>
      </c>
      <c r="B4" s="6" t="n">
        <v>155903</v>
      </c>
      <c r="C4" s="6" t="n">
        <v>105837</v>
      </c>
    </row>
    <row r="5">
      <c r="A5" s="4" t="inlineStr">
        <is>
          <t>Loan from Mortgage</t>
        </is>
      </c>
      <c r="B5" s="6" t="n">
        <v>93614</v>
      </c>
      <c r="C5" s="4" t="inlineStr">
        <is>
          <t xml:space="preserve"> </t>
        </is>
      </c>
    </row>
    <row r="6">
      <c r="A6" s="4" t="inlineStr">
        <is>
          <t>Macro-economic information and scenarios, description</t>
        </is>
      </c>
      <c r="B6" s="4" t="inlineStr">
        <is>
          <t>the Bank updated the macro-economic
information and scenarios, resulting in an increase of ECL allowance of MCh$73,000, which were covered with post-model adjustment previously
recorded. As of December 31, 2022 the Bank maintained MCh$91,351 in residual overlays, to face future macro-economic information and scenarios
updates and to cover certain defaulted loans from mortgage and other commercial portfolios.</t>
        </is>
      </c>
      <c r="C6" s="4" t="inlineStr">
        <is>
          <t xml:space="preserve"> </t>
        </is>
      </c>
    </row>
    <row r="7">
      <c r="A7" s="4" t="inlineStr">
        <is>
          <t>Finance Lease For Real Estate [Member]</t>
        </is>
      </c>
      <c r="B7" s="4" t="inlineStr">
        <is>
          <t xml:space="preserve"> </t>
        </is>
      </c>
      <c r="C7" s="4" t="inlineStr">
        <is>
          <t xml:space="preserve"> </t>
        </is>
      </c>
    </row>
    <row r="8">
      <c r="A8" s="3" t="inlineStr">
        <is>
          <t>Financial Assets at Amortised Cost (Details) [Line Items]</t>
        </is>
      </c>
      <c r="B8" s="4" t="inlineStr">
        <is>
          <t xml:space="preserve"> </t>
        </is>
      </c>
      <c r="C8" s="4" t="inlineStr">
        <is>
          <t xml:space="preserve"> </t>
        </is>
      </c>
    </row>
    <row r="9">
      <c r="A9" s="4" t="inlineStr">
        <is>
          <t>ECL allowance</t>
        </is>
      </c>
      <c r="B9" s="6" t="n">
        <v>50935</v>
      </c>
      <c r="C9" s="4" t="inlineStr">
        <is>
          <t xml:space="preserve"> </t>
        </is>
      </c>
    </row>
    <row r="10">
      <c r="A10" s="4" t="inlineStr">
        <is>
          <t>Significant Increase in Credit Risk [Member]</t>
        </is>
      </c>
      <c r="B10" s="4" t="inlineStr">
        <is>
          <t xml:space="preserve"> </t>
        </is>
      </c>
      <c r="C10" s="4" t="inlineStr">
        <is>
          <t xml:space="preserve"> </t>
        </is>
      </c>
    </row>
    <row r="11">
      <c r="A11" s="3" t="inlineStr">
        <is>
          <t>Financial Assets at Amortised Cost (Details) [Line Items]</t>
        </is>
      </c>
      <c r="B11" s="4" t="inlineStr">
        <is>
          <t xml:space="preserve"> </t>
        </is>
      </c>
      <c r="C11" s="4" t="inlineStr">
        <is>
          <t xml:space="preserve"> </t>
        </is>
      </c>
    </row>
    <row r="12">
      <c r="A12" s="4" t="inlineStr">
        <is>
          <t>ECL allowance</t>
        </is>
      </c>
      <c r="B12" s="5" t="n">
        <v>863</v>
      </c>
      <c r="C12" s="4" t="inlineStr">
        <is>
          <t xml:space="preserve"> </t>
        </is>
      </c>
    </row>
    <row r="13">
      <c r="A13" s="4" t="inlineStr">
        <is>
          <t>OR Criteria [Member]</t>
        </is>
      </c>
      <c r="B13" s="4" t="inlineStr">
        <is>
          <t xml:space="preserve"> </t>
        </is>
      </c>
      <c r="C13" s="4" t="inlineStr">
        <is>
          <t xml:space="preserve"> </t>
        </is>
      </c>
    </row>
    <row r="14">
      <c r="A14" s="3" t="inlineStr">
        <is>
          <t>Financial Assets at Amortised Cost (Details) [Line Items]</t>
        </is>
      </c>
      <c r="B14" s="4" t="inlineStr">
        <is>
          <t xml:space="preserve"> </t>
        </is>
      </c>
      <c r="C14" s="4" t="inlineStr">
        <is>
          <t xml:space="preserve"> </t>
        </is>
      </c>
    </row>
    <row r="15">
      <c r="A15" s="4" t="inlineStr">
        <is>
          <t>ECL allowance</t>
        </is>
      </c>
      <c r="B15" s="6" t="n">
        <v>22175</v>
      </c>
      <c r="C15" s="4" t="inlineStr">
        <is>
          <t xml:space="preserve"> </t>
        </is>
      </c>
    </row>
  </sheetData>
  <mergeCells count="2">
    <mergeCell ref="A1:A2"/>
    <mergeCell ref="B1:C1"/>
  </mergeCells>
  <pageMargins left="0.75" right="0.75" top="1" bottom="1" header="0.5" footer="0.5"/>
</worksheet>
</file>

<file path=xl/worksheets/sheet118.xml><?xml version="1.0" encoding="utf-8"?>
<worksheet xmlns="http://schemas.openxmlformats.org/spreadsheetml/2006/main">
  <sheetPr>
    <outlinePr summaryBelow="1" summaryRight="1"/>
    <pageSetUpPr/>
  </sheetPr>
  <dimension ref="A1:C28"/>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Amortised Cost (Details) - Schedule of Instruments Classified as Debt Instruments at Amortized Cost - CLP ($) $ in Millions</t>
        </is>
      </c>
      <c r="B1" s="2" t="inlineStr">
        <is>
          <t>12 Months Ended</t>
        </is>
      </c>
    </row>
    <row r="2">
      <c r="B2" s="2" t="inlineStr">
        <is>
          <t>Dec. 31, 2023</t>
        </is>
      </c>
      <c r="C2" s="2" t="inlineStr">
        <is>
          <t>Dec. 31, 2022</t>
        </is>
      </c>
    </row>
    <row r="3">
      <c r="A3" s="3" t="inlineStr">
        <is>
          <t>Debt financial instruments</t>
        </is>
      </c>
      <c r="B3" s="4" t="inlineStr">
        <is>
          <t xml:space="preserve"> </t>
        </is>
      </c>
      <c r="C3" s="4" t="inlineStr">
        <is>
          <t xml:space="preserve"> </t>
        </is>
      </c>
    </row>
    <row r="4">
      <c r="A4" s="4" t="inlineStr">
        <is>
          <t>Debt instruments at fair value through other comprehensive income</t>
        </is>
      </c>
      <c r="B4" s="6" t="n">
        <v>47838790</v>
      </c>
      <c r="C4" s="6" t="n">
        <v>42443725</v>
      </c>
    </row>
    <row r="5">
      <c r="A5" s="4" t="inlineStr">
        <is>
          <t>Debt financial instruments [Member]</t>
        </is>
      </c>
      <c r="B5" s="4" t="inlineStr">
        <is>
          <t xml:space="preserve"> </t>
        </is>
      </c>
      <c r="C5" s="4" t="inlineStr">
        <is>
          <t xml:space="preserve"> </t>
        </is>
      </c>
    </row>
    <row r="6">
      <c r="A6" s="3" t="inlineStr">
        <is>
          <t>Debt financial instruments</t>
        </is>
      </c>
      <c r="B6" s="4" t="inlineStr">
        <is>
          <t xml:space="preserve"> </t>
        </is>
      </c>
      <c r="C6" s="4" t="inlineStr">
        <is>
          <t xml:space="preserve"> </t>
        </is>
      </c>
    </row>
    <row r="7">
      <c r="A7" s="4" t="inlineStr">
        <is>
          <t>Debt instruments at fair value through other comprehensive income</t>
        </is>
      </c>
      <c r="B7" s="5" t="n">
        <v>8176895</v>
      </c>
      <c r="C7" s="5" t="n">
        <v>4867591</v>
      </c>
    </row>
    <row r="8">
      <c r="A8" s="4" t="inlineStr">
        <is>
          <t>Debt financial instruments [Member] | Chilean Central Bank and Government securities [Member]</t>
        </is>
      </c>
      <c r="B8" s="4" t="inlineStr">
        <is>
          <t xml:space="preserve"> </t>
        </is>
      </c>
      <c r="C8" s="4" t="inlineStr">
        <is>
          <t xml:space="preserve"> </t>
        </is>
      </c>
    </row>
    <row r="9">
      <c r="A9" s="3" t="inlineStr">
        <is>
          <t>Debt financial instruments</t>
        </is>
      </c>
      <c r="B9" s="4" t="inlineStr">
        <is>
          <t xml:space="preserve"> </t>
        </is>
      </c>
      <c r="C9" s="4" t="inlineStr">
        <is>
          <t xml:space="preserve"> </t>
        </is>
      </c>
    </row>
    <row r="10">
      <c r="A10" s="4" t="inlineStr">
        <is>
          <t>Debt instruments at fair value through other comprehensive income</t>
        </is>
      </c>
      <c r="B10" s="5" t="n">
        <v>8176895</v>
      </c>
      <c r="C10" s="5" t="n">
        <v>4867591</v>
      </c>
    </row>
    <row r="11">
      <c r="A11" s="4" t="inlineStr">
        <is>
          <t>Interbank loans [Member]</t>
        </is>
      </c>
      <c r="B11" s="4" t="inlineStr">
        <is>
          <t xml:space="preserve"> </t>
        </is>
      </c>
      <c r="C11" s="4" t="inlineStr">
        <is>
          <t xml:space="preserve"> </t>
        </is>
      </c>
    </row>
    <row r="12">
      <c r="A12" s="3" t="inlineStr">
        <is>
          <t>Debt financial instruments</t>
        </is>
      </c>
      <c r="B12" s="4" t="inlineStr">
        <is>
          <t xml:space="preserve"> </t>
        </is>
      </c>
      <c r="C12" s="4" t="inlineStr">
        <is>
          <t xml:space="preserve"> </t>
        </is>
      </c>
    </row>
    <row r="13">
      <c r="A13" s="4" t="inlineStr">
        <is>
          <t>Debt instruments at fair value through other comprehensive income</t>
        </is>
      </c>
      <c r="B13" s="5" t="n">
        <v>68438</v>
      </c>
      <c r="C13" s="5" t="n">
        <v>32990</v>
      </c>
    </row>
    <row r="14">
      <c r="A14" s="4" t="inlineStr">
        <is>
          <t>Interbank loans [Member] | Foreign banks [Member]</t>
        </is>
      </c>
      <c r="B14" s="4" t="inlineStr">
        <is>
          <t xml:space="preserve"> </t>
        </is>
      </c>
      <c r="C14" s="4" t="inlineStr">
        <is>
          <t xml:space="preserve"> </t>
        </is>
      </c>
    </row>
    <row r="15">
      <c r="A15" s="3" t="inlineStr">
        <is>
          <t>Debt financial instruments</t>
        </is>
      </c>
      <c r="B15" s="4" t="inlineStr">
        <is>
          <t xml:space="preserve"> </t>
        </is>
      </c>
      <c r="C15" s="4" t="inlineStr">
        <is>
          <t xml:space="preserve"> </t>
        </is>
      </c>
    </row>
    <row r="16">
      <c r="A16" s="4" t="inlineStr">
        <is>
          <t>Debt instruments at fair value through other comprehensive income</t>
        </is>
      </c>
      <c r="B16" s="5" t="n">
        <v>68438</v>
      </c>
      <c r="C16" s="5" t="n">
        <v>32990</v>
      </c>
    </row>
    <row r="17">
      <c r="A17" s="4" t="inlineStr">
        <is>
          <t>Loans and account receivable from customers [Member]</t>
        </is>
      </c>
      <c r="B17" s="4" t="inlineStr">
        <is>
          <t xml:space="preserve"> </t>
        </is>
      </c>
      <c r="C17" s="4" t="inlineStr">
        <is>
          <t xml:space="preserve"> </t>
        </is>
      </c>
    </row>
    <row r="18">
      <c r="A18" s="3" t="inlineStr">
        <is>
          <t>Debt financial instruments</t>
        </is>
      </c>
      <c r="B18" s="4" t="inlineStr">
        <is>
          <t xml:space="preserve"> </t>
        </is>
      </c>
      <c r="C18" s="4" t="inlineStr">
        <is>
          <t xml:space="preserve"> </t>
        </is>
      </c>
    </row>
    <row r="19">
      <c r="A19" s="4" t="inlineStr">
        <is>
          <t>Debt instruments at fair value through other comprehensive income</t>
        </is>
      </c>
      <c r="B19" s="5" t="n">
        <v>39593457</v>
      </c>
      <c r="C19" s="5" t="n">
        <v>37543144</v>
      </c>
    </row>
    <row r="20">
      <c r="A20" s="4" t="inlineStr">
        <is>
          <t>Loans and account receivable from customers [Member] | Commercial loans [Member]</t>
        </is>
      </c>
      <c r="B20" s="4" t="inlineStr">
        <is>
          <t xml:space="preserve"> </t>
        </is>
      </c>
      <c r="C20" s="4" t="inlineStr">
        <is>
          <t xml:space="preserve"> </t>
        </is>
      </c>
    </row>
    <row r="21">
      <c r="A21" s="3" t="inlineStr">
        <is>
          <t>Debt financial instruments</t>
        </is>
      </c>
      <c r="B21" s="4" t="inlineStr">
        <is>
          <t xml:space="preserve"> </t>
        </is>
      </c>
      <c r="C21" s="4" t="inlineStr">
        <is>
          <t xml:space="preserve"> </t>
        </is>
      </c>
    </row>
    <row r="22">
      <c r="A22" s="4" t="inlineStr">
        <is>
          <t>Debt instruments at fair value through other comprehensive income</t>
        </is>
      </c>
      <c r="B22" s="5" t="n">
        <v>17412063</v>
      </c>
      <c r="C22" s="5" t="n">
        <v>17023023</v>
      </c>
    </row>
    <row r="23">
      <c r="A23" s="4" t="inlineStr">
        <is>
          <t>Loans and account receivable from customers [Member] | Mortgage loans [Member]</t>
        </is>
      </c>
      <c r="B23" s="4" t="inlineStr">
        <is>
          <t xml:space="preserve"> </t>
        </is>
      </c>
      <c r="C23" s="4" t="inlineStr">
        <is>
          <t xml:space="preserve"> </t>
        </is>
      </c>
    </row>
    <row r="24">
      <c r="A24" s="3" t="inlineStr">
        <is>
          <t>Debt financial instruments</t>
        </is>
      </c>
      <c r="B24" s="4" t="inlineStr">
        <is>
          <t xml:space="preserve"> </t>
        </is>
      </c>
      <c r="C24" s="4" t="inlineStr">
        <is>
          <t xml:space="preserve"> </t>
        </is>
      </c>
    </row>
    <row r="25">
      <c r="A25" s="4" t="inlineStr">
        <is>
          <t>Debt instruments at fair value through other comprehensive income</t>
        </is>
      </c>
      <c r="B25" s="5" t="n">
        <v>16857306</v>
      </c>
      <c r="C25" s="5" t="n">
        <v>15566253</v>
      </c>
    </row>
    <row r="26">
      <c r="A26" s="4" t="inlineStr">
        <is>
          <t>Loans and account receivable from customers [Member] | Consummer loans [Member]</t>
        </is>
      </c>
      <c r="B26" s="4" t="inlineStr">
        <is>
          <t xml:space="preserve"> </t>
        </is>
      </c>
      <c r="C26" s="4" t="inlineStr">
        <is>
          <t xml:space="preserve"> </t>
        </is>
      </c>
    </row>
    <row r="27">
      <c r="A27" s="3" t="inlineStr">
        <is>
          <t>Debt financial instruments</t>
        </is>
      </c>
      <c r="B27" s="4" t="inlineStr">
        <is>
          <t xml:space="preserve"> </t>
        </is>
      </c>
      <c r="C27" s="4" t="inlineStr">
        <is>
          <t xml:space="preserve"> </t>
        </is>
      </c>
    </row>
    <row r="28">
      <c r="A28" s="4" t="inlineStr">
        <is>
          <t>Debt instruments at fair value through other comprehensive income</t>
        </is>
      </c>
      <c r="B28" s="6" t="n">
        <v>5324088</v>
      </c>
      <c r="C28" s="6" t="n">
        <v>4953868</v>
      </c>
    </row>
  </sheetData>
  <mergeCells count="2">
    <mergeCell ref="A1:A2"/>
    <mergeCell ref="B1:C1"/>
  </mergeCells>
  <pageMargins left="0.75" right="0.75" top="1" bottom="1" header="0.5" footer="0.5"/>
</worksheet>
</file>

<file path=xl/worksheets/sheet119.xml><?xml version="1.0" encoding="utf-8"?>
<worksheet xmlns="http://schemas.openxmlformats.org/spreadsheetml/2006/main">
  <sheetPr>
    <outlinePr summaryBelow="1" summaryRight="1"/>
    <pageSetUpPr/>
  </sheetPr>
  <dimension ref="A1:C16"/>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Assets at Amortised Cost (Details) - Schedule of Debt Instruments at Amortized Cost - CLP ($) $ in Millions</t>
        </is>
      </c>
      <c r="B1" s="2" t="inlineStr">
        <is>
          <t>Dec. 31, 2023</t>
        </is>
      </c>
      <c r="C1" s="2" t="inlineStr">
        <is>
          <t>Dec. 31, 2022</t>
        </is>
      </c>
    </row>
    <row r="2">
      <c r="A2" s="3" t="inlineStr">
        <is>
          <t>Chilean Central Bank and Government securities</t>
        </is>
      </c>
      <c r="B2" s="4" t="inlineStr">
        <is>
          <t xml:space="preserve"> </t>
        </is>
      </c>
      <c r="C2" s="4" t="inlineStr">
        <is>
          <t xml:space="preserve"> </t>
        </is>
      </c>
    </row>
    <row r="3">
      <c r="A3" s="4" t="inlineStr">
        <is>
          <t>Expected credit loss allowance</t>
        </is>
      </c>
      <c r="B3" s="6" t="n">
        <v>-1729</v>
      </c>
      <c r="C3" s="6" t="n">
        <v>-894</v>
      </c>
    </row>
    <row r="4">
      <c r="A4" s="4" t="inlineStr">
        <is>
          <t>Total</t>
        </is>
      </c>
      <c r="B4" s="5" t="n">
        <v>8178895</v>
      </c>
      <c r="C4" s="5" t="n">
        <v>4867591</v>
      </c>
    </row>
    <row r="5">
      <c r="A5" s="4" t="inlineStr">
        <is>
          <t>Chilean Central Bank and Government securities [Member]</t>
        </is>
      </c>
      <c r="B5" s="4" t="inlineStr">
        <is>
          <t xml:space="preserve"> </t>
        </is>
      </c>
      <c r="C5" s="4" t="inlineStr">
        <is>
          <t xml:space="preserve"> </t>
        </is>
      </c>
    </row>
    <row r="6">
      <c r="A6" s="3" t="inlineStr">
        <is>
          <t>Chilean Central Bank and Government securities</t>
        </is>
      </c>
      <c r="B6" s="4" t="inlineStr">
        <is>
          <t xml:space="preserve"> </t>
        </is>
      </c>
      <c r="C6" s="4" t="inlineStr">
        <is>
          <t xml:space="preserve"> </t>
        </is>
      </c>
    </row>
    <row r="7">
      <c r="A7" s="4" t="inlineStr">
        <is>
          <t>Debt instrument at amortized cost</t>
        </is>
      </c>
      <c r="B7" s="5" t="n">
        <v>8178624</v>
      </c>
      <c r="C7" s="5" t="n">
        <v>4868485</v>
      </c>
    </row>
    <row r="8">
      <c r="A8" s="4" t="inlineStr">
        <is>
          <t>Chilean Central Bank and Government securities [Member] | Chilean Central Bank bonds [Member]</t>
        </is>
      </c>
      <c r="B8" s="4" t="inlineStr">
        <is>
          <t xml:space="preserve"> </t>
        </is>
      </c>
      <c r="C8" s="4" t="inlineStr">
        <is>
          <t xml:space="preserve"> </t>
        </is>
      </c>
    </row>
    <row r="9">
      <c r="A9" s="3" t="inlineStr">
        <is>
          <t>Chilean Central Bank and Government securities</t>
        </is>
      </c>
      <c r="B9" s="4" t="inlineStr">
        <is>
          <t xml:space="preserve"> </t>
        </is>
      </c>
      <c r="C9" s="4" t="inlineStr">
        <is>
          <t xml:space="preserve"> </t>
        </is>
      </c>
    </row>
    <row r="10">
      <c r="A10" s="4" t="inlineStr">
        <is>
          <t>Debt instrument at amortized cost</t>
        </is>
      </c>
      <c r="B10" s="5" t="n">
        <v>3392609</v>
      </c>
      <c r="C10" s="4" t="inlineStr">
        <is>
          <t xml:space="preserve"> </t>
        </is>
      </c>
    </row>
    <row r="11">
      <c r="A11" s="4" t="inlineStr">
        <is>
          <t>Chilean Central Bank and Government securities [Member] | Chilean Central Bank notes [Member]</t>
        </is>
      </c>
      <c r="B11" s="4" t="inlineStr">
        <is>
          <t xml:space="preserve"> </t>
        </is>
      </c>
      <c r="C11" s="4" t="inlineStr">
        <is>
          <t xml:space="preserve"> </t>
        </is>
      </c>
    </row>
    <row r="12">
      <c r="A12" s="3" t="inlineStr">
        <is>
          <t>Chilean Central Bank and Government securities</t>
        </is>
      </c>
      <c r="B12" s="4" t="inlineStr">
        <is>
          <t xml:space="preserve"> </t>
        </is>
      </c>
      <c r="C12" s="4" t="inlineStr">
        <is>
          <t xml:space="preserve"> </t>
        </is>
      </c>
    </row>
    <row r="13">
      <c r="A13" s="4" t="inlineStr">
        <is>
          <t>Debt instrument at amortized cost</t>
        </is>
      </c>
      <c r="B13" s="5" t="n">
        <v>4786015</v>
      </c>
      <c r="C13" s="5" t="n">
        <v>4868485</v>
      </c>
    </row>
    <row r="14">
      <c r="A14" s="4" t="inlineStr">
        <is>
          <t>Chilean Central Bank and Government securities [Member] | Other Chilean Central Bank and government securities [Member]</t>
        </is>
      </c>
      <c r="B14" s="4" t="inlineStr">
        <is>
          <t xml:space="preserve"> </t>
        </is>
      </c>
      <c r="C14" s="4" t="inlineStr">
        <is>
          <t xml:space="preserve"> </t>
        </is>
      </c>
    </row>
    <row r="15">
      <c r="A15" s="3" t="inlineStr">
        <is>
          <t>Chilean Central Bank and Government securities</t>
        </is>
      </c>
      <c r="B15" s="4" t="inlineStr">
        <is>
          <t xml:space="preserve"> </t>
        </is>
      </c>
      <c r="C15" s="4" t="inlineStr">
        <is>
          <t xml:space="preserve"> </t>
        </is>
      </c>
    </row>
    <row r="16">
      <c r="A16" s="4" t="inlineStr">
        <is>
          <t>Debt instrument at amortized cost</t>
        </is>
      </c>
      <c r="B16" s="4" t="inlineStr">
        <is>
          <t xml:space="preserve"> </t>
        </is>
      </c>
      <c r="C16" s="4" t="inlineStr">
        <is>
          <t xml:space="preserve"> </t>
        </is>
      </c>
    </row>
  </sheetData>
  <pageMargins left="0.75" right="0.75" top="1" bottom="1" header="0.5" footer="0.5"/>
</worksheet>
</file>

<file path=xl/worksheets/sheet1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7" customWidth="1" min="1" max="1"/>
    <col width="80" customWidth="1" min="2" max="2"/>
  </cols>
  <sheetData>
    <row r="1">
      <c r="A1" s="1" t="inlineStr">
        <is>
          <t>Cash and Cash Equivalents</t>
        </is>
      </c>
      <c r="B1" s="2" t="inlineStr">
        <is>
          <t>12 Months Ended</t>
        </is>
      </c>
    </row>
    <row r="2">
      <c r="B2" s="2" t="inlineStr">
        <is>
          <t>Dec. 31, 2023</t>
        </is>
      </c>
    </row>
    <row r="3">
      <c r="A3" s="3" t="inlineStr">
        <is>
          <t>Cash and Cash Equivalents [Abstract]</t>
        </is>
      </c>
      <c r="B3" s="4" t="inlineStr">
        <is>
          <t xml:space="preserve"> </t>
        </is>
      </c>
    </row>
    <row r="4">
      <c r="A4" s="4" t="inlineStr">
        <is>
          <t>CASH AND CASH EQUIVALENTS</t>
        </is>
      </c>
      <c r="B4" s="4" t="inlineStr">
        <is>
          <t xml:space="preserve">NOTE 04 - CASH AND CASH EQUIVALENTS
a. The detail of the balances included under cash and cash equivalents is as follows:
As of December 31,
2023 2022
MCh$ MCh$
Cash and deposits in banks
Cash 1,198,568 1,110,830
Deposits at the Central Bank of Chile 654,883 444,491
Deposits in local banks 1,128 2,646
Deposits in banks abroad 868,703 424,975
Subtotals – Cash and deposits in banks 2,723,282 1,982,942
Net cash items in process of collection 37,442 96,944
Cash and cash equivalents 2,760,724 2,079,886 The balance of funds held in cash and at the Central
Bank of Chile reflects the monthly average that the Bank must maintain in accordance with the regulations governing minimum reserves although
the balance can be withdrawn on demand.
b. Cash in process of collection and in process of being cleared: Cash items in process of collection and in process
of being cleared represent domestic transactions which have not been processed through the central domestic clearinghouse or international
transactions which may be delayed in settlement due to timing differences. These transactions were as follows:
As of December 31,
2023 2022
MCh$ MCh$
Assets
Documents held by other banks (documents to be cleared) 85,467 93,650
Funds receivable 727,057 750,166
Subtotal 812,524 843,816
Liabilities
Funds payable (775,082 ) (746,872 )
Subtotal (775,082 ) (746,872 )
Cash in process of collection, net 37,442 96,944 </t>
        </is>
      </c>
    </row>
  </sheetData>
  <mergeCells count="1">
    <mergeCell ref="A1:A2"/>
  </mergeCells>
  <pageMargins left="0.75" right="0.75" top="1" bottom="1" header="0.5" footer="0.5"/>
</worksheet>
</file>

<file path=xl/worksheets/sheet120.xml><?xml version="1.0" encoding="utf-8"?>
<worksheet xmlns="http://schemas.openxmlformats.org/spreadsheetml/2006/main">
  <sheetPr>
    <outlinePr summaryBelow="1" summaryRight="1"/>
    <pageSetUpPr/>
  </sheetPr>
  <dimension ref="A1:C106"/>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Amortised Cost (Details) - Schedule of Amortized Value and the Corresponding ECL - CLP ($) $ in Millions</t>
        </is>
      </c>
      <c r="B1" s="2" t="inlineStr">
        <is>
          <t>12 Months Ended</t>
        </is>
      </c>
    </row>
    <row r="2">
      <c r="B2" s="2" t="inlineStr">
        <is>
          <t>Dec. 31, 2023</t>
        </is>
      </c>
      <c r="C2" s="2" t="inlineStr">
        <is>
          <t>Dec. 31, 2022</t>
        </is>
      </c>
    </row>
    <row r="3">
      <c r="A3" s="3" t="inlineStr">
        <is>
          <t>Financial Assets at Amortised Cost (Details) - Schedule of Amortized Value and the Corresponding ECL [Line Items]</t>
        </is>
      </c>
      <c r="B3" s="4" t="inlineStr">
        <is>
          <t xml:space="preserve"> </t>
        </is>
      </c>
      <c r="C3" s="4" t="inlineStr">
        <is>
          <t xml:space="preserve"> </t>
        </is>
      </c>
    </row>
    <row r="4">
      <c r="A4" s="4" t="inlineStr">
        <is>
          <t>Gross carrying amount, Beginning balance</t>
        </is>
      </c>
      <c r="B4" s="6" t="n">
        <v>4868485</v>
      </c>
      <c r="C4" s="6" t="n">
        <v>4692441</v>
      </c>
    </row>
    <row r="5">
      <c r="A5" s="4" t="inlineStr">
        <is>
          <t>Gross carrying amount, Ending balance</t>
        </is>
      </c>
      <c r="B5" s="5" t="n">
        <v>8178624</v>
      </c>
      <c r="C5" s="5" t="n">
        <v>4868485</v>
      </c>
    </row>
    <row r="6">
      <c r="A6" s="4" t="inlineStr">
        <is>
          <t>Expected credit losses allowances, Ending balance</t>
        </is>
      </c>
      <c r="B6" s="4" t="inlineStr">
        <is>
          <t xml:space="preserve"> </t>
        </is>
      </c>
      <c r="C6" s="5" t="n">
        <v>1153267</v>
      </c>
    </row>
    <row r="7">
      <c r="A7" s="4" t="inlineStr">
        <is>
          <t>New financial assets purchased</t>
        </is>
      </c>
      <c r="B7" s="5" t="n">
        <v>3342572</v>
      </c>
      <c r="C7" s="4" t="inlineStr">
        <is>
          <t xml:space="preserve"> </t>
        </is>
      </c>
    </row>
    <row r="8">
      <c r="A8" s="4" t="inlineStr">
        <is>
          <t>Transfers to stage 1</t>
        </is>
      </c>
      <c r="B8" s="4" t="inlineStr">
        <is>
          <t xml:space="preserve"> </t>
        </is>
      </c>
      <c r="C8" s="4" t="inlineStr">
        <is>
          <t xml:space="preserve"> </t>
        </is>
      </c>
    </row>
    <row r="9">
      <c r="A9" s="4" t="inlineStr">
        <is>
          <t>Transfers to stage 2</t>
        </is>
      </c>
      <c r="B9" s="4" t="inlineStr">
        <is>
          <t xml:space="preserve"> </t>
        </is>
      </c>
      <c r="C9" s="4" t="inlineStr">
        <is>
          <t xml:space="preserve"> </t>
        </is>
      </c>
    </row>
    <row r="10">
      <c r="A10" s="4" t="inlineStr">
        <is>
          <t>Transfers to stage 3</t>
        </is>
      </c>
      <c r="B10" s="4" t="inlineStr">
        <is>
          <t xml:space="preserve"> </t>
        </is>
      </c>
      <c r="C10" s="4" t="inlineStr">
        <is>
          <t xml:space="preserve"> </t>
        </is>
      </c>
    </row>
    <row r="11">
      <c r="A11" s="4" t="inlineStr">
        <is>
          <t>Assets derecognised or matured (excluding write-off)</t>
        </is>
      </c>
      <c r="B11" s="5" t="n">
        <v>-96899</v>
      </c>
      <c r="C11" s="4" t="inlineStr">
        <is>
          <t xml:space="preserve"> </t>
        </is>
      </c>
    </row>
    <row r="12">
      <c r="A12" s="4" t="inlineStr">
        <is>
          <t>Changes due to modifications not derecognised</t>
        </is>
      </c>
      <c r="B12" s="5" t="n">
        <v>64466</v>
      </c>
      <c r="C12" s="5" t="n">
        <v>176044</v>
      </c>
    </row>
    <row r="13">
      <c r="A13" s="4" t="inlineStr">
        <is>
          <t>Other adjustments</t>
        </is>
      </c>
      <c r="B13" s="4" t="inlineStr">
        <is>
          <t xml:space="preserve"> </t>
        </is>
      </c>
      <c r="C13" s="4" t="inlineStr">
        <is>
          <t xml:space="preserve"> </t>
        </is>
      </c>
    </row>
    <row r="14">
      <c r="A14" s="4" t="inlineStr">
        <is>
          <t>ECL [Member]</t>
        </is>
      </c>
      <c r="B14" s="4" t="inlineStr">
        <is>
          <t xml:space="preserve"> </t>
        </is>
      </c>
      <c r="C14" s="4" t="inlineStr">
        <is>
          <t xml:space="preserve"> </t>
        </is>
      </c>
    </row>
    <row r="15">
      <c r="A15" s="3" t="inlineStr">
        <is>
          <t>Financial Assets at Amortised Cost (Details) - Schedule of Amortized Value and the Corresponding ECL [Line Items]</t>
        </is>
      </c>
      <c r="B15" s="4" t="inlineStr">
        <is>
          <t xml:space="preserve"> </t>
        </is>
      </c>
      <c r="C15" s="4" t="inlineStr">
        <is>
          <t xml:space="preserve"> </t>
        </is>
      </c>
    </row>
    <row r="16">
      <c r="A16" s="4" t="inlineStr">
        <is>
          <t>Expected credit losses allowances, Beginning balance</t>
        </is>
      </c>
      <c r="B16" s="5" t="n">
        <v>894</v>
      </c>
      <c r="C16" s="5" t="n">
        <v>711</v>
      </c>
    </row>
    <row r="17">
      <c r="A17" s="4" t="inlineStr">
        <is>
          <t>Expected credit losses allowances, Ending balance</t>
        </is>
      </c>
      <c r="B17" s="5" t="n">
        <v>1729</v>
      </c>
      <c r="C17" s="5" t="n">
        <v>894</v>
      </c>
    </row>
    <row r="18">
      <c r="A18" s="4" t="inlineStr">
        <is>
          <t>New financial assets purchased</t>
        </is>
      </c>
      <c r="B18" s="5" t="n">
        <v>706</v>
      </c>
      <c r="C18" s="4" t="inlineStr">
        <is>
          <t xml:space="preserve"> </t>
        </is>
      </c>
    </row>
    <row r="19">
      <c r="A19" s="4" t="inlineStr">
        <is>
          <t>Transfers to stage 1</t>
        </is>
      </c>
      <c r="B19" s="4" t="inlineStr">
        <is>
          <t xml:space="preserve"> </t>
        </is>
      </c>
      <c r="C19" s="4" t="inlineStr">
        <is>
          <t xml:space="preserve"> </t>
        </is>
      </c>
    </row>
    <row r="20">
      <c r="A20" s="4" t="inlineStr">
        <is>
          <t>Transfers to stage 2</t>
        </is>
      </c>
      <c r="B20" s="4" t="inlineStr">
        <is>
          <t xml:space="preserve"> </t>
        </is>
      </c>
      <c r="C20" s="4" t="inlineStr">
        <is>
          <t xml:space="preserve"> </t>
        </is>
      </c>
    </row>
    <row r="21">
      <c r="A21" s="4" t="inlineStr">
        <is>
          <t>Transfers to stage 3</t>
        </is>
      </c>
      <c r="B21" s="4" t="inlineStr">
        <is>
          <t xml:space="preserve"> </t>
        </is>
      </c>
      <c r="C21" s="4" t="inlineStr">
        <is>
          <t xml:space="preserve"> </t>
        </is>
      </c>
    </row>
    <row r="22">
      <c r="A22" s="4" t="inlineStr">
        <is>
          <t>Transfers to stage 1</t>
        </is>
      </c>
      <c r="B22" s="4" t="inlineStr">
        <is>
          <t xml:space="preserve"> </t>
        </is>
      </c>
      <c r="C22" s="4" t="inlineStr">
        <is>
          <t xml:space="preserve"> </t>
        </is>
      </c>
    </row>
    <row r="23">
      <c r="A23" s="4" t="inlineStr">
        <is>
          <t>Transfers to stage 2</t>
        </is>
      </c>
      <c r="B23" s="4" t="inlineStr">
        <is>
          <t xml:space="preserve"> </t>
        </is>
      </c>
      <c r="C23" s="4" t="inlineStr">
        <is>
          <t xml:space="preserve"> </t>
        </is>
      </c>
    </row>
    <row r="24">
      <c r="A24" s="4" t="inlineStr">
        <is>
          <t>Transfers to stage 3</t>
        </is>
      </c>
      <c r="B24" s="4" t="inlineStr">
        <is>
          <t xml:space="preserve"> </t>
        </is>
      </c>
      <c r="C24" s="4" t="inlineStr">
        <is>
          <t xml:space="preserve"> </t>
        </is>
      </c>
    </row>
    <row r="25">
      <c r="A25" s="4" t="inlineStr">
        <is>
          <t>Assets derecognised or matured (excluding write-off)</t>
        </is>
      </c>
      <c r="B25" s="5" t="n">
        <v>-22</v>
      </c>
      <c r="C25" s="4" t="inlineStr">
        <is>
          <t xml:space="preserve"> </t>
        </is>
      </c>
    </row>
    <row r="26">
      <c r="A26" s="4" t="inlineStr">
        <is>
          <t>Changes due to modifications not derecognised</t>
        </is>
      </c>
      <c r="B26" s="5" t="n">
        <v>151</v>
      </c>
      <c r="C26" s="5" t="n">
        <v>183</v>
      </c>
    </row>
    <row r="27">
      <c r="A27" s="4" t="inlineStr">
        <is>
          <t>Write-off</t>
        </is>
      </c>
      <c r="B27" s="4" t="inlineStr">
        <is>
          <t xml:space="preserve"> </t>
        </is>
      </c>
      <c r="C27" s="4" t="inlineStr">
        <is>
          <t xml:space="preserve"> </t>
        </is>
      </c>
    </row>
    <row r="28">
      <c r="A28" s="4" t="inlineStr">
        <is>
          <t>Other adjustments</t>
        </is>
      </c>
      <c r="B28" s="4" t="inlineStr">
        <is>
          <t xml:space="preserve"> </t>
        </is>
      </c>
      <c r="C28" s="4" t="inlineStr">
        <is>
          <t xml:space="preserve"> </t>
        </is>
      </c>
    </row>
    <row r="29">
      <c r="A29" s="4" t="inlineStr">
        <is>
          <t>Expected Credit Losses Stage1 [Member]</t>
        </is>
      </c>
      <c r="B29" s="4" t="inlineStr">
        <is>
          <t xml:space="preserve"> </t>
        </is>
      </c>
      <c r="C29" s="4" t="inlineStr">
        <is>
          <t xml:space="preserve"> </t>
        </is>
      </c>
    </row>
    <row r="30">
      <c r="A30" s="3" t="inlineStr">
        <is>
          <t>Financial Assets at Amortised Cost (Details) - Schedule of Amortized Value and the Corresponding ECL [Line Items]</t>
        </is>
      </c>
      <c r="B30" s="4" t="inlineStr">
        <is>
          <t xml:space="preserve"> </t>
        </is>
      </c>
      <c r="C30" s="4" t="inlineStr">
        <is>
          <t xml:space="preserve"> </t>
        </is>
      </c>
    </row>
    <row r="31">
      <c r="A31" s="4" t="inlineStr">
        <is>
          <t>Gross carrying amount, Beginning balance</t>
        </is>
      </c>
      <c r="B31" s="5" t="n">
        <v>4868485</v>
      </c>
      <c r="C31" s="5" t="n">
        <v>4692441</v>
      </c>
    </row>
    <row r="32">
      <c r="A32" s="4" t="inlineStr">
        <is>
          <t>Gross carrying amount, Ending balance</t>
        </is>
      </c>
      <c r="B32" s="5" t="n">
        <v>8178624</v>
      </c>
      <c r="C32" s="5" t="n">
        <v>4868485</v>
      </c>
    </row>
    <row r="33">
      <c r="A33" s="4" t="inlineStr">
        <is>
          <t>New financial assets purchased</t>
        </is>
      </c>
      <c r="B33" s="5" t="n">
        <v>3342572</v>
      </c>
      <c r="C33" s="4" t="inlineStr">
        <is>
          <t xml:space="preserve"> </t>
        </is>
      </c>
    </row>
    <row r="34">
      <c r="A34" s="4" t="inlineStr">
        <is>
          <t>Transfers to stage 1</t>
        </is>
      </c>
      <c r="B34" s="4" t="inlineStr">
        <is>
          <t xml:space="preserve"> </t>
        </is>
      </c>
      <c r="C34" s="4" t="inlineStr">
        <is>
          <t xml:space="preserve"> </t>
        </is>
      </c>
    </row>
    <row r="35">
      <c r="A35" s="4" t="inlineStr">
        <is>
          <t>Transfers to stage 2</t>
        </is>
      </c>
      <c r="B35" s="4" t="inlineStr">
        <is>
          <t xml:space="preserve"> </t>
        </is>
      </c>
      <c r="C35" s="4" t="inlineStr">
        <is>
          <t xml:space="preserve"> </t>
        </is>
      </c>
    </row>
    <row r="36">
      <c r="A36" s="4" t="inlineStr">
        <is>
          <t>Transfers to stage 3</t>
        </is>
      </c>
      <c r="B36" s="4" t="inlineStr">
        <is>
          <t xml:space="preserve"> </t>
        </is>
      </c>
      <c r="C36" s="4" t="inlineStr">
        <is>
          <t xml:space="preserve"> </t>
        </is>
      </c>
    </row>
    <row r="37">
      <c r="A37" s="4" t="inlineStr">
        <is>
          <t>Assets derecognised or matured (excluding write-off)</t>
        </is>
      </c>
      <c r="B37" s="5" t="n">
        <v>-96899</v>
      </c>
      <c r="C37" s="4" t="inlineStr">
        <is>
          <t xml:space="preserve"> </t>
        </is>
      </c>
    </row>
    <row r="38">
      <c r="A38" s="4" t="inlineStr">
        <is>
          <t>Changes due to modifications not derecognised</t>
        </is>
      </c>
      <c r="B38" s="5" t="n">
        <v>64466</v>
      </c>
      <c r="C38" s="5" t="n">
        <v>176044</v>
      </c>
    </row>
    <row r="39">
      <c r="A39" s="4" t="inlineStr">
        <is>
          <t>Other adjustments</t>
        </is>
      </c>
      <c r="B39" s="4" t="inlineStr">
        <is>
          <t xml:space="preserve"> </t>
        </is>
      </c>
      <c r="C39" s="4" t="inlineStr">
        <is>
          <t xml:space="preserve"> </t>
        </is>
      </c>
    </row>
    <row r="40">
      <c r="A40" s="4" t="inlineStr">
        <is>
          <t>Expected Credit Losses Stage1 [Member] | ECL [Member]</t>
        </is>
      </c>
      <c r="B40" s="4" t="inlineStr">
        <is>
          <t xml:space="preserve"> </t>
        </is>
      </c>
      <c r="C40" s="4" t="inlineStr">
        <is>
          <t xml:space="preserve"> </t>
        </is>
      </c>
    </row>
    <row r="41">
      <c r="A41" s="3" t="inlineStr">
        <is>
          <t>Financial Assets at Amortised Cost (Details) - Schedule of Amortized Value and the Corresponding ECL [Line Items]</t>
        </is>
      </c>
      <c r="B41" s="4" t="inlineStr">
        <is>
          <t xml:space="preserve"> </t>
        </is>
      </c>
      <c r="C41" s="4" t="inlineStr">
        <is>
          <t xml:space="preserve"> </t>
        </is>
      </c>
    </row>
    <row r="42">
      <c r="A42" s="4" t="inlineStr">
        <is>
          <t>Expected credit losses allowances, Beginning balance</t>
        </is>
      </c>
      <c r="B42" s="5" t="n">
        <v>894</v>
      </c>
      <c r="C42" s="5" t="n">
        <v>711</v>
      </c>
    </row>
    <row r="43">
      <c r="A43" s="4" t="inlineStr">
        <is>
          <t>Expected credit losses allowances, Ending balance</t>
        </is>
      </c>
      <c r="B43" s="5" t="n">
        <v>1729</v>
      </c>
      <c r="C43" s="5" t="n">
        <v>894</v>
      </c>
    </row>
    <row r="44">
      <c r="A44" s="4" t="inlineStr">
        <is>
          <t>New financial assets purchased</t>
        </is>
      </c>
      <c r="B44" s="5" t="n">
        <v>706</v>
      </c>
      <c r="C44" s="4" t="inlineStr">
        <is>
          <t xml:space="preserve"> </t>
        </is>
      </c>
    </row>
    <row r="45">
      <c r="A45" s="4" t="inlineStr">
        <is>
          <t>Transfers to stage 1</t>
        </is>
      </c>
      <c r="B45" s="4" t="inlineStr">
        <is>
          <t xml:space="preserve"> </t>
        </is>
      </c>
      <c r="C45" s="4" t="inlineStr">
        <is>
          <t xml:space="preserve"> </t>
        </is>
      </c>
    </row>
    <row r="46">
      <c r="A46" s="4" t="inlineStr">
        <is>
          <t>Transfers to stage 2</t>
        </is>
      </c>
      <c r="B46" s="4" t="inlineStr">
        <is>
          <t xml:space="preserve"> </t>
        </is>
      </c>
      <c r="C46" s="4" t="inlineStr">
        <is>
          <t xml:space="preserve"> </t>
        </is>
      </c>
    </row>
    <row r="47">
      <c r="A47" s="4" t="inlineStr">
        <is>
          <t>Transfers to stage 3</t>
        </is>
      </c>
      <c r="B47" s="4" t="inlineStr">
        <is>
          <t xml:space="preserve"> </t>
        </is>
      </c>
      <c r="C47" s="4" t="inlineStr">
        <is>
          <t xml:space="preserve"> </t>
        </is>
      </c>
    </row>
    <row r="48">
      <c r="A48" s="4" t="inlineStr">
        <is>
          <t>Transfers to stage 1</t>
        </is>
      </c>
      <c r="B48" s="4" t="inlineStr">
        <is>
          <t xml:space="preserve"> </t>
        </is>
      </c>
      <c r="C48" s="4" t="inlineStr">
        <is>
          <t xml:space="preserve"> </t>
        </is>
      </c>
    </row>
    <row r="49">
      <c r="A49" s="4" t="inlineStr">
        <is>
          <t>Transfers to stage 2</t>
        </is>
      </c>
      <c r="B49" s="4" t="inlineStr">
        <is>
          <t xml:space="preserve"> </t>
        </is>
      </c>
      <c r="C49" s="4" t="inlineStr">
        <is>
          <t xml:space="preserve"> </t>
        </is>
      </c>
    </row>
    <row r="50">
      <c r="A50" s="4" t="inlineStr">
        <is>
          <t>Transfers to stage 3</t>
        </is>
      </c>
      <c r="B50" s="4" t="inlineStr">
        <is>
          <t xml:space="preserve"> </t>
        </is>
      </c>
      <c r="C50" s="4" t="inlineStr">
        <is>
          <t xml:space="preserve"> </t>
        </is>
      </c>
    </row>
    <row r="51">
      <c r="A51" s="4" t="inlineStr">
        <is>
          <t>Assets derecognised or matured (excluding write-off)</t>
        </is>
      </c>
      <c r="B51" s="5" t="n">
        <v>-22</v>
      </c>
      <c r="C51" s="4" t="inlineStr">
        <is>
          <t xml:space="preserve"> </t>
        </is>
      </c>
    </row>
    <row r="52">
      <c r="A52" s="4" t="inlineStr">
        <is>
          <t>Changes due to modifications not derecognised</t>
        </is>
      </c>
      <c r="B52" s="5" t="n">
        <v>151</v>
      </c>
      <c r="C52" s="5" t="n">
        <v>183</v>
      </c>
    </row>
    <row r="53">
      <c r="A53" s="4" t="inlineStr">
        <is>
          <t>Write-off</t>
        </is>
      </c>
      <c r="B53" s="4" t="inlineStr">
        <is>
          <t xml:space="preserve"> </t>
        </is>
      </c>
      <c r="C53" s="4" t="inlineStr">
        <is>
          <t xml:space="preserve"> </t>
        </is>
      </c>
    </row>
    <row r="54">
      <c r="A54" s="4" t="inlineStr">
        <is>
          <t>Other adjustments</t>
        </is>
      </c>
      <c r="B54" s="4" t="inlineStr">
        <is>
          <t xml:space="preserve"> </t>
        </is>
      </c>
      <c r="C54" s="4" t="inlineStr">
        <is>
          <t xml:space="preserve"> </t>
        </is>
      </c>
    </row>
    <row r="55">
      <c r="A55" s="4" t="inlineStr">
        <is>
          <t>Expected Credit Losses Stage 2 [Member]</t>
        </is>
      </c>
      <c r="B55" s="4" t="inlineStr">
        <is>
          <t xml:space="preserve"> </t>
        </is>
      </c>
      <c r="C55" s="4" t="inlineStr">
        <is>
          <t xml:space="preserve"> </t>
        </is>
      </c>
    </row>
    <row r="56">
      <c r="A56" s="3" t="inlineStr">
        <is>
          <t>Financial Assets at Amortised Cost (Details) - Schedule of Amortized Value and the Corresponding ECL [Line Items]</t>
        </is>
      </c>
      <c r="B56" s="4" t="inlineStr">
        <is>
          <t xml:space="preserve"> </t>
        </is>
      </c>
      <c r="C56" s="4" t="inlineStr">
        <is>
          <t xml:space="preserve"> </t>
        </is>
      </c>
    </row>
    <row r="57">
      <c r="A57" s="4" t="inlineStr">
        <is>
          <t>Gross carrying amount, Beginning balance</t>
        </is>
      </c>
      <c r="B57" s="4" t="inlineStr">
        <is>
          <t xml:space="preserve"> </t>
        </is>
      </c>
      <c r="C57" s="4" t="inlineStr">
        <is>
          <t xml:space="preserve"> </t>
        </is>
      </c>
    </row>
    <row r="58">
      <c r="A58" s="4" t="inlineStr">
        <is>
          <t>Gross carrying amount, Ending balance</t>
        </is>
      </c>
      <c r="B58" s="4" t="inlineStr">
        <is>
          <t xml:space="preserve"> </t>
        </is>
      </c>
      <c r="C58" s="4" t="inlineStr">
        <is>
          <t xml:space="preserve"> </t>
        </is>
      </c>
    </row>
    <row r="59">
      <c r="A59" s="4" t="inlineStr">
        <is>
          <t>New financial assets purchased</t>
        </is>
      </c>
      <c r="B59" s="4" t="inlineStr">
        <is>
          <t xml:space="preserve"> </t>
        </is>
      </c>
      <c r="C59" s="4" t="inlineStr">
        <is>
          <t xml:space="preserve"> </t>
        </is>
      </c>
    </row>
    <row r="60">
      <c r="A60" s="4" t="inlineStr">
        <is>
          <t>Transfers to stage 1</t>
        </is>
      </c>
      <c r="B60" s="4" t="inlineStr">
        <is>
          <t xml:space="preserve"> </t>
        </is>
      </c>
      <c r="C60" s="4" t="inlineStr">
        <is>
          <t xml:space="preserve"> </t>
        </is>
      </c>
    </row>
    <row r="61">
      <c r="A61" s="4" t="inlineStr">
        <is>
          <t>Transfers to stage 2</t>
        </is>
      </c>
      <c r="B61" s="4" t="inlineStr">
        <is>
          <t xml:space="preserve"> </t>
        </is>
      </c>
      <c r="C61" s="4" t="inlineStr">
        <is>
          <t xml:space="preserve"> </t>
        </is>
      </c>
    </row>
    <row r="62">
      <c r="A62" s="4" t="inlineStr">
        <is>
          <t>Transfers to stage 3</t>
        </is>
      </c>
      <c r="B62" s="4" t="inlineStr">
        <is>
          <t xml:space="preserve"> </t>
        </is>
      </c>
      <c r="C62" s="4" t="inlineStr">
        <is>
          <t xml:space="preserve"> </t>
        </is>
      </c>
    </row>
    <row r="63">
      <c r="A63" s="4" t="inlineStr">
        <is>
          <t>Assets derecognised or matured (excluding write-off)</t>
        </is>
      </c>
      <c r="B63" s="4" t="inlineStr">
        <is>
          <t xml:space="preserve"> </t>
        </is>
      </c>
      <c r="C63" s="4" t="inlineStr">
        <is>
          <t xml:space="preserve"> </t>
        </is>
      </c>
    </row>
    <row r="64">
      <c r="A64" s="4" t="inlineStr">
        <is>
          <t>Changes due to modifications not derecognised</t>
        </is>
      </c>
      <c r="B64" s="4" t="inlineStr">
        <is>
          <t xml:space="preserve"> </t>
        </is>
      </c>
      <c r="C64" s="4" t="inlineStr">
        <is>
          <t xml:space="preserve"> </t>
        </is>
      </c>
    </row>
    <row r="65">
      <c r="A65" s="4" t="inlineStr">
        <is>
          <t>Other adjustments</t>
        </is>
      </c>
      <c r="B65" s="4" t="inlineStr">
        <is>
          <t xml:space="preserve"> </t>
        </is>
      </c>
      <c r="C65" s="4" t="inlineStr">
        <is>
          <t xml:space="preserve"> </t>
        </is>
      </c>
    </row>
    <row r="66">
      <c r="A66" s="4" t="inlineStr">
        <is>
          <t>Expected Credit Losses Stage 2 [Member] | ECL [Member]</t>
        </is>
      </c>
      <c r="B66" s="4" t="inlineStr">
        <is>
          <t xml:space="preserve"> </t>
        </is>
      </c>
      <c r="C66" s="4" t="inlineStr">
        <is>
          <t xml:space="preserve"> </t>
        </is>
      </c>
    </row>
    <row r="67">
      <c r="A67" s="3" t="inlineStr">
        <is>
          <t>Financial Assets at Amortised Cost (Details) - Schedule of Amortized Value and the Corresponding ECL [Line Items]</t>
        </is>
      </c>
      <c r="B67" s="4" t="inlineStr">
        <is>
          <t xml:space="preserve"> </t>
        </is>
      </c>
      <c r="C67" s="4" t="inlineStr">
        <is>
          <t xml:space="preserve"> </t>
        </is>
      </c>
    </row>
    <row r="68">
      <c r="A68" s="4" t="inlineStr">
        <is>
          <t>Expected credit losses allowances, Beginning balance</t>
        </is>
      </c>
      <c r="B68" s="4" t="inlineStr">
        <is>
          <t xml:space="preserve"> </t>
        </is>
      </c>
      <c r="C68" s="4" t="inlineStr">
        <is>
          <t xml:space="preserve"> </t>
        </is>
      </c>
    </row>
    <row r="69">
      <c r="A69" s="4" t="inlineStr">
        <is>
          <t>Expected credit losses allowances, Ending balance</t>
        </is>
      </c>
      <c r="B69" s="4" t="inlineStr">
        <is>
          <t xml:space="preserve"> </t>
        </is>
      </c>
      <c r="C69" s="4" t="inlineStr">
        <is>
          <t xml:space="preserve"> </t>
        </is>
      </c>
    </row>
    <row r="70">
      <c r="A70" s="4" t="inlineStr">
        <is>
          <t>New financial assets purchased</t>
        </is>
      </c>
      <c r="B70" s="4" t="inlineStr">
        <is>
          <t xml:space="preserve"> </t>
        </is>
      </c>
      <c r="C70" s="4" t="inlineStr">
        <is>
          <t xml:space="preserve"> </t>
        </is>
      </c>
    </row>
    <row r="71">
      <c r="A71" s="4" t="inlineStr">
        <is>
          <t>Transfers to stage 1</t>
        </is>
      </c>
      <c r="B71" s="4" t="inlineStr">
        <is>
          <t xml:space="preserve"> </t>
        </is>
      </c>
      <c r="C71" s="4" t="inlineStr">
        <is>
          <t xml:space="preserve"> </t>
        </is>
      </c>
    </row>
    <row r="72">
      <c r="A72" s="4" t="inlineStr">
        <is>
          <t>Transfers to stage 2</t>
        </is>
      </c>
      <c r="B72" s="4" t="inlineStr">
        <is>
          <t xml:space="preserve"> </t>
        </is>
      </c>
      <c r="C72" s="4" t="inlineStr">
        <is>
          <t xml:space="preserve"> </t>
        </is>
      </c>
    </row>
    <row r="73">
      <c r="A73" s="4" t="inlineStr">
        <is>
          <t>Transfers to stage 3</t>
        </is>
      </c>
      <c r="B73" s="4" t="inlineStr">
        <is>
          <t xml:space="preserve"> </t>
        </is>
      </c>
      <c r="C73" s="4" t="inlineStr">
        <is>
          <t xml:space="preserve"> </t>
        </is>
      </c>
    </row>
    <row r="74">
      <c r="A74" s="4" t="inlineStr">
        <is>
          <t>Transfers to stage 1</t>
        </is>
      </c>
      <c r="B74" s="4" t="inlineStr">
        <is>
          <t xml:space="preserve"> </t>
        </is>
      </c>
      <c r="C74" s="4" t="inlineStr">
        <is>
          <t xml:space="preserve"> </t>
        </is>
      </c>
    </row>
    <row r="75">
      <c r="A75" s="4" t="inlineStr">
        <is>
          <t>Transfers to stage 2</t>
        </is>
      </c>
      <c r="B75" s="4" t="inlineStr">
        <is>
          <t xml:space="preserve"> </t>
        </is>
      </c>
      <c r="C75" s="4" t="inlineStr">
        <is>
          <t xml:space="preserve"> </t>
        </is>
      </c>
    </row>
    <row r="76">
      <c r="A76" s="4" t="inlineStr">
        <is>
          <t>Transfers to stage 3</t>
        </is>
      </c>
      <c r="B76" s="4" t="inlineStr">
        <is>
          <t xml:space="preserve"> </t>
        </is>
      </c>
      <c r="C76" s="4" t="inlineStr">
        <is>
          <t xml:space="preserve"> </t>
        </is>
      </c>
    </row>
    <row r="77">
      <c r="A77" s="4" t="inlineStr">
        <is>
          <t>Assets derecognised or matured (excluding write-off)</t>
        </is>
      </c>
      <c r="B77" s="4" t="inlineStr">
        <is>
          <t xml:space="preserve"> </t>
        </is>
      </c>
      <c r="C77" s="4" t="inlineStr">
        <is>
          <t xml:space="preserve"> </t>
        </is>
      </c>
    </row>
    <row r="78">
      <c r="A78" s="4" t="inlineStr">
        <is>
          <t>Changes due to modifications not derecognised</t>
        </is>
      </c>
      <c r="B78" s="4" t="inlineStr">
        <is>
          <t xml:space="preserve"> </t>
        </is>
      </c>
      <c r="C78" s="4" t="inlineStr">
        <is>
          <t xml:space="preserve"> </t>
        </is>
      </c>
    </row>
    <row r="79">
      <c r="A79" s="4" t="inlineStr">
        <is>
          <t>Write-off</t>
        </is>
      </c>
      <c r="B79" s="4" t="inlineStr">
        <is>
          <t xml:space="preserve"> </t>
        </is>
      </c>
      <c r="C79" s="4" t="inlineStr">
        <is>
          <t xml:space="preserve"> </t>
        </is>
      </c>
    </row>
    <row r="80">
      <c r="A80" s="4" t="inlineStr">
        <is>
          <t>Other adjustments</t>
        </is>
      </c>
      <c r="B80" s="4" t="inlineStr">
        <is>
          <t xml:space="preserve"> </t>
        </is>
      </c>
      <c r="C80" s="4" t="inlineStr">
        <is>
          <t xml:space="preserve"> </t>
        </is>
      </c>
    </row>
    <row r="81">
      <c r="A81" s="4" t="inlineStr">
        <is>
          <t>Expected Credit Losses Stage 3 [Member]</t>
        </is>
      </c>
      <c r="B81" s="4" t="inlineStr">
        <is>
          <t xml:space="preserve"> </t>
        </is>
      </c>
      <c r="C81" s="4" t="inlineStr">
        <is>
          <t xml:space="preserve"> </t>
        </is>
      </c>
    </row>
    <row r="82">
      <c r="A82" s="3" t="inlineStr">
        <is>
          <t>Financial Assets at Amortised Cost (Details) - Schedule of Amortized Value and the Corresponding ECL [Line Items]</t>
        </is>
      </c>
      <c r="B82" s="4" t="inlineStr">
        <is>
          <t xml:space="preserve"> </t>
        </is>
      </c>
      <c r="C82" s="4" t="inlineStr">
        <is>
          <t xml:space="preserve"> </t>
        </is>
      </c>
    </row>
    <row r="83">
      <c r="A83" s="4" t="inlineStr">
        <is>
          <t>Gross carrying amount, Beginning balance</t>
        </is>
      </c>
      <c r="B83" s="4" t="inlineStr">
        <is>
          <t xml:space="preserve"> </t>
        </is>
      </c>
      <c r="C83" s="4" t="inlineStr">
        <is>
          <t xml:space="preserve"> </t>
        </is>
      </c>
    </row>
    <row r="84">
      <c r="A84" s="4" t="inlineStr">
        <is>
          <t>Gross carrying amount, Ending balance</t>
        </is>
      </c>
      <c r="B84" s="4" t="inlineStr">
        <is>
          <t xml:space="preserve"> </t>
        </is>
      </c>
      <c r="C84" s="4" t="inlineStr">
        <is>
          <t xml:space="preserve"> </t>
        </is>
      </c>
    </row>
    <row r="85">
      <c r="A85" s="4" t="inlineStr">
        <is>
          <t>New financial assets purchased</t>
        </is>
      </c>
      <c r="B85" s="4" t="inlineStr">
        <is>
          <t xml:space="preserve"> </t>
        </is>
      </c>
      <c r="C85" s="4" t="inlineStr">
        <is>
          <t xml:space="preserve"> </t>
        </is>
      </c>
    </row>
    <row r="86">
      <c r="A86" s="4" t="inlineStr">
        <is>
          <t>Transfers to stage 1</t>
        </is>
      </c>
      <c r="B86" s="4" t="inlineStr">
        <is>
          <t xml:space="preserve"> </t>
        </is>
      </c>
      <c r="C86" s="4" t="inlineStr">
        <is>
          <t xml:space="preserve"> </t>
        </is>
      </c>
    </row>
    <row r="87">
      <c r="A87" s="4" t="inlineStr">
        <is>
          <t>Transfers to stage 2</t>
        </is>
      </c>
      <c r="B87" s="4" t="inlineStr">
        <is>
          <t xml:space="preserve"> </t>
        </is>
      </c>
      <c r="C87" s="4" t="inlineStr">
        <is>
          <t xml:space="preserve"> </t>
        </is>
      </c>
    </row>
    <row r="88">
      <c r="A88" s="4" t="inlineStr">
        <is>
          <t>Transfers to stage 3</t>
        </is>
      </c>
      <c r="B88" s="4" t="inlineStr">
        <is>
          <t xml:space="preserve"> </t>
        </is>
      </c>
      <c r="C88" s="4" t="inlineStr">
        <is>
          <t xml:space="preserve"> </t>
        </is>
      </c>
    </row>
    <row r="89">
      <c r="A89" s="4" t="inlineStr">
        <is>
          <t>Assets derecognised or matured (excluding write-off)</t>
        </is>
      </c>
      <c r="B89" s="4" t="inlineStr">
        <is>
          <t xml:space="preserve"> </t>
        </is>
      </c>
      <c r="C89" s="4" t="inlineStr">
        <is>
          <t xml:space="preserve"> </t>
        </is>
      </c>
    </row>
    <row r="90">
      <c r="A90" s="4" t="inlineStr">
        <is>
          <t>Changes due to modifications not derecognised</t>
        </is>
      </c>
      <c r="B90" s="4" t="inlineStr">
        <is>
          <t xml:space="preserve"> </t>
        </is>
      </c>
      <c r="C90" s="4" t="inlineStr">
        <is>
          <t xml:space="preserve"> </t>
        </is>
      </c>
    </row>
    <row r="91">
      <c r="A91" s="4" t="inlineStr">
        <is>
          <t>Other adjustments</t>
        </is>
      </c>
      <c r="B91" s="4" t="inlineStr">
        <is>
          <t xml:space="preserve"> </t>
        </is>
      </c>
      <c r="C91" s="4" t="inlineStr">
        <is>
          <t xml:space="preserve"> </t>
        </is>
      </c>
    </row>
    <row r="92">
      <c r="A92" s="4" t="inlineStr">
        <is>
          <t>Expected Credit Losses Stage 3 [Member] | ECL [Member]</t>
        </is>
      </c>
      <c r="B92" s="4" t="inlineStr">
        <is>
          <t xml:space="preserve"> </t>
        </is>
      </c>
      <c r="C92" s="4" t="inlineStr">
        <is>
          <t xml:space="preserve"> </t>
        </is>
      </c>
    </row>
    <row r="93">
      <c r="A93" s="3" t="inlineStr">
        <is>
          <t>Financial Assets at Amortised Cost (Details) - Schedule of Amortized Value and the Corresponding ECL [Line Items]</t>
        </is>
      </c>
      <c r="B93" s="4" t="inlineStr">
        <is>
          <t xml:space="preserve"> </t>
        </is>
      </c>
      <c r="C93" s="4" t="inlineStr">
        <is>
          <t xml:space="preserve"> </t>
        </is>
      </c>
    </row>
    <row r="94">
      <c r="A94" s="4" t="inlineStr">
        <is>
          <t>Expected credit losses allowances, Beginning balance</t>
        </is>
      </c>
      <c r="B94" s="4" t="inlineStr">
        <is>
          <t xml:space="preserve"> </t>
        </is>
      </c>
      <c r="C94" s="4" t="inlineStr">
        <is>
          <t xml:space="preserve"> </t>
        </is>
      </c>
    </row>
    <row r="95">
      <c r="A95" s="4" t="inlineStr">
        <is>
          <t>Expected credit losses allowances, Ending balance</t>
        </is>
      </c>
      <c r="B95" s="4" t="inlineStr">
        <is>
          <t xml:space="preserve"> </t>
        </is>
      </c>
      <c r="C95" s="4" t="inlineStr">
        <is>
          <t xml:space="preserve"> </t>
        </is>
      </c>
    </row>
    <row r="96">
      <c r="A96" s="4" t="inlineStr">
        <is>
          <t>New financial assets purchased</t>
        </is>
      </c>
      <c r="B96" s="4" t="inlineStr">
        <is>
          <t xml:space="preserve"> </t>
        </is>
      </c>
      <c r="C96" s="4" t="inlineStr">
        <is>
          <t xml:space="preserve"> </t>
        </is>
      </c>
    </row>
    <row r="97">
      <c r="A97" s="4" t="inlineStr">
        <is>
          <t>Transfers to stage 1</t>
        </is>
      </c>
      <c r="B97" s="4" t="inlineStr">
        <is>
          <t xml:space="preserve"> </t>
        </is>
      </c>
      <c r="C97" s="4" t="inlineStr">
        <is>
          <t xml:space="preserve"> </t>
        </is>
      </c>
    </row>
    <row r="98">
      <c r="A98" s="4" t="inlineStr">
        <is>
          <t>Transfers to stage 2</t>
        </is>
      </c>
      <c r="B98" s="4" t="inlineStr">
        <is>
          <t xml:space="preserve"> </t>
        </is>
      </c>
      <c r="C98" s="4" t="inlineStr">
        <is>
          <t xml:space="preserve"> </t>
        </is>
      </c>
    </row>
    <row r="99">
      <c r="A99" s="4" t="inlineStr">
        <is>
          <t>Transfers to stage 3</t>
        </is>
      </c>
      <c r="B99" s="4" t="inlineStr">
        <is>
          <t xml:space="preserve"> </t>
        </is>
      </c>
      <c r="C99" s="4" t="inlineStr">
        <is>
          <t xml:space="preserve"> </t>
        </is>
      </c>
    </row>
    <row r="100">
      <c r="A100" s="4" t="inlineStr">
        <is>
          <t>Transfers to stage 1</t>
        </is>
      </c>
      <c r="B100" s="4" t="inlineStr">
        <is>
          <t xml:space="preserve"> </t>
        </is>
      </c>
      <c r="C100" s="4" t="inlineStr">
        <is>
          <t xml:space="preserve"> </t>
        </is>
      </c>
    </row>
    <row r="101">
      <c r="A101" s="4" t="inlineStr">
        <is>
          <t>Transfers to stage 2</t>
        </is>
      </c>
      <c r="B101" s="4" t="inlineStr">
        <is>
          <t xml:space="preserve"> </t>
        </is>
      </c>
      <c r="C101" s="4" t="inlineStr">
        <is>
          <t xml:space="preserve"> </t>
        </is>
      </c>
    </row>
    <row r="102">
      <c r="A102" s="4" t="inlineStr">
        <is>
          <t>Transfers to stage 3</t>
        </is>
      </c>
      <c r="B102" s="4" t="inlineStr">
        <is>
          <t xml:space="preserve"> </t>
        </is>
      </c>
      <c r="C102" s="4" t="inlineStr">
        <is>
          <t xml:space="preserve"> </t>
        </is>
      </c>
    </row>
    <row r="103">
      <c r="A103" s="4" t="inlineStr">
        <is>
          <t>Assets derecognised or matured (excluding write-off)</t>
        </is>
      </c>
      <c r="B103" s="4" t="inlineStr">
        <is>
          <t xml:space="preserve"> </t>
        </is>
      </c>
      <c r="C103" s="4" t="inlineStr">
        <is>
          <t xml:space="preserve"> </t>
        </is>
      </c>
    </row>
    <row r="104">
      <c r="A104" s="4" t="inlineStr">
        <is>
          <t>Changes due to modifications not derecognised</t>
        </is>
      </c>
      <c r="B104" s="4" t="inlineStr">
        <is>
          <t xml:space="preserve"> </t>
        </is>
      </c>
      <c r="C104" s="4" t="inlineStr">
        <is>
          <t xml:space="preserve"> </t>
        </is>
      </c>
    </row>
    <row r="105">
      <c r="A105" s="4" t="inlineStr">
        <is>
          <t>Write-off</t>
        </is>
      </c>
      <c r="B105" s="4" t="inlineStr">
        <is>
          <t xml:space="preserve"> </t>
        </is>
      </c>
      <c r="C105" s="4" t="inlineStr">
        <is>
          <t xml:space="preserve"> </t>
        </is>
      </c>
    </row>
    <row r="106">
      <c r="A106" s="4" t="inlineStr">
        <is>
          <t>Other adjustments</t>
        </is>
      </c>
      <c r="B106" s="4" t="inlineStr">
        <is>
          <t xml:space="preserve"> </t>
        </is>
      </c>
      <c r="C106" s="4" t="inlineStr">
        <is>
          <t xml:space="preserve"> </t>
        </is>
      </c>
    </row>
  </sheetData>
  <mergeCells count="2">
    <mergeCell ref="A1:A2"/>
    <mergeCell ref="B1:C1"/>
  </mergeCells>
  <pageMargins left="0.75" right="0.75" top="1" bottom="1" header="0.5" footer="0.5"/>
</worksheet>
</file>

<file path=xl/worksheets/sheet121.xml><?xml version="1.0" encoding="utf-8"?>
<worksheet xmlns="http://schemas.openxmlformats.org/spreadsheetml/2006/main">
  <sheetPr>
    <outlinePr summaryBelow="1" summaryRight="1"/>
    <pageSetUpPr/>
  </sheetPr>
  <dimension ref="A1:C443"/>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Amortised Cost (Details) - Schedule of Interbank Loans and Loans and Account Receivable from Customers - CLP ($) $ in Millions</t>
        </is>
      </c>
      <c r="B1" s="2" t="inlineStr">
        <is>
          <t>12 Months Ended</t>
        </is>
      </c>
    </row>
    <row r="2">
      <c r="B2" s="2" t="inlineStr">
        <is>
          <t>Dec. 31, 2023</t>
        </is>
      </c>
      <c r="C2" s="2" t="inlineStr">
        <is>
          <t>Dec. 31, 2022</t>
        </is>
      </c>
    </row>
    <row r="3">
      <c r="A3" s="3" t="inlineStr">
        <is>
          <t>Interbank loans</t>
        </is>
      </c>
      <c r="B3" s="4" t="inlineStr">
        <is>
          <t xml:space="preserve"> </t>
        </is>
      </c>
      <c r="C3" s="4" t="inlineStr">
        <is>
          <t xml:space="preserve"> </t>
        </is>
      </c>
    </row>
    <row r="4">
      <c r="A4" s="4" t="inlineStr">
        <is>
          <t>Assets before allowances</t>
        </is>
      </c>
      <c r="B4" s="6" t="n">
        <v>40811886</v>
      </c>
      <c r="C4" s="6" t="n">
        <v>38729401</v>
      </c>
    </row>
    <row r="5">
      <c r="A5" s="4" t="inlineStr">
        <is>
          <t>ECL allowance</t>
        </is>
      </c>
      <c r="B5" s="4" t="inlineStr">
        <is>
          <t xml:space="preserve"> </t>
        </is>
      </c>
      <c r="C5" s="5" t="n">
        <v>1153267</v>
      </c>
    </row>
    <row r="6">
      <c r="A6" s="4" t="inlineStr">
        <is>
          <t>Net Assets</t>
        </is>
      </c>
      <c r="B6" s="4" t="inlineStr">
        <is>
          <t xml:space="preserve"> </t>
        </is>
      </c>
      <c r="C6" s="5" t="n">
        <v>37576134</v>
      </c>
    </row>
    <row r="7">
      <c r="A7" s="4" t="inlineStr">
        <is>
          <t>Stage 1 [Member]</t>
        </is>
      </c>
      <c r="B7" s="4" t="inlineStr">
        <is>
          <t xml:space="preserve"> </t>
        </is>
      </c>
      <c r="C7" s="4" t="inlineStr">
        <is>
          <t xml:space="preserve"> </t>
        </is>
      </c>
    </row>
    <row r="8">
      <c r="A8" s="3" t="inlineStr">
        <is>
          <t>Interbank loans</t>
        </is>
      </c>
      <c r="B8" s="4" t="inlineStr">
        <is>
          <t xml:space="preserve"> </t>
        </is>
      </c>
      <c r="C8" s="4" t="inlineStr">
        <is>
          <t xml:space="preserve"> </t>
        </is>
      </c>
    </row>
    <row r="9">
      <c r="A9" s="4" t="inlineStr">
        <is>
          <t>Assets before allowances</t>
        </is>
      </c>
      <c r="B9" s="5" t="n">
        <v>34765745</v>
      </c>
      <c r="C9" s="5" t="n">
        <v>34675625</v>
      </c>
    </row>
    <row r="10">
      <c r="A10" s="4" t="inlineStr">
        <is>
          <t>ECL allowance</t>
        </is>
      </c>
      <c r="B10" s="4" t="inlineStr">
        <is>
          <t xml:space="preserve"> </t>
        </is>
      </c>
      <c r="C10" s="5" t="n">
        <v>196845</v>
      </c>
    </row>
    <row r="11">
      <c r="A11" s="4" t="inlineStr">
        <is>
          <t>Stage 2 [Member]</t>
        </is>
      </c>
      <c r="B11" s="4" t="inlineStr">
        <is>
          <t xml:space="preserve"> </t>
        </is>
      </c>
      <c r="C11" s="4" t="inlineStr">
        <is>
          <t xml:space="preserve"> </t>
        </is>
      </c>
    </row>
    <row r="12">
      <c r="A12" s="3" t="inlineStr">
        <is>
          <t>Interbank loans</t>
        </is>
      </c>
      <c r="B12" s="4" t="inlineStr">
        <is>
          <t xml:space="preserve"> </t>
        </is>
      </c>
      <c r="C12" s="4" t="inlineStr">
        <is>
          <t xml:space="preserve"> </t>
        </is>
      </c>
    </row>
    <row r="13">
      <c r="A13" s="4" t="inlineStr">
        <is>
          <t>Assets before allowances</t>
        </is>
      </c>
      <c r="B13" s="5" t="n">
        <v>3856528</v>
      </c>
      <c r="C13" s="5" t="n">
        <v>2007499</v>
      </c>
    </row>
    <row r="14">
      <c r="A14" s="4" t="inlineStr">
        <is>
          <t>ECL allowance</t>
        </is>
      </c>
      <c r="B14" s="4" t="inlineStr">
        <is>
          <t xml:space="preserve"> </t>
        </is>
      </c>
      <c r="C14" s="5" t="n">
        <v>175791</v>
      </c>
    </row>
    <row r="15">
      <c r="A15" s="4" t="inlineStr">
        <is>
          <t>Stage 3 [Member]</t>
        </is>
      </c>
      <c r="B15" s="4" t="inlineStr">
        <is>
          <t xml:space="preserve"> </t>
        </is>
      </c>
      <c r="C15" s="4" t="inlineStr">
        <is>
          <t xml:space="preserve"> </t>
        </is>
      </c>
    </row>
    <row r="16">
      <c r="A16" s="3" t="inlineStr">
        <is>
          <t>Interbank loans</t>
        </is>
      </c>
      <c r="B16" s="4" t="inlineStr">
        <is>
          <t xml:space="preserve"> </t>
        </is>
      </c>
      <c r="C16" s="4" t="inlineStr">
        <is>
          <t xml:space="preserve"> </t>
        </is>
      </c>
    </row>
    <row r="17">
      <c r="A17" s="4" t="inlineStr">
        <is>
          <t>Assets before allowances</t>
        </is>
      </c>
      <c r="B17" s="4" t="inlineStr">
        <is>
          <t xml:space="preserve"> </t>
        </is>
      </c>
      <c r="C17" s="5" t="n">
        <v>2046277</v>
      </c>
    </row>
    <row r="18">
      <c r="A18" s="4" t="inlineStr">
        <is>
          <t>ECL allowance</t>
        </is>
      </c>
      <c r="B18" s="4" t="inlineStr">
        <is>
          <t xml:space="preserve"> </t>
        </is>
      </c>
      <c r="C18" s="5" t="n">
        <v>780631</v>
      </c>
    </row>
    <row r="19">
      <c r="A19" s="4" t="inlineStr">
        <is>
          <t>Interbank loans [Member]</t>
        </is>
      </c>
      <c r="B19" s="4" t="inlineStr">
        <is>
          <t xml:space="preserve"> </t>
        </is>
      </c>
      <c r="C19" s="4" t="inlineStr">
        <is>
          <t xml:space="preserve"> </t>
        </is>
      </c>
    </row>
    <row r="20">
      <c r="A20" s="3" t="inlineStr">
        <is>
          <t>Interbank loans</t>
        </is>
      </c>
      <c r="B20" s="4" t="inlineStr">
        <is>
          <t xml:space="preserve"> </t>
        </is>
      </c>
      <c r="C20" s="4" t="inlineStr">
        <is>
          <t xml:space="preserve"> </t>
        </is>
      </c>
    </row>
    <row r="21">
      <c r="A21" s="4" t="inlineStr">
        <is>
          <t>Assets before allowances</t>
        </is>
      </c>
      <c r="B21" s="5" t="n">
        <v>68440</v>
      </c>
      <c r="C21" s="5" t="n">
        <v>32991</v>
      </c>
    </row>
    <row r="22">
      <c r="A22" s="4" t="inlineStr">
        <is>
          <t>ECL allowance</t>
        </is>
      </c>
      <c r="B22" s="5" t="n">
        <v>2</v>
      </c>
      <c r="C22" s="5" t="n">
        <v>1</v>
      </c>
    </row>
    <row r="23">
      <c r="A23" s="4" t="inlineStr">
        <is>
          <t>Net Assets</t>
        </is>
      </c>
      <c r="B23" s="5" t="n">
        <v>68438</v>
      </c>
      <c r="C23" s="5" t="n">
        <v>32990</v>
      </c>
    </row>
    <row r="24">
      <c r="A24" s="4" t="inlineStr">
        <is>
          <t>Interbank loans [Member] | Stage 1 [Member]</t>
        </is>
      </c>
      <c r="B24" s="4" t="inlineStr">
        <is>
          <t xml:space="preserve"> </t>
        </is>
      </c>
      <c r="C24" s="4" t="inlineStr">
        <is>
          <t xml:space="preserve"> </t>
        </is>
      </c>
    </row>
    <row r="25">
      <c r="A25" s="3" t="inlineStr">
        <is>
          <t>Interbank loans</t>
        </is>
      </c>
      <c r="B25" s="4" t="inlineStr">
        <is>
          <t xml:space="preserve"> </t>
        </is>
      </c>
      <c r="C25" s="4" t="inlineStr">
        <is>
          <t xml:space="preserve"> </t>
        </is>
      </c>
    </row>
    <row r="26">
      <c r="A26" s="4" t="inlineStr">
        <is>
          <t>Assets before allowances</t>
        </is>
      </c>
      <c r="B26" s="5" t="n">
        <v>68440</v>
      </c>
      <c r="C26" s="5" t="n">
        <v>32991</v>
      </c>
    </row>
    <row r="27">
      <c r="A27" s="4" t="inlineStr">
        <is>
          <t>ECL allowance</t>
        </is>
      </c>
      <c r="B27" s="5" t="n">
        <v>2</v>
      </c>
      <c r="C27" s="5" t="n">
        <v>1</v>
      </c>
    </row>
    <row r="28">
      <c r="A28" s="4" t="inlineStr">
        <is>
          <t>Interbank loans [Member] | Stage 2 [Member]</t>
        </is>
      </c>
      <c r="B28" s="4" t="inlineStr">
        <is>
          <t xml:space="preserve"> </t>
        </is>
      </c>
      <c r="C28" s="4" t="inlineStr">
        <is>
          <t xml:space="preserve"> </t>
        </is>
      </c>
    </row>
    <row r="29">
      <c r="A29" s="3" t="inlineStr">
        <is>
          <t>Interbank loans</t>
        </is>
      </c>
      <c r="B29" s="4" t="inlineStr">
        <is>
          <t xml:space="preserve"> </t>
        </is>
      </c>
      <c r="C29" s="4" t="inlineStr">
        <is>
          <t xml:space="preserve"> </t>
        </is>
      </c>
    </row>
    <row r="30">
      <c r="A30" s="4" t="inlineStr">
        <is>
          <t>Assets before allowances</t>
        </is>
      </c>
      <c r="B30" s="4" t="inlineStr">
        <is>
          <t xml:space="preserve"> </t>
        </is>
      </c>
      <c r="C30" s="4" t="inlineStr">
        <is>
          <t xml:space="preserve"> </t>
        </is>
      </c>
    </row>
    <row r="31">
      <c r="A31" s="4" t="inlineStr">
        <is>
          <t>ECL allowance</t>
        </is>
      </c>
      <c r="B31" s="4" t="inlineStr">
        <is>
          <t xml:space="preserve"> </t>
        </is>
      </c>
      <c r="C31" s="4" t="inlineStr">
        <is>
          <t xml:space="preserve"> </t>
        </is>
      </c>
    </row>
    <row r="32">
      <c r="A32" s="4" t="inlineStr">
        <is>
          <t>Interbank loans [Member] | Stage 3 [Member]</t>
        </is>
      </c>
      <c r="B32" s="4" t="inlineStr">
        <is>
          <t xml:space="preserve"> </t>
        </is>
      </c>
      <c r="C32" s="4" t="inlineStr">
        <is>
          <t xml:space="preserve"> </t>
        </is>
      </c>
    </row>
    <row r="33">
      <c r="A33" s="3" t="inlineStr">
        <is>
          <t>Interbank loans</t>
        </is>
      </c>
      <c r="B33" s="4" t="inlineStr">
        <is>
          <t xml:space="preserve"> </t>
        </is>
      </c>
      <c r="C33" s="4" t="inlineStr">
        <is>
          <t xml:space="preserve"> </t>
        </is>
      </c>
    </row>
    <row r="34">
      <c r="A34" s="4" t="inlineStr">
        <is>
          <t>Assets before allowances</t>
        </is>
      </c>
      <c r="B34" s="4" t="inlineStr">
        <is>
          <t xml:space="preserve"> </t>
        </is>
      </c>
      <c r="C34" s="4" t="inlineStr">
        <is>
          <t xml:space="preserve"> </t>
        </is>
      </c>
    </row>
    <row r="35">
      <c r="A35" s="4" t="inlineStr">
        <is>
          <t>ECL allowance</t>
        </is>
      </c>
      <c r="B35" s="4" t="inlineStr">
        <is>
          <t xml:space="preserve"> </t>
        </is>
      </c>
      <c r="C35" s="4" t="inlineStr">
        <is>
          <t xml:space="preserve"> </t>
        </is>
      </c>
    </row>
    <row r="36">
      <c r="A36" s="4" t="inlineStr">
        <is>
          <t>Interbank loans [Member] | Foreign banks [Member]</t>
        </is>
      </c>
      <c r="B36" s="4" t="inlineStr">
        <is>
          <t xml:space="preserve"> </t>
        </is>
      </c>
      <c r="C36" s="4" t="inlineStr">
        <is>
          <t xml:space="preserve"> </t>
        </is>
      </c>
    </row>
    <row r="37">
      <c r="A37" s="3" t="inlineStr">
        <is>
          <t>Interbank loans</t>
        </is>
      </c>
      <c r="B37" s="4" t="inlineStr">
        <is>
          <t xml:space="preserve"> </t>
        </is>
      </c>
      <c r="C37" s="4" t="inlineStr">
        <is>
          <t xml:space="preserve"> </t>
        </is>
      </c>
    </row>
    <row r="38">
      <c r="A38" s="4" t="inlineStr">
        <is>
          <t>Assets before allowances</t>
        </is>
      </c>
      <c r="B38" s="5" t="n">
        <v>68440</v>
      </c>
      <c r="C38" s="5" t="n">
        <v>32991</v>
      </c>
    </row>
    <row r="39">
      <c r="A39" s="4" t="inlineStr">
        <is>
          <t>ECL allowance</t>
        </is>
      </c>
      <c r="B39" s="5" t="n">
        <v>2</v>
      </c>
      <c r="C39" s="5" t="n">
        <v>1</v>
      </c>
    </row>
    <row r="40">
      <c r="A40" s="4" t="inlineStr">
        <is>
          <t>Net Assets</t>
        </is>
      </c>
      <c r="B40" s="5" t="n">
        <v>68438</v>
      </c>
      <c r="C40" s="5" t="n">
        <v>32990</v>
      </c>
    </row>
    <row r="41">
      <c r="A41" s="4" t="inlineStr">
        <is>
          <t>Interbank loans [Member] | Foreign banks [Member] | Stage 1 [Member]</t>
        </is>
      </c>
      <c r="B41" s="4" t="inlineStr">
        <is>
          <t xml:space="preserve"> </t>
        </is>
      </c>
      <c r="C41" s="4" t="inlineStr">
        <is>
          <t xml:space="preserve"> </t>
        </is>
      </c>
    </row>
    <row r="42">
      <c r="A42" s="3" t="inlineStr">
        <is>
          <t>Interbank loans</t>
        </is>
      </c>
      <c r="B42" s="4" t="inlineStr">
        <is>
          <t xml:space="preserve"> </t>
        </is>
      </c>
      <c r="C42" s="4" t="inlineStr">
        <is>
          <t xml:space="preserve"> </t>
        </is>
      </c>
    </row>
    <row r="43">
      <c r="A43" s="4" t="inlineStr">
        <is>
          <t>Assets before allowances</t>
        </is>
      </c>
      <c r="B43" s="5" t="n">
        <v>68440</v>
      </c>
      <c r="C43" s="5" t="n">
        <v>32991</v>
      </c>
    </row>
    <row r="44">
      <c r="A44" s="4" t="inlineStr">
        <is>
          <t>ECL allowance</t>
        </is>
      </c>
      <c r="B44" s="5" t="n">
        <v>2</v>
      </c>
      <c r="C44" s="5" t="n">
        <v>1</v>
      </c>
    </row>
    <row r="45">
      <c r="A45" s="4" t="inlineStr">
        <is>
          <t>Interbank loans [Member] | Foreign banks [Member] | Stage 2 [Member]</t>
        </is>
      </c>
      <c r="B45" s="4" t="inlineStr">
        <is>
          <t xml:space="preserve"> </t>
        </is>
      </c>
      <c r="C45" s="4" t="inlineStr">
        <is>
          <t xml:space="preserve"> </t>
        </is>
      </c>
    </row>
    <row r="46">
      <c r="A46" s="3" t="inlineStr">
        <is>
          <t>Interbank loans</t>
        </is>
      </c>
      <c r="B46" s="4" t="inlineStr">
        <is>
          <t xml:space="preserve"> </t>
        </is>
      </c>
      <c r="C46" s="4" t="inlineStr">
        <is>
          <t xml:space="preserve"> </t>
        </is>
      </c>
    </row>
    <row r="47">
      <c r="A47" s="4" t="inlineStr">
        <is>
          <t>Assets before allowances</t>
        </is>
      </c>
      <c r="B47" s="4" t="inlineStr">
        <is>
          <t xml:space="preserve"> </t>
        </is>
      </c>
      <c r="C47" s="4" t="inlineStr">
        <is>
          <t xml:space="preserve"> </t>
        </is>
      </c>
    </row>
    <row r="48">
      <c r="A48" s="4" t="inlineStr">
        <is>
          <t>ECL allowance</t>
        </is>
      </c>
      <c r="B48" s="4" t="inlineStr">
        <is>
          <t xml:space="preserve"> </t>
        </is>
      </c>
      <c r="C48" s="4" t="inlineStr">
        <is>
          <t xml:space="preserve"> </t>
        </is>
      </c>
    </row>
    <row r="49">
      <c r="A49" s="4" t="inlineStr">
        <is>
          <t>Interbank loans [Member] | Foreign banks [Member] | Stage 3 [Member]</t>
        </is>
      </c>
      <c r="B49" s="4" t="inlineStr">
        <is>
          <t xml:space="preserve"> </t>
        </is>
      </c>
      <c r="C49" s="4" t="inlineStr">
        <is>
          <t xml:space="preserve"> </t>
        </is>
      </c>
    </row>
    <row r="50">
      <c r="A50" s="3" t="inlineStr">
        <is>
          <t>Interbank loans</t>
        </is>
      </c>
      <c r="B50" s="4" t="inlineStr">
        <is>
          <t xml:space="preserve"> </t>
        </is>
      </c>
      <c r="C50" s="4" t="inlineStr">
        <is>
          <t xml:space="preserve"> </t>
        </is>
      </c>
    </row>
    <row r="51">
      <c r="A51" s="4" t="inlineStr">
        <is>
          <t>Assets before allowances</t>
        </is>
      </c>
      <c r="B51" s="4" t="inlineStr">
        <is>
          <t xml:space="preserve"> </t>
        </is>
      </c>
      <c r="C51" s="4" t="inlineStr">
        <is>
          <t xml:space="preserve"> </t>
        </is>
      </c>
    </row>
    <row r="52">
      <c r="A52" s="4" t="inlineStr">
        <is>
          <t>ECL allowance</t>
        </is>
      </c>
      <c r="B52" s="4" t="inlineStr">
        <is>
          <t xml:space="preserve"> </t>
        </is>
      </c>
      <c r="C52" s="4" t="inlineStr">
        <is>
          <t xml:space="preserve"> </t>
        </is>
      </c>
    </row>
    <row r="53">
      <c r="A53" s="4" t="inlineStr">
        <is>
          <t>Commercial Loans [Member]</t>
        </is>
      </c>
      <c r="B53" s="4" t="inlineStr">
        <is>
          <t xml:space="preserve"> </t>
        </is>
      </c>
      <c r="C53" s="4" t="inlineStr">
        <is>
          <t xml:space="preserve"> </t>
        </is>
      </c>
    </row>
    <row r="54">
      <c r="A54" s="3" t="inlineStr">
        <is>
          <t>Interbank loans</t>
        </is>
      </c>
      <c r="B54" s="4" t="inlineStr">
        <is>
          <t xml:space="preserve"> </t>
        </is>
      </c>
      <c r="C54" s="4" t="inlineStr">
        <is>
          <t xml:space="preserve"> </t>
        </is>
      </c>
    </row>
    <row r="55">
      <c r="A55" s="4" t="inlineStr">
        <is>
          <t>Assets before allowances</t>
        </is>
      </c>
      <c r="B55" s="5" t="n">
        <v>18071657</v>
      </c>
      <c r="C55" s="5" t="n">
        <v>17684589</v>
      </c>
    </row>
    <row r="56">
      <c r="A56" s="4" t="inlineStr">
        <is>
          <t>ECL allowance</t>
        </is>
      </c>
      <c r="B56" s="5" t="n">
        <v>659594</v>
      </c>
      <c r="C56" s="5" t="n">
        <v>661566</v>
      </c>
    </row>
    <row r="57">
      <c r="A57" s="4" t="inlineStr">
        <is>
          <t>Net Assets</t>
        </is>
      </c>
      <c r="B57" s="5" t="n">
        <v>17412063</v>
      </c>
      <c r="C57" s="5" t="n">
        <v>17023023</v>
      </c>
    </row>
    <row r="58">
      <c r="A58" s="4" t="inlineStr">
        <is>
          <t>Commercial Loans [Member] | Stage 1 [Member]</t>
        </is>
      </c>
      <c r="B58" s="4" t="inlineStr">
        <is>
          <t xml:space="preserve"> </t>
        </is>
      </c>
      <c r="C58" s="4" t="inlineStr">
        <is>
          <t xml:space="preserve"> </t>
        </is>
      </c>
    </row>
    <row r="59">
      <c r="A59" s="3" t="inlineStr">
        <is>
          <t>Interbank loans</t>
        </is>
      </c>
      <c r="B59" s="4" t="inlineStr">
        <is>
          <t xml:space="preserve"> </t>
        </is>
      </c>
      <c r="C59" s="4" t="inlineStr">
        <is>
          <t xml:space="preserve"> </t>
        </is>
      </c>
    </row>
    <row r="60">
      <c r="A60" s="4" t="inlineStr">
        <is>
          <t>Assets before allowances</t>
        </is>
      </c>
      <c r="B60" s="5" t="n">
        <v>15549426</v>
      </c>
      <c r="C60" s="5" t="n">
        <v>15144458</v>
      </c>
    </row>
    <row r="61">
      <c r="A61" s="4" t="inlineStr">
        <is>
          <t>ECL allowance</t>
        </is>
      </c>
      <c r="B61" s="5" t="n">
        <v>61581</v>
      </c>
      <c r="C61" s="5" t="n">
        <v>83253</v>
      </c>
    </row>
    <row r="62">
      <c r="A62" s="4" t="inlineStr">
        <is>
          <t>Commercial Loans [Member] | Stage 2 [Member]</t>
        </is>
      </c>
      <c r="B62" s="4" t="inlineStr">
        <is>
          <t xml:space="preserve"> </t>
        </is>
      </c>
      <c r="C62" s="4" t="inlineStr">
        <is>
          <t xml:space="preserve"> </t>
        </is>
      </c>
    </row>
    <row r="63">
      <c r="A63" s="3" t="inlineStr">
        <is>
          <t>Interbank loans</t>
        </is>
      </c>
      <c r="B63" s="4" t="inlineStr">
        <is>
          <t xml:space="preserve"> </t>
        </is>
      </c>
      <c r="C63" s="4" t="inlineStr">
        <is>
          <t xml:space="preserve"> </t>
        </is>
      </c>
    </row>
    <row r="64">
      <c r="A64" s="4" t="inlineStr">
        <is>
          <t>Assets before allowances</t>
        </is>
      </c>
      <c r="B64" s="5" t="n">
        <v>1353067</v>
      </c>
      <c r="C64" s="5" t="n">
        <v>1422166</v>
      </c>
    </row>
    <row r="65">
      <c r="A65" s="4" t="inlineStr">
        <is>
          <t>ECL allowance</t>
        </is>
      </c>
      <c r="B65" s="5" t="n">
        <v>67635</v>
      </c>
      <c r="C65" s="5" t="n">
        <v>91356</v>
      </c>
    </row>
    <row r="66">
      <c r="A66" s="4" t="inlineStr">
        <is>
          <t>Commercial Loans [Member] | Stage 3 [Member]</t>
        </is>
      </c>
      <c r="B66" s="4" t="inlineStr">
        <is>
          <t xml:space="preserve"> </t>
        </is>
      </c>
      <c r="C66" s="4" t="inlineStr">
        <is>
          <t xml:space="preserve"> </t>
        </is>
      </c>
    </row>
    <row r="67">
      <c r="A67" s="3" t="inlineStr">
        <is>
          <t>Interbank loans</t>
        </is>
      </c>
      <c r="B67" s="4" t="inlineStr">
        <is>
          <t xml:space="preserve"> </t>
        </is>
      </c>
      <c r="C67" s="4" t="inlineStr">
        <is>
          <t xml:space="preserve"> </t>
        </is>
      </c>
    </row>
    <row r="68">
      <c r="A68" s="4" t="inlineStr">
        <is>
          <t>Assets before allowances</t>
        </is>
      </c>
      <c r="B68" s="5" t="n">
        <v>1169164</v>
      </c>
      <c r="C68" s="5" t="n">
        <v>1117965</v>
      </c>
    </row>
    <row r="69">
      <c r="A69" s="4" t="inlineStr">
        <is>
          <t>ECL allowance</t>
        </is>
      </c>
      <c r="B69" s="5" t="n">
        <v>530378</v>
      </c>
      <c r="C69" s="5" t="n">
        <v>486957</v>
      </c>
    </row>
    <row r="70">
      <c r="A70" s="4" t="inlineStr">
        <is>
          <t>Commercial Loans [Member] | Commercial Loans Portfolio [Member]</t>
        </is>
      </c>
      <c r="B70" s="4" t="inlineStr">
        <is>
          <t xml:space="preserve"> </t>
        </is>
      </c>
      <c r="C70" s="4" t="inlineStr">
        <is>
          <t xml:space="preserve"> </t>
        </is>
      </c>
    </row>
    <row r="71">
      <c r="A71" s="3" t="inlineStr">
        <is>
          <t>Interbank loans</t>
        </is>
      </c>
      <c r="B71" s="4" t="inlineStr">
        <is>
          <t xml:space="preserve"> </t>
        </is>
      </c>
      <c r="C71" s="4" t="inlineStr">
        <is>
          <t xml:space="preserve"> </t>
        </is>
      </c>
    </row>
    <row r="72">
      <c r="A72" s="4" t="inlineStr">
        <is>
          <t>Assets before allowances</t>
        </is>
      </c>
      <c r="B72" s="5" t="n">
        <v>13236437</v>
      </c>
      <c r="C72" s="5" t="n">
        <v>13292397</v>
      </c>
    </row>
    <row r="73">
      <c r="A73" s="4" t="inlineStr">
        <is>
          <t>ECL allowance</t>
        </is>
      </c>
      <c r="B73" s="5" t="n">
        <v>555995</v>
      </c>
      <c r="C73" s="5" t="n">
        <v>543310</v>
      </c>
    </row>
    <row r="74">
      <c r="A74" s="4" t="inlineStr">
        <is>
          <t>Net Assets</t>
        </is>
      </c>
      <c r="B74" s="5" t="n">
        <v>12680442</v>
      </c>
      <c r="C74" s="5" t="n">
        <v>12749087</v>
      </c>
    </row>
    <row r="75">
      <c r="A75" s="4" t="inlineStr">
        <is>
          <t>Commercial Loans [Member] | Commercial Loans Portfolio [Member] | Stage 1 [Member]</t>
        </is>
      </c>
      <c r="B75" s="4" t="inlineStr">
        <is>
          <t xml:space="preserve"> </t>
        </is>
      </c>
      <c r="C75" s="4" t="inlineStr">
        <is>
          <t xml:space="preserve"> </t>
        </is>
      </c>
    </row>
    <row r="76">
      <c r="A76" s="3" t="inlineStr">
        <is>
          <t>Interbank loans</t>
        </is>
      </c>
      <c r="B76" s="4" t="inlineStr">
        <is>
          <t xml:space="preserve"> </t>
        </is>
      </c>
      <c r="C76" s="4" t="inlineStr">
        <is>
          <t xml:space="preserve"> </t>
        </is>
      </c>
    </row>
    <row r="77">
      <c r="A77" s="4" t="inlineStr">
        <is>
          <t>Assets before allowances</t>
        </is>
      </c>
      <c r="B77" s="5" t="n">
        <v>11065756</v>
      </c>
      <c r="C77" s="5" t="n">
        <v>11168530</v>
      </c>
    </row>
    <row r="78">
      <c r="A78" s="4" t="inlineStr">
        <is>
          <t>ECL allowance</t>
        </is>
      </c>
      <c r="B78" s="5" t="n">
        <v>48647</v>
      </c>
      <c r="C78" s="5" t="n">
        <v>62595</v>
      </c>
    </row>
    <row r="79">
      <c r="A79" s="4" t="inlineStr">
        <is>
          <t>Commercial Loans [Member] | Commercial Loans Portfolio [Member] | Stage 2 [Member]</t>
        </is>
      </c>
      <c r="B79" s="4" t="inlineStr">
        <is>
          <t xml:space="preserve"> </t>
        </is>
      </c>
      <c r="C79" s="4" t="inlineStr">
        <is>
          <t xml:space="preserve"> </t>
        </is>
      </c>
    </row>
    <row r="80">
      <c r="A80" s="3" t="inlineStr">
        <is>
          <t>Interbank loans</t>
        </is>
      </c>
      <c r="B80" s="4" t="inlineStr">
        <is>
          <t xml:space="preserve"> </t>
        </is>
      </c>
      <c r="C80" s="4" t="inlineStr">
        <is>
          <t xml:space="preserve"> </t>
        </is>
      </c>
    </row>
    <row r="81">
      <c r="A81" s="4" t="inlineStr">
        <is>
          <t>Assets before allowances</t>
        </is>
      </c>
      <c r="B81" s="5" t="n">
        <v>1147185</v>
      </c>
      <c r="C81" s="5" t="n">
        <v>1158198</v>
      </c>
    </row>
    <row r="82">
      <c r="A82" s="4" t="inlineStr">
        <is>
          <t>ECL allowance</t>
        </is>
      </c>
      <c r="B82" s="5" t="n">
        <v>54103</v>
      </c>
      <c r="C82" s="5" t="n">
        <v>74972</v>
      </c>
    </row>
    <row r="83">
      <c r="A83" s="4" t="inlineStr">
        <is>
          <t>Commercial Loans [Member] | Commercial Loans Portfolio [Member] | Stage 3 [Member]</t>
        </is>
      </c>
      <c r="B83" s="4" t="inlineStr">
        <is>
          <t xml:space="preserve"> </t>
        </is>
      </c>
      <c r="C83" s="4" t="inlineStr">
        <is>
          <t xml:space="preserve"> </t>
        </is>
      </c>
    </row>
    <row r="84">
      <c r="A84" s="3" t="inlineStr">
        <is>
          <t>Interbank loans</t>
        </is>
      </c>
      <c r="B84" s="4" t="inlineStr">
        <is>
          <t xml:space="preserve"> </t>
        </is>
      </c>
      <c r="C84" s="4" t="inlineStr">
        <is>
          <t xml:space="preserve"> </t>
        </is>
      </c>
    </row>
    <row r="85">
      <c r="A85" s="4" t="inlineStr">
        <is>
          <t>Assets before allowances</t>
        </is>
      </c>
      <c r="B85" s="5" t="n">
        <v>1023496</v>
      </c>
      <c r="C85" s="5" t="n">
        <v>965669</v>
      </c>
    </row>
    <row r="86">
      <c r="A86" s="4" t="inlineStr">
        <is>
          <t>ECL allowance</t>
        </is>
      </c>
      <c r="B86" s="5" t="n">
        <v>453245</v>
      </c>
      <c r="C86" s="5" t="n">
        <v>405743</v>
      </c>
    </row>
    <row r="87">
      <c r="A87" s="4" t="inlineStr">
        <is>
          <t>Commercial Loans [Member] | Foreign trade loans [Member]</t>
        </is>
      </c>
      <c r="B87" s="4" t="inlineStr">
        <is>
          <t xml:space="preserve"> </t>
        </is>
      </c>
      <c r="C87" s="4" t="inlineStr">
        <is>
          <t xml:space="preserve"> </t>
        </is>
      </c>
    </row>
    <row r="88">
      <c r="A88" s="3" t="inlineStr">
        <is>
          <t>Interbank loans</t>
        </is>
      </c>
      <c r="B88" s="4" t="inlineStr">
        <is>
          <t xml:space="preserve"> </t>
        </is>
      </c>
      <c r="C88" s="4" t="inlineStr">
        <is>
          <t xml:space="preserve"> </t>
        </is>
      </c>
    </row>
    <row r="89">
      <c r="A89" s="4" t="inlineStr">
        <is>
          <t>Assets before allowances</t>
        </is>
      </c>
      <c r="B89" s="5" t="n">
        <v>1942677</v>
      </c>
      <c r="C89" s="5" t="n">
        <v>1612508</v>
      </c>
    </row>
    <row r="90">
      <c r="A90" s="4" t="inlineStr">
        <is>
          <t>ECL allowance</t>
        </is>
      </c>
      <c r="B90" s="5" t="n">
        <v>20296</v>
      </c>
      <c r="C90" s="5" t="n">
        <v>25535</v>
      </c>
    </row>
    <row r="91">
      <c r="A91" s="4" t="inlineStr">
        <is>
          <t>Net Assets</t>
        </is>
      </c>
      <c r="B91" s="5" t="n">
        <v>1922381</v>
      </c>
      <c r="C91" s="5" t="n">
        <v>1586973</v>
      </c>
    </row>
    <row r="92">
      <c r="A92" s="4" t="inlineStr">
        <is>
          <t>Commercial Loans [Member] | Foreign trade loans [Member] | Stage 1 [Member]</t>
        </is>
      </c>
      <c r="B92" s="4" t="inlineStr">
        <is>
          <t xml:space="preserve"> </t>
        </is>
      </c>
      <c r="C92" s="4" t="inlineStr">
        <is>
          <t xml:space="preserve"> </t>
        </is>
      </c>
    </row>
    <row r="93">
      <c r="A93" s="3" t="inlineStr">
        <is>
          <t>Interbank loans</t>
        </is>
      </c>
      <c r="B93" s="4" t="inlineStr">
        <is>
          <t xml:space="preserve"> </t>
        </is>
      </c>
      <c r="C93" s="4" t="inlineStr">
        <is>
          <t xml:space="preserve"> </t>
        </is>
      </c>
    </row>
    <row r="94">
      <c r="A94" s="4" t="inlineStr">
        <is>
          <t>Assets before allowances</t>
        </is>
      </c>
      <c r="B94" s="5" t="n">
        <v>1884336</v>
      </c>
      <c r="C94" s="5" t="n">
        <v>1525589</v>
      </c>
    </row>
    <row r="95">
      <c r="A95" s="4" t="inlineStr">
        <is>
          <t>ECL allowance</t>
        </is>
      </c>
      <c r="B95" s="5" t="n">
        <v>2195</v>
      </c>
      <c r="C95" s="5" t="n">
        <v>6453</v>
      </c>
    </row>
    <row r="96">
      <c r="A96" s="4" t="inlineStr">
        <is>
          <t>Commercial Loans [Member] | Foreign trade loans [Member] | Stage 2 [Member]</t>
        </is>
      </c>
      <c r="B96" s="4" t="inlineStr">
        <is>
          <t xml:space="preserve"> </t>
        </is>
      </c>
      <c r="C96" s="4" t="inlineStr">
        <is>
          <t xml:space="preserve"> </t>
        </is>
      </c>
    </row>
    <row r="97">
      <c r="A97" s="3" t="inlineStr">
        <is>
          <t>Interbank loans</t>
        </is>
      </c>
      <c r="B97" s="4" t="inlineStr">
        <is>
          <t xml:space="preserve"> </t>
        </is>
      </c>
      <c r="C97" s="4" t="inlineStr">
        <is>
          <t xml:space="preserve"> </t>
        </is>
      </c>
    </row>
    <row r="98">
      <c r="A98" s="4" t="inlineStr">
        <is>
          <t>Assets before allowances</t>
        </is>
      </c>
      <c r="B98" s="5" t="n">
        <v>27399</v>
      </c>
      <c r="C98" s="5" t="n">
        <v>61981</v>
      </c>
    </row>
    <row r="99">
      <c r="A99" s="4" t="inlineStr">
        <is>
          <t>ECL allowance</t>
        </is>
      </c>
      <c r="B99" s="5" t="n">
        <v>359</v>
      </c>
      <c r="C99" s="5" t="n">
        <v>2262</v>
      </c>
    </row>
    <row r="100">
      <c r="A100" s="4" t="inlineStr">
        <is>
          <t>Commercial Loans [Member] | Foreign trade loans [Member] | Stage 3 [Member]</t>
        </is>
      </c>
      <c r="B100" s="4" t="inlineStr">
        <is>
          <t xml:space="preserve"> </t>
        </is>
      </c>
      <c r="C100" s="4" t="inlineStr">
        <is>
          <t xml:space="preserve"> </t>
        </is>
      </c>
    </row>
    <row r="101">
      <c r="A101" s="3" t="inlineStr">
        <is>
          <t>Interbank loans</t>
        </is>
      </c>
      <c r="B101" s="4" t="inlineStr">
        <is>
          <t xml:space="preserve"> </t>
        </is>
      </c>
      <c r="C101" s="4" t="inlineStr">
        <is>
          <t xml:space="preserve"> </t>
        </is>
      </c>
    </row>
    <row r="102">
      <c r="A102" s="4" t="inlineStr">
        <is>
          <t>Assets before allowances</t>
        </is>
      </c>
      <c r="B102" s="5" t="n">
        <v>30942</v>
      </c>
      <c r="C102" s="5" t="n">
        <v>24938</v>
      </c>
    </row>
    <row r="103">
      <c r="A103" s="4" t="inlineStr">
        <is>
          <t>ECL allowance</t>
        </is>
      </c>
      <c r="B103" s="5" t="n">
        <v>17742</v>
      </c>
      <c r="C103" s="5" t="n">
        <v>16820</v>
      </c>
    </row>
    <row r="104">
      <c r="A104" s="4" t="inlineStr">
        <is>
          <t>Commercial Loans [Member] | Checking accounts debtors [Member]</t>
        </is>
      </c>
      <c r="B104" s="4" t="inlineStr">
        <is>
          <t xml:space="preserve"> </t>
        </is>
      </c>
      <c r="C104" s="4" t="inlineStr">
        <is>
          <t xml:space="preserve"> </t>
        </is>
      </c>
    </row>
    <row r="105">
      <c r="A105" s="3" t="inlineStr">
        <is>
          <t>Interbank loans</t>
        </is>
      </c>
      <c r="B105" s="4" t="inlineStr">
        <is>
          <t xml:space="preserve"> </t>
        </is>
      </c>
      <c r="C105" s="4" t="inlineStr">
        <is>
          <t xml:space="preserve"> </t>
        </is>
      </c>
    </row>
    <row r="106">
      <c r="A106" s="4" t="inlineStr">
        <is>
          <t>Assets before allowances</t>
        </is>
      </c>
      <c r="B106" s="5" t="n">
        <v>143743</v>
      </c>
      <c r="C106" s="5" t="n">
        <v>132261</v>
      </c>
    </row>
    <row r="107">
      <c r="A107" s="4" t="inlineStr">
        <is>
          <t>ECL allowance</t>
        </is>
      </c>
      <c r="B107" s="5" t="n">
        <v>7920</v>
      </c>
      <c r="C107" s="5" t="n">
        <v>8666</v>
      </c>
    </row>
    <row r="108">
      <c r="A108" s="4" t="inlineStr">
        <is>
          <t>Net Assets</t>
        </is>
      </c>
      <c r="B108" s="5" t="n">
        <v>135823</v>
      </c>
      <c r="C108" s="5" t="n">
        <v>123595</v>
      </c>
    </row>
    <row r="109">
      <c r="A109" s="4" t="inlineStr">
        <is>
          <t>Commercial Loans [Member] | Checking accounts debtors [Member] | Stage 1 [Member]</t>
        </is>
      </c>
      <c r="B109" s="4" t="inlineStr">
        <is>
          <t xml:space="preserve"> </t>
        </is>
      </c>
      <c r="C109" s="4" t="inlineStr">
        <is>
          <t xml:space="preserve"> </t>
        </is>
      </c>
    </row>
    <row r="110">
      <c r="A110" s="3" t="inlineStr">
        <is>
          <t>Interbank loans</t>
        </is>
      </c>
      <c r="B110" s="4" t="inlineStr">
        <is>
          <t xml:space="preserve"> </t>
        </is>
      </c>
      <c r="C110" s="4" t="inlineStr">
        <is>
          <t xml:space="preserve"> </t>
        </is>
      </c>
    </row>
    <row r="111">
      <c r="A111" s="4" t="inlineStr">
        <is>
          <t>Assets before allowances</t>
        </is>
      </c>
      <c r="B111" s="5" t="n">
        <v>117410</v>
      </c>
      <c r="C111" s="5" t="n">
        <v>106281</v>
      </c>
    </row>
    <row r="112">
      <c r="A112" s="4" t="inlineStr">
        <is>
          <t>ECL allowance</t>
        </is>
      </c>
      <c r="B112" s="5" t="n">
        <v>763</v>
      </c>
      <c r="C112" s="5" t="n">
        <v>1049</v>
      </c>
    </row>
    <row r="113">
      <c r="A113" s="4" t="inlineStr">
        <is>
          <t>Commercial Loans [Member] | Checking accounts debtors [Member] | Stage 2 [Member]</t>
        </is>
      </c>
      <c r="B113" s="4" t="inlineStr">
        <is>
          <t xml:space="preserve"> </t>
        </is>
      </c>
      <c r="C113" s="4" t="inlineStr">
        <is>
          <t xml:space="preserve"> </t>
        </is>
      </c>
    </row>
    <row r="114">
      <c r="A114" s="3" t="inlineStr">
        <is>
          <t>Interbank loans</t>
        </is>
      </c>
      <c r="B114" s="4" t="inlineStr">
        <is>
          <t xml:space="preserve"> </t>
        </is>
      </c>
      <c r="C114" s="4" t="inlineStr">
        <is>
          <t xml:space="preserve"> </t>
        </is>
      </c>
    </row>
    <row r="115">
      <c r="A115" s="4" t="inlineStr">
        <is>
          <t>Assets before allowances</t>
        </is>
      </c>
      <c r="B115" s="5" t="n">
        <v>15952</v>
      </c>
      <c r="C115" s="5" t="n">
        <v>16204</v>
      </c>
    </row>
    <row r="116">
      <c r="A116" s="4" t="inlineStr">
        <is>
          <t>ECL allowance</t>
        </is>
      </c>
      <c r="B116" s="5" t="n">
        <v>623</v>
      </c>
      <c r="C116" s="5" t="n">
        <v>1179</v>
      </c>
    </row>
    <row r="117">
      <c r="A117" s="4" t="inlineStr">
        <is>
          <t>Commercial Loans [Member] | Checking accounts debtors [Member] | Stage 3 [Member]</t>
        </is>
      </c>
      <c r="B117" s="4" t="inlineStr">
        <is>
          <t xml:space="preserve"> </t>
        </is>
      </c>
      <c r="C117" s="4" t="inlineStr">
        <is>
          <t xml:space="preserve"> </t>
        </is>
      </c>
    </row>
    <row r="118">
      <c r="A118" s="3" t="inlineStr">
        <is>
          <t>Interbank loans</t>
        </is>
      </c>
      <c r="B118" s="4" t="inlineStr">
        <is>
          <t xml:space="preserve"> </t>
        </is>
      </c>
      <c r="C118" s="4" t="inlineStr">
        <is>
          <t xml:space="preserve"> </t>
        </is>
      </c>
    </row>
    <row r="119">
      <c r="A119" s="4" t="inlineStr">
        <is>
          <t>Assets before allowances</t>
        </is>
      </c>
      <c r="B119" s="5" t="n">
        <v>10381</v>
      </c>
      <c r="C119" s="5" t="n">
        <v>9776</v>
      </c>
    </row>
    <row r="120">
      <c r="A120" s="4" t="inlineStr">
        <is>
          <t>ECL allowance</t>
        </is>
      </c>
      <c r="B120" s="5" t="n">
        <v>6534</v>
      </c>
      <c r="C120" s="5" t="n">
        <v>6438</v>
      </c>
    </row>
    <row r="121">
      <c r="A121" s="4" t="inlineStr">
        <is>
          <t>Commercial Loans [Member] | Credit card debtors [Member]</t>
        </is>
      </c>
      <c r="B121" s="4" t="inlineStr">
        <is>
          <t xml:space="preserve"> </t>
        </is>
      </c>
      <c r="C121" s="4" t="inlineStr">
        <is>
          <t xml:space="preserve"> </t>
        </is>
      </c>
    </row>
    <row r="122">
      <c r="A122" s="3" t="inlineStr">
        <is>
          <t>Interbank loans</t>
        </is>
      </c>
      <c r="B122" s="4" t="inlineStr">
        <is>
          <t xml:space="preserve"> </t>
        </is>
      </c>
      <c r="C122" s="4" t="inlineStr">
        <is>
          <t xml:space="preserve"> </t>
        </is>
      </c>
    </row>
    <row r="123">
      <c r="A123" s="4" t="inlineStr">
        <is>
          <t>Assets before allowances</t>
        </is>
      </c>
      <c r="B123" s="5" t="n">
        <v>138217</v>
      </c>
      <c r="C123" s="5" t="n">
        <v>132677</v>
      </c>
    </row>
    <row r="124">
      <c r="A124" s="4" t="inlineStr">
        <is>
          <t>ECL allowance</t>
        </is>
      </c>
      <c r="B124" s="5" t="n">
        <v>8920</v>
      </c>
      <c r="C124" s="5" t="n">
        <v>8495</v>
      </c>
    </row>
    <row r="125">
      <c r="A125" s="4" t="inlineStr">
        <is>
          <t>Net Assets</t>
        </is>
      </c>
      <c r="B125" s="5" t="n">
        <v>129297</v>
      </c>
      <c r="C125" s="5" t="n">
        <v>124182</v>
      </c>
    </row>
    <row r="126">
      <c r="A126" s="4" t="inlineStr">
        <is>
          <t>Commercial Loans [Member] | Credit card debtors [Member] | Stage 1 [Member]</t>
        </is>
      </c>
      <c r="B126" s="4" t="inlineStr">
        <is>
          <t xml:space="preserve"> </t>
        </is>
      </c>
      <c r="C126" s="4" t="inlineStr">
        <is>
          <t xml:space="preserve"> </t>
        </is>
      </c>
    </row>
    <row r="127">
      <c r="A127" s="3" t="inlineStr">
        <is>
          <t>Interbank loans</t>
        </is>
      </c>
      <c r="B127" s="4" t="inlineStr">
        <is>
          <t xml:space="preserve"> </t>
        </is>
      </c>
      <c r="C127" s="4" t="inlineStr">
        <is>
          <t xml:space="preserve"> </t>
        </is>
      </c>
    </row>
    <row r="128">
      <c r="A128" s="4" t="inlineStr">
        <is>
          <t>Assets before allowances</t>
        </is>
      </c>
      <c r="B128" s="5" t="n">
        <v>111154</v>
      </c>
      <c r="C128" s="5" t="n">
        <v>112483</v>
      </c>
    </row>
    <row r="129">
      <c r="A129" s="4" t="inlineStr">
        <is>
          <t>ECL allowance</t>
        </is>
      </c>
      <c r="B129" s="5" t="n">
        <v>960</v>
      </c>
      <c r="C129" s="5" t="n">
        <v>1141</v>
      </c>
    </row>
    <row r="130">
      <c r="A130" s="4" t="inlineStr">
        <is>
          <t>Commercial Loans [Member] | Credit card debtors [Member] | Stage 2 [Member]</t>
        </is>
      </c>
      <c r="B130" s="4" t="inlineStr">
        <is>
          <t xml:space="preserve"> </t>
        </is>
      </c>
      <c r="C130" s="4" t="inlineStr">
        <is>
          <t xml:space="preserve"> </t>
        </is>
      </c>
    </row>
    <row r="131">
      <c r="A131" s="3" t="inlineStr">
        <is>
          <t>Interbank loans</t>
        </is>
      </c>
      <c r="B131" s="4" t="inlineStr">
        <is>
          <t xml:space="preserve"> </t>
        </is>
      </c>
      <c r="C131" s="4" t="inlineStr">
        <is>
          <t xml:space="preserve"> </t>
        </is>
      </c>
    </row>
    <row r="132">
      <c r="A132" s="4" t="inlineStr">
        <is>
          <t>Assets before allowances</t>
        </is>
      </c>
      <c r="B132" s="5" t="n">
        <v>16112</v>
      </c>
      <c r="C132" s="5" t="n">
        <v>11208</v>
      </c>
    </row>
    <row r="133">
      <c r="A133" s="4" t="inlineStr">
        <is>
          <t>ECL allowance</t>
        </is>
      </c>
      <c r="B133" s="5" t="n">
        <v>1527</v>
      </c>
      <c r="C133" s="5" t="n">
        <v>1683</v>
      </c>
    </row>
    <row r="134">
      <c r="A134" s="4" t="inlineStr">
        <is>
          <t>Commercial Loans [Member] | Credit card debtors [Member] | Stage 3 [Member]</t>
        </is>
      </c>
      <c r="B134" s="4" t="inlineStr">
        <is>
          <t xml:space="preserve"> </t>
        </is>
      </c>
      <c r="C134" s="4" t="inlineStr">
        <is>
          <t xml:space="preserve"> </t>
        </is>
      </c>
    </row>
    <row r="135">
      <c r="A135" s="3" t="inlineStr">
        <is>
          <t>Interbank loans</t>
        </is>
      </c>
      <c r="B135" s="4" t="inlineStr">
        <is>
          <t xml:space="preserve"> </t>
        </is>
      </c>
      <c r="C135" s="4" t="inlineStr">
        <is>
          <t xml:space="preserve"> </t>
        </is>
      </c>
    </row>
    <row r="136">
      <c r="A136" s="4" t="inlineStr">
        <is>
          <t>Assets before allowances</t>
        </is>
      </c>
      <c r="B136" s="5" t="n">
        <v>10951</v>
      </c>
      <c r="C136" s="5" t="n">
        <v>8986</v>
      </c>
    </row>
    <row r="137">
      <c r="A137" s="4" t="inlineStr">
        <is>
          <t>ECL allowance</t>
        </is>
      </c>
      <c r="B137" s="5" t="n">
        <v>6433</v>
      </c>
      <c r="C137" s="5" t="n">
        <v>5671</v>
      </c>
    </row>
    <row r="138">
      <c r="A138" s="4" t="inlineStr">
        <is>
          <t>Commercial Loans [Member] | Factoring Transactions [Member]</t>
        </is>
      </c>
      <c r="B138" s="4" t="inlineStr">
        <is>
          <t xml:space="preserve"> </t>
        </is>
      </c>
      <c r="C138" s="4" t="inlineStr">
        <is>
          <t xml:space="preserve"> </t>
        </is>
      </c>
    </row>
    <row r="139">
      <c r="A139" s="3" t="inlineStr">
        <is>
          <t>Interbank loans</t>
        </is>
      </c>
      <c r="B139" s="4" t="inlineStr">
        <is>
          <t xml:space="preserve"> </t>
        </is>
      </c>
      <c r="C139" s="4" t="inlineStr">
        <is>
          <t xml:space="preserve"> </t>
        </is>
      </c>
    </row>
    <row r="140">
      <c r="A140" s="4" t="inlineStr">
        <is>
          <t>Assets before allowances</t>
        </is>
      </c>
      <c r="B140" s="5" t="n">
        <v>1020573</v>
      </c>
      <c r="C140" s="5" t="n">
        <v>878390</v>
      </c>
    </row>
    <row r="141">
      <c r="A141" s="4" t="inlineStr">
        <is>
          <t>ECL allowance</t>
        </is>
      </c>
      <c r="B141" s="5" t="n">
        <v>3224</v>
      </c>
      <c r="C141" s="5" t="n">
        <v>3355</v>
      </c>
    </row>
    <row r="142">
      <c r="A142" s="4" t="inlineStr">
        <is>
          <t>Net Assets</t>
        </is>
      </c>
      <c r="B142" s="5" t="n">
        <v>1017349</v>
      </c>
      <c r="C142" s="5" t="n">
        <v>875035</v>
      </c>
    </row>
    <row r="143">
      <c r="A143" s="4" t="inlineStr">
        <is>
          <t>Commercial Loans [Member] | Factoring Transactions [Member] | Stage 1 [Member]</t>
        </is>
      </c>
      <c r="B143" s="4" t="inlineStr">
        <is>
          <t xml:space="preserve"> </t>
        </is>
      </c>
      <c r="C143" s="4" t="inlineStr">
        <is>
          <t xml:space="preserve"> </t>
        </is>
      </c>
    </row>
    <row r="144">
      <c r="A144" s="3" t="inlineStr">
        <is>
          <t>Interbank loans</t>
        </is>
      </c>
      <c r="B144" s="4" t="inlineStr">
        <is>
          <t xml:space="preserve"> </t>
        </is>
      </c>
      <c r="C144" s="4" t="inlineStr">
        <is>
          <t xml:space="preserve"> </t>
        </is>
      </c>
    </row>
    <row r="145">
      <c r="A145" s="4" t="inlineStr">
        <is>
          <t>Assets before allowances</t>
        </is>
      </c>
      <c r="B145" s="5" t="n">
        <v>1005869</v>
      </c>
      <c r="C145" s="5" t="n">
        <v>859269</v>
      </c>
    </row>
    <row r="146">
      <c r="A146" s="4" t="inlineStr">
        <is>
          <t>ECL allowance</t>
        </is>
      </c>
      <c r="B146" s="5" t="n">
        <v>505</v>
      </c>
      <c r="C146" s="5" t="n">
        <v>956</v>
      </c>
    </row>
    <row r="147">
      <c r="A147" s="4" t="inlineStr">
        <is>
          <t>Commercial Loans [Member] | Factoring Transactions [Member] | Stage 2 [Member]</t>
        </is>
      </c>
      <c r="B147" s="4" t="inlineStr">
        <is>
          <t xml:space="preserve"> </t>
        </is>
      </c>
      <c r="C147" s="4" t="inlineStr">
        <is>
          <t xml:space="preserve"> </t>
        </is>
      </c>
    </row>
    <row r="148">
      <c r="A148" s="3" t="inlineStr">
        <is>
          <t>Interbank loans</t>
        </is>
      </c>
      <c r="B148" s="4" t="inlineStr">
        <is>
          <t xml:space="preserve"> </t>
        </is>
      </c>
      <c r="C148" s="4" t="inlineStr">
        <is>
          <t xml:space="preserve"> </t>
        </is>
      </c>
    </row>
    <row r="149">
      <c r="A149" s="4" t="inlineStr">
        <is>
          <t>Assets before allowances</t>
        </is>
      </c>
      <c r="B149" s="5" t="n">
        <v>5813</v>
      </c>
      <c r="C149" s="5" t="n">
        <v>13438</v>
      </c>
    </row>
    <row r="150">
      <c r="A150" s="4" t="inlineStr">
        <is>
          <t>ECL allowance</t>
        </is>
      </c>
      <c r="B150" s="5" t="n">
        <v>40</v>
      </c>
      <c r="C150" s="5" t="n">
        <v>587</v>
      </c>
    </row>
    <row r="151">
      <c r="A151" s="4" t="inlineStr">
        <is>
          <t>Commercial Loans [Member] | Factoring Transactions [Member] | Stage 3 [Member]</t>
        </is>
      </c>
      <c r="B151" s="4" t="inlineStr">
        <is>
          <t xml:space="preserve"> </t>
        </is>
      </c>
      <c r="C151" s="4" t="inlineStr">
        <is>
          <t xml:space="preserve"> </t>
        </is>
      </c>
    </row>
    <row r="152">
      <c r="A152" s="3" t="inlineStr">
        <is>
          <t>Interbank loans</t>
        </is>
      </c>
      <c r="B152" s="4" t="inlineStr">
        <is>
          <t xml:space="preserve"> </t>
        </is>
      </c>
      <c r="C152" s="4" t="inlineStr">
        <is>
          <t xml:space="preserve"> </t>
        </is>
      </c>
    </row>
    <row r="153">
      <c r="A153" s="4" t="inlineStr">
        <is>
          <t>Assets before allowances</t>
        </is>
      </c>
      <c r="B153" s="5" t="n">
        <v>8891</v>
      </c>
      <c r="C153" s="5" t="n">
        <v>5683</v>
      </c>
    </row>
    <row r="154">
      <c r="A154" s="4" t="inlineStr">
        <is>
          <t>ECL allowance</t>
        </is>
      </c>
      <c r="B154" s="5" t="n">
        <v>2679</v>
      </c>
      <c r="C154" s="5" t="n">
        <v>1812</v>
      </c>
    </row>
    <row r="155">
      <c r="A155" s="4" t="inlineStr">
        <is>
          <t>Commercial Loans [Member] | Leasing Transactions [Member]</t>
        </is>
      </c>
      <c r="B155" s="4" t="inlineStr">
        <is>
          <t xml:space="preserve"> </t>
        </is>
      </c>
      <c r="C155" s="4" t="inlineStr">
        <is>
          <t xml:space="preserve"> </t>
        </is>
      </c>
    </row>
    <row r="156">
      <c r="A156" s="3" t="inlineStr">
        <is>
          <t>Interbank loans</t>
        </is>
      </c>
      <c r="B156" s="4" t="inlineStr">
        <is>
          <t xml:space="preserve"> </t>
        </is>
      </c>
      <c r="C156" s="4" t="inlineStr">
        <is>
          <t xml:space="preserve"> </t>
        </is>
      </c>
    </row>
    <row r="157">
      <c r="A157" s="4" t="inlineStr">
        <is>
          <t>Assets before allowances</t>
        </is>
      </c>
      <c r="B157" s="5" t="n">
        <v>1238977</v>
      </c>
      <c r="C157" s="5" t="n">
        <v>1345977</v>
      </c>
    </row>
    <row r="158">
      <c r="A158" s="4" t="inlineStr">
        <is>
          <t>ECL allowance</t>
        </is>
      </c>
      <c r="B158" s="5" t="n">
        <v>37272</v>
      </c>
      <c r="C158" s="5" t="n">
        <v>45228</v>
      </c>
    </row>
    <row r="159">
      <c r="A159" s="4" t="inlineStr">
        <is>
          <t>Net Assets</t>
        </is>
      </c>
      <c r="B159" s="5" t="n">
        <v>1201705</v>
      </c>
      <c r="C159" s="5" t="n">
        <v>1300749</v>
      </c>
    </row>
    <row r="160">
      <c r="A160" s="4" t="inlineStr">
        <is>
          <t>Commercial Loans [Member] | Leasing Transactions [Member] | Stage 1 [Member]</t>
        </is>
      </c>
      <c r="B160" s="4" t="inlineStr">
        <is>
          <t xml:space="preserve"> </t>
        </is>
      </c>
      <c r="C160" s="4" t="inlineStr">
        <is>
          <t xml:space="preserve"> </t>
        </is>
      </c>
    </row>
    <row r="161">
      <c r="A161" s="3" t="inlineStr">
        <is>
          <t>Interbank loans</t>
        </is>
      </c>
      <c r="B161" s="4" t="inlineStr">
        <is>
          <t xml:space="preserve"> </t>
        </is>
      </c>
      <c r="C161" s="4" t="inlineStr">
        <is>
          <t xml:space="preserve"> </t>
        </is>
      </c>
    </row>
    <row r="162">
      <c r="A162" s="4" t="inlineStr">
        <is>
          <t>Assets before allowances</t>
        </is>
      </c>
      <c r="B162" s="5" t="n">
        <v>1057448</v>
      </c>
      <c r="C162" s="5" t="n">
        <v>1113284</v>
      </c>
    </row>
    <row r="163">
      <c r="A163" s="4" t="inlineStr">
        <is>
          <t>ECL allowance</t>
        </is>
      </c>
      <c r="B163" s="5" t="n">
        <v>5095</v>
      </c>
      <c r="C163" s="5" t="n">
        <v>6288</v>
      </c>
    </row>
    <row r="164">
      <c r="A164" s="4" t="inlineStr">
        <is>
          <t>Commercial Loans [Member] | Leasing Transactions [Member] | Stage 2 [Member]</t>
        </is>
      </c>
      <c r="B164" s="4" t="inlineStr">
        <is>
          <t xml:space="preserve"> </t>
        </is>
      </c>
      <c r="C164" s="4" t="inlineStr">
        <is>
          <t xml:space="preserve"> </t>
        </is>
      </c>
    </row>
    <row r="165">
      <c r="A165" s="3" t="inlineStr">
        <is>
          <t>Interbank loans</t>
        </is>
      </c>
      <c r="B165" s="4" t="inlineStr">
        <is>
          <t xml:space="preserve"> </t>
        </is>
      </c>
      <c r="C165" s="4" t="inlineStr">
        <is>
          <t xml:space="preserve"> </t>
        </is>
      </c>
    </row>
    <row r="166">
      <c r="A166" s="4" t="inlineStr">
        <is>
          <t>Assets before allowances</t>
        </is>
      </c>
      <c r="B166" s="5" t="n">
        <v>125259</v>
      </c>
      <c r="C166" s="5" t="n">
        <v>156368</v>
      </c>
    </row>
    <row r="167">
      <c r="A167" s="4" t="inlineStr">
        <is>
          <t>ECL allowance</t>
        </is>
      </c>
      <c r="B167" s="5" t="n">
        <v>8031</v>
      </c>
      <c r="C167" s="5" t="n">
        <v>9478</v>
      </c>
    </row>
    <row r="168">
      <c r="A168" s="4" t="inlineStr">
        <is>
          <t>Commercial Loans [Member] | Leasing Transactions [Member] | Stage 3 [Member]</t>
        </is>
      </c>
      <c r="B168" s="4" t="inlineStr">
        <is>
          <t xml:space="preserve"> </t>
        </is>
      </c>
      <c r="C168" s="4" t="inlineStr">
        <is>
          <t xml:space="preserve"> </t>
        </is>
      </c>
    </row>
    <row r="169">
      <c r="A169" s="3" t="inlineStr">
        <is>
          <t>Interbank loans</t>
        </is>
      </c>
      <c r="B169" s="4" t="inlineStr">
        <is>
          <t xml:space="preserve"> </t>
        </is>
      </c>
      <c r="C169" s="4" t="inlineStr">
        <is>
          <t xml:space="preserve"> </t>
        </is>
      </c>
    </row>
    <row r="170">
      <c r="A170" s="4" t="inlineStr">
        <is>
          <t>Assets before allowances</t>
        </is>
      </c>
      <c r="B170" s="5" t="n">
        <v>56270</v>
      </c>
      <c r="C170" s="5" t="n">
        <v>76325</v>
      </c>
    </row>
    <row r="171">
      <c r="A171" s="4" t="inlineStr">
        <is>
          <t>ECL allowance</t>
        </is>
      </c>
      <c r="B171" s="5" t="n">
        <v>24146</v>
      </c>
      <c r="C171" s="5" t="n">
        <v>29462</v>
      </c>
    </row>
    <row r="172">
      <c r="A172" s="4" t="inlineStr">
        <is>
          <t>Commercial Loans [Member] | Student Loans [Member]</t>
        </is>
      </c>
      <c r="B172" s="4" t="inlineStr">
        <is>
          <t xml:space="preserve"> </t>
        </is>
      </c>
      <c r="C172" s="4" t="inlineStr">
        <is>
          <t xml:space="preserve"> </t>
        </is>
      </c>
    </row>
    <row r="173">
      <c r="A173" s="3" t="inlineStr">
        <is>
          <t>Interbank loans</t>
        </is>
      </c>
      <c r="B173" s="4" t="inlineStr">
        <is>
          <t xml:space="preserve"> </t>
        </is>
      </c>
      <c r="C173" s="4" t="inlineStr">
        <is>
          <t xml:space="preserve"> </t>
        </is>
      </c>
    </row>
    <row r="174">
      <c r="A174" s="4" t="inlineStr">
        <is>
          <t>Assets before allowances</t>
        </is>
      </c>
      <c r="B174" s="5" t="n">
        <v>47084</v>
      </c>
      <c r="C174" s="5" t="n">
        <v>52833</v>
      </c>
    </row>
    <row r="175">
      <c r="A175" s="4" t="inlineStr">
        <is>
          <t>ECL allowance</t>
        </is>
      </c>
      <c r="B175" s="5" t="n">
        <v>10016</v>
      </c>
      <c r="C175" s="5" t="n">
        <v>12721</v>
      </c>
    </row>
    <row r="176">
      <c r="A176" s="4" t="inlineStr">
        <is>
          <t>Net Assets</t>
        </is>
      </c>
      <c r="B176" s="5" t="n">
        <v>37068</v>
      </c>
      <c r="C176" s="5" t="n">
        <v>40112</v>
      </c>
    </row>
    <row r="177">
      <c r="A177" s="4" t="inlineStr">
        <is>
          <t>Commercial Loans [Member] | Student Loans [Member] | Stage 1 [Member]</t>
        </is>
      </c>
      <c r="B177" s="4" t="inlineStr">
        <is>
          <t xml:space="preserve"> </t>
        </is>
      </c>
      <c r="C177" s="4" t="inlineStr">
        <is>
          <t xml:space="preserve"> </t>
        </is>
      </c>
    </row>
    <row r="178">
      <c r="A178" s="3" t="inlineStr">
        <is>
          <t>Interbank loans</t>
        </is>
      </c>
      <c r="B178" s="4" t="inlineStr">
        <is>
          <t xml:space="preserve"> </t>
        </is>
      </c>
      <c r="C178" s="4" t="inlineStr">
        <is>
          <t xml:space="preserve"> </t>
        </is>
      </c>
    </row>
    <row r="179">
      <c r="A179" s="4" t="inlineStr">
        <is>
          <t>Assets before allowances</t>
        </is>
      </c>
      <c r="B179" s="5" t="n">
        <v>26795</v>
      </c>
      <c r="C179" s="5" t="n">
        <v>39728</v>
      </c>
    </row>
    <row r="180">
      <c r="A180" s="4" t="inlineStr">
        <is>
          <t>ECL allowance</t>
        </is>
      </c>
      <c r="B180" s="5" t="n">
        <v>831</v>
      </c>
      <c r="C180" s="5" t="n">
        <v>1284</v>
      </c>
    </row>
    <row r="181">
      <c r="A181" s="4" t="inlineStr">
        <is>
          <t>Commercial Loans [Member] | Student Loans [Member] | Stage 2 [Member]</t>
        </is>
      </c>
      <c r="B181" s="4" t="inlineStr">
        <is>
          <t xml:space="preserve"> </t>
        </is>
      </c>
      <c r="C181" s="4" t="inlineStr">
        <is>
          <t xml:space="preserve"> </t>
        </is>
      </c>
    </row>
    <row r="182">
      <c r="A182" s="3" t="inlineStr">
        <is>
          <t>Interbank loans</t>
        </is>
      </c>
      <c r="B182" s="4" t="inlineStr">
        <is>
          <t xml:space="preserve"> </t>
        </is>
      </c>
      <c r="C182" s="4" t="inlineStr">
        <is>
          <t xml:space="preserve"> </t>
        </is>
      </c>
    </row>
    <row r="183">
      <c r="A183" s="4" t="inlineStr">
        <is>
          <t>Assets before allowances</t>
        </is>
      </c>
      <c r="B183" s="5" t="n">
        <v>10178</v>
      </c>
      <c r="C183" s="5" t="n">
        <v>2016</v>
      </c>
    </row>
    <row r="184">
      <c r="A184" s="4" t="inlineStr">
        <is>
          <t>ECL allowance</t>
        </is>
      </c>
      <c r="B184" s="5" t="n">
        <v>2031</v>
      </c>
      <c r="C184" s="5" t="n">
        <v>690</v>
      </c>
    </row>
    <row r="185">
      <c r="A185" s="4" t="inlineStr">
        <is>
          <t>Commercial Loans [Member] | Student Loans [Member] | Stage 3 [Member]</t>
        </is>
      </c>
      <c r="B185" s="4" t="inlineStr">
        <is>
          <t xml:space="preserve"> </t>
        </is>
      </c>
      <c r="C185" s="4" t="inlineStr">
        <is>
          <t xml:space="preserve"> </t>
        </is>
      </c>
    </row>
    <row r="186">
      <c r="A186" s="3" t="inlineStr">
        <is>
          <t>Interbank loans</t>
        </is>
      </c>
      <c r="B186" s="4" t="inlineStr">
        <is>
          <t xml:space="preserve"> </t>
        </is>
      </c>
      <c r="C186" s="4" t="inlineStr">
        <is>
          <t xml:space="preserve"> </t>
        </is>
      </c>
    </row>
    <row r="187">
      <c r="A187" s="4" t="inlineStr">
        <is>
          <t>Assets before allowances</t>
        </is>
      </c>
      <c r="B187" s="5" t="n">
        <v>10111</v>
      </c>
      <c r="C187" s="5" t="n">
        <v>11089</v>
      </c>
    </row>
    <row r="188">
      <c r="A188" s="4" t="inlineStr">
        <is>
          <t>ECL allowance</t>
        </is>
      </c>
      <c r="B188" s="5" t="n">
        <v>7154</v>
      </c>
      <c r="C188" s="5" t="n">
        <v>10747</v>
      </c>
    </row>
    <row r="189">
      <c r="A189" s="4" t="inlineStr">
        <is>
          <t>Commercial Loans [Member] | Other Loans and Account Receivable [Member]</t>
        </is>
      </c>
      <c r="B189" s="4" t="inlineStr">
        <is>
          <t xml:space="preserve"> </t>
        </is>
      </c>
      <c r="C189" s="4" t="inlineStr">
        <is>
          <t xml:space="preserve"> </t>
        </is>
      </c>
    </row>
    <row r="190">
      <c r="A190" s="3" t="inlineStr">
        <is>
          <t>Interbank loans</t>
        </is>
      </c>
      <c r="B190" s="4" t="inlineStr">
        <is>
          <t xml:space="preserve"> </t>
        </is>
      </c>
      <c r="C190" s="4" t="inlineStr">
        <is>
          <t xml:space="preserve"> </t>
        </is>
      </c>
    </row>
    <row r="191">
      <c r="A191" s="4" t="inlineStr">
        <is>
          <t>Assets before allowances</t>
        </is>
      </c>
      <c r="B191" s="5" t="n">
        <v>303949</v>
      </c>
      <c r="C191" s="5" t="n">
        <v>237546</v>
      </c>
    </row>
    <row r="192">
      <c r="A192" s="4" t="inlineStr">
        <is>
          <t>ECL allowance</t>
        </is>
      </c>
      <c r="B192" s="5" t="n">
        <v>15951</v>
      </c>
      <c r="C192" s="5" t="n">
        <v>14256</v>
      </c>
    </row>
    <row r="193">
      <c r="A193" s="4" t="inlineStr">
        <is>
          <t>Net Assets</t>
        </is>
      </c>
      <c r="B193" s="5" t="n">
        <v>287998</v>
      </c>
      <c r="C193" s="5" t="n">
        <v>223290</v>
      </c>
    </row>
    <row r="194">
      <c r="A194" s="4" t="inlineStr">
        <is>
          <t>Commercial Loans [Member] | Other Loans and Account Receivable [Member] | Stage 1 [Member]</t>
        </is>
      </c>
      <c r="B194" s="4" t="inlineStr">
        <is>
          <t xml:space="preserve"> </t>
        </is>
      </c>
      <c r="C194" s="4" t="inlineStr">
        <is>
          <t xml:space="preserve"> </t>
        </is>
      </c>
    </row>
    <row r="195">
      <c r="A195" s="3" t="inlineStr">
        <is>
          <t>Interbank loans</t>
        </is>
      </c>
      <c r="B195" s="4" t="inlineStr">
        <is>
          <t xml:space="preserve"> </t>
        </is>
      </c>
      <c r="C195" s="4" t="inlineStr">
        <is>
          <t xml:space="preserve"> </t>
        </is>
      </c>
    </row>
    <row r="196">
      <c r="A196" s="4" t="inlineStr">
        <is>
          <t>Assets before allowances</t>
        </is>
      </c>
      <c r="B196" s="5" t="n">
        <v>280658</v>
      </c>
      <c r="C196" s="5" t="n">
        <v>219294</v>
      </c>
    </row>
    <row r="197">
      <c r="A197" s="4" t="inlineStr">
        <is>
          <t>ECL allowance</t>
        </is>
      </c>
      <c r="B197" s="5" t="n">
        <v>2585</v>
      </c>
      <c r="C197" s="5" t="n">
        <v>3487</v>
      </c>
    </row>
    <row r="198">
      <c r="A198" s="4" t="inlineStr">
        <is>
          <t>Commercial Loans [Member] | Other Loans and Account Receivable [Member] | Stage 2 [Member]</t>
        </is>
      </c>
      <c r="B198" s="4" t="inlineStr">
        <is>
          <t xml:space="preserve"> </t>
        </is>
      </c>
      <c r="C198" s="4" t="inlineStr">
        <is>
          <t xml:space="preserve"> </t>
        </is>
      </c>
    </row>
    <row r="199">
      <c r="A199" s="3" t="inlineStr">
        <is>
          <t>Interbank loans</t>
        </is>
      </c>
      <c r="B199" s="4" t="inlineStr">
        <is>
          <t xml:space="preserve"> </t>
        </is>
      </c>
      <c r="C199" s="4" t="inlineStr">
        <is>
          <t xml:space="preserve"> </t>
        </is>
      </c>
    </row>
    <row r="200">
      <c r="A200" s="4" t="inlineStr">
        <is>
          <t>Assets before allowances</t>
        </is>
      </c>
      <c r="B200" s="5" t="n">
        <v>5169</v>
      </c>
      <c r="C200" s="5" t="n">
        <v>2753</v>
      </c>
    </row>
    <row r="201">
      <c r="A201" s="4" t="inlineStr">
        <is>
          <t>ECL allowance</t>
        </is>
      </c>
      <c r="B201" s="5" t="n">
        <v>921</v>
      </c>
      <c r="C201" s="5" t="n">
        <v>505</v>
      </c>
    </row>
    <row r="202">
      <c r="A202" s="4" t="inlineStr">
        <is>
          <t>Commercial Loans [Member] | Other Loans and Account Receivable [Member] | Stage 3 [Member]</t>
        </is>
      </c>
      <c r="B202" s="4" t="inlineStr">
        <is>
          <t xml:space="preserve"> </t>
        </is>
      </c>
      <c r="C202" s="4" t="inlineStr">
        <is>
          <t xml:space="preserve"> </t>
        </is>
      </c>
    </row>
    <row r="203">
      <c r="A203" s="3" t="inlineStr">
        <is>
          <t>Interbank loans</t>
        </is>
      </c>
      <c r="B203" s="4" t="inlineStr">
        <is>
          <t xml:space="preserve"> </t>
        </is>
      </c>
      <c r="C203" s="4" t="inlineStr">
        <is>
          <t xml:space="preserve"> </t>
        </is>
      </c>
    </row>
    <row r="204">
      <c r="A204" s="4" t="inlineStr">
        <is>
          <t>Assets before allowances</t>
        </is>
      </c>
      <c r="B204" s="5" t="n">
        <v>18122</v>
      </c>
      <c r="C204" s="5" t="n">
        <v>15499</v>
      </c>
    </row>
    <row r="205">
      <c r="A205" s="4" t="inlineStr">
        <is>
          <t>ECL allowance</t>
        </is>
      </c>
      <c r="B205" s="5" t="n">
        <v>12445</v>
      </c>
      <c r="C205" s="5" t="n">
        <v>10264</v>
      </c>
    </row>
    <row r="206">
      <c r="A206" s="4" t="inlineStr">
        <is>
          <t>Mortgage loans [Member]</t>
        </is>
      </c>
      <c r="B206" s="4" t="inlineStr">
        <is>
          <t xml:space="preserve"> </t>
        </is>
      </c>
      <c r="C206" s="4" t="inlineStr">
        <is>
          <t xml:space="preserve"> </t>
        </is>
      </c>
    </row>
    <row r="207">
      <c r="A207" s="3" t="inlineStr">
        <is>
          <t>Interbank loans</t>
        </is>
      </c>
      <c r="B207" s="4" t="inlineStr">
        <is>
          <t xml:space="preserve"> </t>
        </is>
      </c>
      <c r="C207" s="4" t="inlineStr">
        <is>
          <t xml:space="preserve"> </t>
        </is>
      </c>
    </row>
    <row r="208">
      <c r="A208" s="4" t="inlineStr">
        <is>
          <t>Assets before allowances</t>
        </is>
      </c>
      <c r="B208" s="5" t="n">
        <v>17073439</v>
      </c>
      <c r="C208" s="5" t="n">
        <v>15729009</v>
      </c>
    </row>
    <row r="209">
      <c r="A209" s="4" t="inlineStr">
        <is>
          <t>ECL allowance</t>
        </is>
      </c>
      <c r="B209" s="4" t="inlineStr">
        <is>
          <t xml:space="preserve"> </t>
        </is>
      </c>
      <c r="C209" s="5" t="n">
        <v>162756</v>
      </c>
    </row>
    <row r="210">
      <c r="A210" s="4" t="inlineStr">
        <is>
          <t>Net Assets</t>
        </is>
      </c>
      <c r="B210" s="4" t="inlineStr">
        <is>
          <t xml:space="preserve"> </t>
        </is>
      </c>
      <c r="C210" s="5" t="n">
        <v>15566253</v>
      </c>
    </row>
    <row r="211">
      <c r="A211" s="4" t="inlineStr">
        <is>
          <t>Mortgage loans [Member] | Stage 1 [Member]</t>
        </is>
      </c>
      <c r="B211" s="4" t="inlineStr">
        <is>
          <t xml:space="preserve"> </t>
        </is>
      </c>
      <c r="C211" s="4" t="inlineStr">
        <is>
          <t xml:space="preserve"> </t>
        </is>
      </c>
    </row>
    <row r="212">
      <c r="A212" s="3" t="inlineStr">
        <is>
          <t>Interbank loans</t>
        </is>
      </c>
      <c r="B212" s="4" t="inlineStr">
        <is>
          <t xml:space="preserve"> </t>
        </is>
      </c>
      <c r="C212" s="4" t="inlineStr">
        <is>
          <t xml:space="preserve"> </t>
        </is>
      </c>
    </row>
    <row r="213">
      <c r="A213" s="4" t="inlineStr">
        <is>
          <t>Assets before allowances</t>
        </is>
      </c>
      <c r="B213" s="5" t="n">
        <v>14635723</v>
      </c>
      <c r="C213" s="5" t="n">
        <v>14672080</v>
      </c>
    </row>
    <row r="214">
      <c r="A214" s="4" t="inlineStr">
        <is>
          <t>ECL allowance</t>
        </is>
      </c>
      <c r="B214" s="4" t="inlineStr">
        <is>
          <t xml:space="preserve"> </t>
        </is>
      </c>
      <c r="C214" s="5" t="n">
        <v>19388</v>
      </c>
    </row>
    <row r="215">
      <c r="A215" s="4" t="inlineStr">
        <is>
          <t>Mortgage loans [Member] | Stage 2 [Member]</t>
        </is>
      </c>
      <c r="B215" s="4" t="inlineStr">
        <is>
          <t xml:space="preserve"> </t>
        </is>
      </c>
      <c r="C215" s="4" t="inlineStr">
        <is>
          <t xml:space="preserve"> </t>
        </is>
      </c>
    </row>
    <row r="216">
      <c r="A216" s="3" t="inlineStr">
        <is>
          <t>Interbank loans</t>
        </is>
      </c>
      <c r="B216" s="4" t="inlineStr">
        <is>
          <t xml:space="preserve"> </t>
        </is>
      </c>
      <c r="C216" s="4" t="inlineStr">
        <is>
          <t xml:space="preserve"> </t>
        </is>
      </c>
    </row>
    <row r="217">
      <c r="A217" s="4" t="inlineStr">
        <is>
          <t>Assets before allowances</t>
        </is>
      </c>
      <c r="B217" s="5" t="n">
        <v>1713185</v>
      </c>
      <c r="C217" s="5" t="n">
        <v>367467</v>
      </c>
    </row>
    <row r="218">
      <c r="A218" s="4" t="inlineStr">
        <is>
          <t>ECL allowance</t>
        </is>
      </c>
      <c r="B218" s="4" t="inlineStr">
        <is>
          <t xml:space="preserve"> </t>
        </is>
      </c>
      <c r="C218" s="5" t="n">
        <v>10462</v>
      </c>
    </row>
    <row r="219">
      <c r="A219" s="4" t="inlineStr">
        <is>
          <t>Mortgage loans [Member] | Stage 3 [Member]</t>
        </is>
      </c>
      <c r="B219" s="4" t="inlineStr">
        <is>
          <t xml:space="preserve"> </t>
        </is>
      </c>
      <c r="C219" s="4" t="inlineStr">
        <is>
          <t xml:space="preserve"> </t>
        </is>
      </c>
    </row>
    <row r="220">
      <c r="A220" s="3" t="inlineStr">
        <is>
          <t>Interbank loans</t>
        </is>
      </c>
      <c r="B220" s="4" t="inlineStr">
        <is>
          <t xml:space="preserve"> </t>
        </is>
      </c>
      <c r="C220" s="4" t="inlineStr">
        <is>
          <t xml:space="preserve"> </t>
        </is>
      </c>
    </row>
    <row r="221">
      <c r="A221" s="4" t="inlineStr">
        <is>
          <t>Assets before allowances</t>
        </is>
      </c>
      <c r="B221" s="4" t="inlineStr">
        <is>
          <t xml:space="preserve"> </t>
        </is>
      </c>
      <c r="C221" s="5" t="n">
        <v>689462</v>
      </c>
    </row>
    <row r="222">
      <c r="A222" s="4" t="inlineStr">
        <is>
          <t>ECL allowance</t>
        </is>
      </c>
      <c r="B222" s="4" t="inlineStr">
        <is>
          <t xml:space="preserve"> </t>
        </is>
      </c>
      <c r="C222" s="5" t="n">
        <v>132906</v>
      </c>
    </row>
    <row r="223">
      <c r="A223" s="4" t="inlineStr">
        <is>
          <t>Mortgage loans [Member] | Loans with mortgage finance bonds [Member]</t>
        </is>
      </c>
      <c r="B223" s="4" t="inlineStr">
        <is>
          <t xml:space="preserve"> </t>
        </is>
      </c>
      <c r="C223" s="4" t="inlineStr">
        <is>
          <t xml:space="preserve"> </t>
        </is>
      </c>
    </row>
    <row r="224">
      <c r="A224" s="3" t="inlineStr">
        <is>
          <t>Interbank loans</t>
        </is>
      </c>
      <c r="B224" s="4" t="inlineStr">
        <is>
          <t xml:space="preserve"> </t>
        </is>
      </c>
      <c r="C224" s="4" t="inlineStr">
        <is>
          <t xml:space="preserve"> </t>
        </is>
      </c>
    </row>
    <row r="225">
      <c r="A225" s="4" t="inlineStr">
        <is>
          <t>Assets before allowances</t>
        </is>
      </c>
      <c r="B225" s="5" t="n">
        <v>474</v>
      </c>
      <c r="C225" s="5" t="n">
        <v>1913</v>
      </c>
    </row>
    <row r="226">
      <c r="A226" s="4" t="inlineStr">
        <is>
          <t>ECL allowance</t>
        </is>
      </c>
      <c r="B226" s="5" t="n">
        <v>19</v>
      </c>
      <c r="C226" s="5" t="n">
        <v>37</v>
      </c>
    </row>
    <row r="227">
      <c r="A227" s="4" t="inlineStr">
        <is>
          <t>Net Assets</t>
        </is>
      </c>
      <c r="B227" s="5" t="n">
        <v>455</v>
      </c>
      <c r="C227" s="5" t="n">
        <v>1876</v>
      </c>
    </row>
    <row r="228">
      <c r="A228" s="4" t="inlineStr">
        <is>
          <t>Mortgage loans [Member] | Loans with mortgage finance bonds [Member] | Stage 1 [Member]</t>
        </is>
      </c>
      <c r="B228" s="4" t="inlineStr">
        <is>
          <t xml:space="preserve"> </t>
        </is>
      </c>
      <c r="C228" s="4" t="inlineStr">
        <is>
          <t xml:space="preserve"> </t>
        </is>
      </c>
    </row>
    <row r="229">
      <c r="A229" s="3" t="inlineStr">
        <is>
          <t>Interbank loans</t>
        </is>
      </c>
      <c r="B229" s="4" t="inlineStr">
        <is>
          <t xml:space="preserve"> </t>
        </is>
      </c>
      <c r="C229" s="4" t="inlineStr">
        <is>
          <t xml:space="preserve"> </t>
        </is>
      </c>
    </row>
    <row r="230">
      <c r="A230" s="4" t="inlineStr">
        <is>
          <t>Assets before allowances</t>
        </is>
      </c>
      <c r="B230" s="5" t="n">
        <v>396</v>
      </c>
      <c r="C230" s="5" t="n">
        <v>1648</v>
      </c>
    </row>
    <row r="231">
      <c r="A231" s="4" t="inlineStr">
        <is>
          <t>ECL allowance</t>
        </is>
      </c>
      <c r="B231" s="5" t="n">
        <v>1</v>
      </c>
      <c r="C231" s="5" t="n">
        <v>3</v>
      </c>
    </row>
    <row r="232">
      <c r="A232" s="4" t="inlineStr">
        <is>
          <t>Mortgage loans [Member] | Loans with mortgage finance bonds [Member] | Stage 2 [Member]</t>
        </is>
      </c>
      <c r="B232" s="4" t="inlineStr">
        <is>
          <t xml:space="preserve"> </t>
        </is>
      </c>
      <c r="C232" s="4" t="inlineStr">
        <is>
          <t xml:space="preserve"> </t>
        </is>
      </c>
    </row>
    <row r="233">
      <c r="A233" s="3" t="inlineStr">
        <is>
          <t>Interbank loans</t>
        </is>
      </c>
      <c r="B233" s="4" t="inlineStr">
        <is>
          <t xml:space="preserve"> </t>
        </is>
      </c>
      <c r="C233" s="4" t="inlineStr">
        <is>
          <t xml:space="preserve"> </t>
        </is>
      </c>
    </row>
    <row r="234">
      <c r="A234" s="4" t="inlineStr">
        <is>
          <t>Assets before allowances</t>
        </is>
      </c>
      <c r="B234" s="5" t="n">
        <v>14</v>
      </c>
      <c r="C234" s="5" t="n">
        <v>41</v>
      </c>
    </row>
    <row r="235">
      <c r="A235" s="4" t="inlineStr">
        <is>
          <t>ECL allowance</t>
        </is>
      </c>
      <c r="B235" s="5" t="n">
        <v>2</v>
      </c>
      <c r="C235" s="5" t="n">
        <v>1</v>
      </c>
    </row>
    <row r="236">
      <c r="A236" s="4" t="inlineStr">
        <is>
          <t>Mortgage loans [Member] | Loans with mortgage finance bonds [Member] | Stage 3 [Member]</t>
        </is>
      </c>
      <c r="B236" s="4" t="inlineStr">
        <is>
          <t xml:space="preserve"> </t>
        </is>
      </c>
      <c r="C236" s="4" t="inlineStr">
        <is>
          <t xml:space="preserve"> </t>
        </is>
      </c>
    </row>
    <row r="237">
      <c r="A237" s="3" t="inlineStr">
        <is>
          <t>Interbank loans</t>
        </is>
      </c>
      <c r="B237" s="4" t="inlineStr">
        <is>
          <t xml:space="preserve"> </t>
        </is>
      </c>
      <c r="C237" s="4" t="inlineStr">
        <is>
          <t xml:space="preserve"> </t>
        </is>
      </c>
    </row>
    <row r="238">
      <c r="A238" s="4" t="inlineStr">
        <is>
          <t>Assets before allowances</t>
        </is>
      </c>
      <c r="B238" s="5" t="n">
        <v>64</v>
      </c>
      <c r="C238" s="5" t="n">
        <v>224</v>
      </c>
    </row>
    <row r="239">
      <c r="A239" s="4" t="inlineStr">
        <is>
          <t>ECL allowance</t>
        </is>
      </c>
      <c r="B239" s="5" t="n">
        <v>16</v>
      </c>
      <c r="C239" s="5" t="n">
        <v>33</v>
      </c>
    </row>
    <row r="240">
      <c r="A240" s="4" t="inlineStr">
        <is>
          <t>Mortgage loans [Member] | Gross carrying amount [Member]</t>
        </is>
      </c>
      <c r="B240" s="4" t="inlineStr">
        <is>
          <t xml:space="preserve"> </t>
        </is>
      </c>
      <c r="C240" s="4" t="inlineStr">
        <is>
          <t xml:space="preserve"> </t>
        </is>
      </c>
    </row>
    <row r="241">
      <c r="A241" s="3" t="inlineStr">
        <is>
          <t>Interbank loans</t>
        </is>
      </c>
      <c r="B241" s="4" t="inlineStr">
        <is>
          <t xml:space="preserve"> </t>
        </is>
      </c>
      <c r="C241" s="4" t="inlineStr">
        <is>
          <t xml:space="preserve"> </t>
        </is>
      </c>
    </row>
    <row r="242">
      <c r="A242" s="4" t="inlineStr">
        <is>
          <t>Assets before allowances</t>
        </is>
      </c>
      <c r="B242" s="5" t="n">
        <v>1082</v>
      </c>
      <c r="C242" s="5" t="n">
        <v>2238</v>
      </c>
    </row>
    <row r="243">
      <c r="A243" s="4" t="inlineStr">
        <is>
          <t>ECL allowance</t>
        </is>
      </c>
      <c r="B243" s="5" t="n">
        <v>48</v>
      </c>
      <c r="C243" s="5" t="n">
        <v>74</v>
      </c>
    </row>
    <row r="244">
      <c r="A244" s="4" t="inlineStr">
        <is>
          <t>Net Assets</t>
        </is>
      </c>
      <c r="B244" s="5" t="n">
        <v>1034</v>
      </c>
      <c r="C244" s="5" t="n">
        <v>2164</v>
      </c>
    </row>
    <row r="245">
      <c r="A245" s="4" t="inlineStr">
        <is>
          <t>Mortgage loans [Member] | Gross carrying amount [Member] | Stage 1 [Member]</t>
        </is>
      </c>
      <c r="B245" s="4" t="inlineStr">
        <is>
          <t xml:space="preserve"> </t>
        </is>
      </c>
      <c r="C245" s="4" t="inlineStr">
        <is>
          <t xml:space="preserve"> </t>
        </is>
      </c>
    </row>
    <row r="246">
      <c r="A246" s="3" t="inlineStr">
        <is>
          <t>Interbank loans</t>
        </is>
      </c>
      <c r="B246" s="4" t="inlineStr">
        <is>
          <t xml:space="preserve"> </t>
        </is>
      </c>
      <c r="C246" s="4" t="inlineStr">
        <is>
          <t xml:space="preserve"> </t>
        </is>
      </c>
    </row>
    <row r="247">
      <c r="A247" s="4" t="inlineStr">
        <is>
          <t>Assets before allowances</t>
        </is>
      </c>
      <c r="B247" s="5" t="n">
        <v>788</v>
      </c>
      <c r="C247" s="5" t="n">
        <v>1769</v>
      </c>
    </row>
    <row r="248">
      <c r="A248" s="4" t="inlineStr">
        <is>
          <t>ECL allowance</t>
        </is>
      </c>
      <c r="B248" s="5" t="n">
        <v>1</v>
      </c>
      <c r="C248" s="5" t="n">
        <v>3</v>
      </c>
    </row>
    <row r="249">
      <c r="A249" s="4" t="inlineStr">
        <is>
          <t>Mortgage loans [Member] | Gross carrying amount [Member] | Stage 2 [Member]</t>
        </is>
      </c>
      <c r="B249" s="4" t="inlineStr">
        <is>
          <t xml:space="preserve"> </t>
        </is>
      </c>
      <c r="C249" s="4" t="inlineStr">
        <is>
          <t xml:space="preserve"> </t>
        </is>
      </c>
    </row>
    <row r="250">
      <c r="A250" s="3" t="inlineStr">
        <is>
          <t>Interbank loans</t>
        </is>
      </c>
      <c r="B250" s="4" t="inlineStr">
        <is>
          <t xml:space="preserve"> </t>
        </is>
      </c>
      <c r="C250" s="4" t="inlineStr">
        <is>
          <t xml:space="preserve"> </t>
        </is>
      </c>
    </row>
    <row r="251">
      <c r="A251" s="4" t="inlineStr">
        <is>
          <t>Assets before allowances</t>
        </is>
      </c>
      <c r="B251" s="5" t="n">
        <v>136</v>
      </c>
      <c r="C251" s="5" t="n">
        <v>56</v>
      </c>
    </row>
    <row r="252">
      <c r="A252" s="4" t="inlineStr">
        <is>
          <t>ECL allowance</t>
        </is>
      </c>
      <c r="B252" s="5" t="n">
        <v>9</v>
      </c>
      <c r="C252" s="5" t="n">
        <v>2</v>
      </c>
    </row>
    <row r="253">
      <c r="A253" s="4" t="inlineStr">
        <is>
          <t>Mortgage loans [Member] | Gross carrying amount [Member] | Stage 3 [Member]</t>
        </is>
      </c>
      <c r="B253" s="4" t="inlineStr">
        <is>
          <t xml:space="preserve"> </t>
        </is>
      </c>
      <c r="C253" s="4" t="inlineStr">
        <is>
          <t xml:space="preserve"> </t>
        </is>
      </c>
    </row>
    <row r="254">
      <c r="A254" s="3" t="inlineStr">
        <is>
          <t>Interbank loans</t>
        </is>
      </c>
      <c r="B254" s="4" t="inlineStr">
        <is>
          <t xml:space="preserve"> </t>
        </is>
      </c>
      <c r="C254" s="4" t="inlineStr">
        <is>
          <t xml:space="preserve"> </t>
        </is>
      </c>
    </row>
    <row r="255">
      <c r="A255" s="4" t="inlineStr">
        <is>
          <t>Assets before allowances</t>
        </is>
      </c>
      <c r="B255" s="5" t="n">
        <v>158</v>
      </c>
      <c r="C255" s="5" t="n">
        <v>413</v>
      </c>
    </row>
    <row r="256">
      <c r="A256" s="4" t="inlineStr">
        <is>
          <t>ECL allowance</t>
        </is>
      </c>
      <c r="B256" s="5" t="n">
        <v>38</v>
      </c>
      <c r="C256" s="5" t="n">
        <v>69</v>
      </c>
    </row>
    <row r="257">
      <c r="A257" s="4" t="inlineStr">
        <is>
          <t>Mortgage loans [Member] | Mortgage mutual financed with mortgage bonds [Member]</t>
        </is>
      </c>
      <c r="B257" s="4" t="inlineStr">
        <is>
          <t xml:space="preserve"> </t>
        </is>
      </c>
      <c r="C257" s="4" t="inlineStr">
        <is>
          <t xml:space="preserve"> </t>
        </is>
      </c>
    </row>
    <row r="258">
      <c r="A258" s="3" t="inlineStr">
        <is>
          <t>Interbank loans</t>
        </is>
      </c>
      <c r="B258" s="4" t="inlineStr">
        <is>
          <t xml:space="preserve"> </t>
        </is>
      </c>
      <c r="C258" s="4" t="inlineStr">
        <is>
          <t xml:space="preserve"> </t>
        </is>
      </c>
    </row>
    <row r="259">
      <c r="A259" s="4" t="inlineStr">
        <is>
          <t>Assets before allowances</t>
        </is>
      </c>
      <c r="B259" s="5" t="n">
        <v>90760</v>
      </c>
      <c r="C259" s="5" t="n">
        <v>87621</v>
      </c>
    </row>
    <row r="260">
      <c r="A260" s="4" t="inlineStr">
        <is>
          <t>ECL allowance</t>
        </is>
      </c>
      <c r="B260" s="5" t="n">
        <v>1166</v>
      </c>
      <c r="C260" s="5" t="n">
        <v>1003</v>
      </c>
    </row>
    <row r="261">
      <c r="A261" s="4" t="inlineStr">
        <is>
          <t>Net Assets</t>
        </is>
      </c>
      <c r="B261" s="5" t="n">
        <v>89594</v>
      </c>
      <c r="C261" s="5" t="n">
        <v>86618</v>
      </c>
    </row>
    <row r="262">
      <c r="A262" s="4" t="inlineStr">
        <is>
          <t>Mortgage loans [Member] | Mortgage mutual financed with mortgage bonds [Member] | Stage 1 [Member]</t>
        </is>
      </c>
      <c r="B262" s="4" t="inlineStr">
        <is>
          <t xml:space="preserve"> </t>
        </is>
      </c>
      <c r="C262" s="4" t="inlineStr">
        <is>
          <t xml:space="preserve"> </t>
        </is>
      </c>
    </row>
    <row r="263">
      <c r="A263" s="3" t="inlineStr">
        <is>
          <t>Interbank loans</t>
        </is>
      </c>
      <c r="B263" s="4" t="inlineStr">
        <is>
          <t xml:space="preserve"> </t>
        </is>
      </c>
      <c r="C263" s="4" t="inlineStr">
        <is>
          <t xml:space="preserve"> </t>
        </is>
      </c>
    </row>
    <row r="264">
      <c r="A264" s="4" t="inlineStr">
        <is>
          <t>Assets before allowances</t>
        </is>
      </c>
      <c r="B264" s="5" t="n">
        <v>77289</v>
      </c>
      <c r="C264" s="5" t="n">
        <v>81982</v>
      </c>
    </row>
    <row r="265">
      <c r="A265" s="4" t="inlineStr">
        <is>
          <t>ECL allowance</t>
        </is>
      </c>
      <c r="B265" s="5" t="n">
        <v>43</v>
      </c>
      <c r="C265" s="5" t="n">
        <v>227</v>
      </c>
    </row>
    <row r="266">
      <c r="A266" s="4" t="inlineStr">
        <is>
          <t>Mortgage loans [Member] | Mortgage mutual financed with mortgage bonds [Member] | Stage 2 [Member]</t>
        </is>
      </c>
      <c r="B266" s="4" t="inlineStr">
        <is>
          <t xml:space="preserve"> </t>
        </is>
      </c>
      <c r="C266" s="4" t="inlineStr">
        <is>
          <t xml:space="preserve"> </t>
        </is>
      </c>
    </row>
    <row r="267">
      <c r="A267" s="3" t="inlineStr">
        <is>
          <t>Interbank loans</t>
        </is>
      </c>
      <c r="B267" s="4" t="inlineStr">
        <is>
          <t xml:space="preserve"> </t>
        </is>
      </c>
      <c r="C267" s="4" t="inlineStr">
        <is>
          <t xml:space="preserve"> </t>
        </is>
      </c>
    </row>
    <row r="268">
      <c r="A268" s="4" t="inlineStr">
        <is>
          <t>Assets before allowances</t>
        </is>
      </c>
      <c r="B268" s="5" t="n">
        <v>10335</v>
      </c>
      <c r="C268" s="5" t="n">
        <v>780</v>
      </c>
    </row>
    <row r="269">
      <c r="A269" s="4" t="inlineStr">
        <is>
          <t>ECL allowance</t>
        </is>
      </c>
      <c r="B269" s="5" t="n">
        <v>405</v>
      </c>
      <c r="C269" s="5" t="n">
        <v>23</v>
      </c>
    </row>
    <row r="270">
      <c r="A270" s="4" t="inlineStr">
        <is>
          <t>Mortgage loans [Member] | Mortgage mutual financed with mortgage bonds [Member] | Stage 3 [Member]</t>
        </is>
      </c>
      <c r="B270" s="4" t="inlineStr">
        <is>
          <t xml:space="preserve"> </t>
        </is>
      </c>
      <c r="C270" s="4" t="inlineStr">
        <is>
          <t xml:space="preserve"> </t>
        </is>
      </c>
    </row>
    <row r="271">
      <c r="A271" s="3" t="inlineStr">
        <is>
          <t>Interbank loans</t>
        </is>
      </c>
      <c r="B271" s="4" t="inlineStr">
        <is>
          <t xml:space="preserve"> </t>
        </is>
      </c>
      <c r="C271" s="4" t="inlineStr">
        <is>
          <t xml:space="preserve"> </t>
        </is>
      </c>
    </row>
    <row r="272">
      <c r="A272" s="4" t="inlineStr">
        <is>
          <t>Assets before allowances</t>
        </is>
      </c>
      <c r="B272" s="5" t="n">
        <v>3136</v>
      </c>
      <c r="C272" s="5" t="n">
        <v>4859</v>
      </c>
    </row>
    <row r="273">
      <c r="A273" s="4" t="inlineStr">
        <is>
          <t>ECL allowance</t>
        </is>
      </c>
      <c r="B273" s="5" t="n">
        <v>718</v>
      </c>
      <c r="C273" s="5" t="n">
        <v>753</v>
      </c>
    </row>
    <row r="274">
      <c r="A274" s="4" t="inlineStr">
        <is>
          <t>Mortgage loans [Member] | Other Mortgage Mutual Loans [Member]</t>
        </is>
      </c>
      <c r="B274" s="4" t="inlineStr">
        <is>
          <t xml:space="preserve"> </t>
        </is>
      </c>
      <c r="C274" s="4" t="inlineStr">
        <is>
          <t xml:space="preserve"> </t>
        </is>
      </c>
    </row>
    <row r="275">
      <c r="A275" s="3" t="inlineStr">
        <is>
          <t>Interbank loans</t>
        </is>
      </c>
      <c r="B275" s="4" t="inlineStr">
        <is>
          <t xml:space="preserve"> </t>
        </is>
      </c>
      <c r="C275" s="4" t="inlineStr">
        <is>
          <t xml:space="preserve"> </t>
        </is>
      </c>
    </row>
    <row r="276">
      <c r="A276" s="4" t="inlineStr">
        <is>
          <t>Assets before allowances</t>
        </is>
      </c>
      <c r="B276" s="5" t="n">
        <v>16905990</v>
      </c>
      <c r="C276" s="5" t="n">
        <v>15557695</v>
      </c>
    </row>
    <row r="277">
      <c r="A277" s="4" t="inlineStr">
        <is>
          <t>ECL allowance</t>
        </is>
      </c>
      <c r="B277" s="5" t="n">
        <v>213512</v>
      </c>
      <c r="C277" s="5" t="n">
        <v>160961</v>
      </c>
    </row>
    <row r="278">
      <c r="A278" s="4" t="inlineStr">
        <is>
          <t>Net Assets</t>
        </is>
      </c>
      <c r="B278" s="5" t="n">
        <v>16692478</v>
      </c>
      <c r="C278" s="5" t="n">
        <v>15396734</v>
      </c>
    </row>
    <row r="279">
      <c r="A279" s="4" t="inlineStr">
        <is>
          <t>Mortgage loans [Member] | Other Mortgage Mutual Loans [Member] | Stage 1 [Member]</t>
        </is>
      </c>
      <c r="B279" s="4" t="inlineStr">
        <is>
          <t xml:space="preserve"> </t>
        </is>
      </c>
      <c r="C279" s="4" t="inlineStr">
        <is>
          <t xml:space="preserve"> </t>
        </is>
      </c>
    </row>
    <row r="280">
      <c r="A280" s="3" t="inlineStr">
        <is>
          <t>Interbank loans</t>
        </is>
      </c>
      <c r="B280" s="4" t="inlineStr">
        <is>
          <t xml:space="preserve"> </t>
        </is>
      </c>
      <c r="C280" s="4" t="inlineStr">
        <is>
          <t xml:space="preserve"> </t>
        </is>
      </c>
    </row>
    <row r="281">
      <c r="A281" s="4" t="inlineStr">
        <is>
          <t>Assets before allowances</t>
        </is>
      </c>
      <c r="B281" s="5" t="n">
        <v>14496439</v>
      </c>
      <c r="C281" s="5" t="n">
        <v>14513299</v>
      </c>
    </row>
    <row r="282">
      <c r="A282" s="4" t="inlineStr">
        <is>
          <t>ECL allowance</t>
        </is>
      </c>
      <c r="B282" s="5" t="n">
        <v>8567</v>
      </c>
      <c r="C282" s="5" t="n">
        <v>19130</v>
      </c>
    </row>
    <row r="283">
      <c r="A283" s="4" t="inlineStr">
        <is>
          <t>Mortgage loans [Member] | Other Mortgage Mutual Loans [Member] | Stage 2 [Member]</t>
        </is>
      </c>
      <c r="B283" s="4" t="inlineStr">
        <is>
          <t xml:space="preserve"> </t>
        </is>
      </c>
      <c r="C283" s="4" t="inlineStr">
        <is>
          <t xml:space="preserve"> </t>
        </is>
      </c>
    </row>
    <row r="284">
      <c r="A284" s="3" t="inlineStr">
        <is>
          <t>Interbank loans</t>
        </is>
      </c>
      <c r="B284" s="4" t="inlineStr">
        <is>
          <t xml:space="preserve"> </t>
        </is>
      </c>
      <c r="C284" s="4" t="inlineStr">
        <is>
          <t xml:space="preserve"> </t>
        </is>
      </c>
    </row>
    <row r="285">
      <c r="A285" s="4" t="inlineStr">
        <is>
          <t>Assets before allowances</t>
        </is>
      </c>
      <c r="B285" s="5" t="n">
        <v>1693324</v>
      </c>
      <c r="C285" s="5" t="n">
        <v>364616</v>
      </c>
    </row>
    <row r="286">
      <c r="A286" s="4" t="inlineStr">
        <is>
          <t>ECL allowance</t>
        </is>
      </c>
      <c r="B286" s="5" t="n">
        <v>52650</v>
      </c>
      <c r="C286" s="5" t="n">
        <v>10371</v>
      </c>
    </row>
    <row r="287">
      <c r="A287" s="4" t="inlineStr">
        <is>
          <t>Mortgage loans [Member] | Other Mortgage Mutual Loans [Member] | Stage 3 [Member]</t>
        </is>
      </c>
      <c r="B287" s="4" t="inlineStr">
        <is>
          <t xml:space="preserve"> </t>
        </is>
      </c>
      <c r="C287" s="4" t="inlineStr">
        <is>
          <t xml:space="preserve"> </t>
        </is>
      </c>
    </row>
    <row r="288">
      <c r="A288" s="3" t="inlineStr">
        <is>
          <t>Interbank loans</t>
        </is>
      </c>
      <c r="B288" s="4" t="inlineStr">
        <is>
          <t xml:space="preserve"> </t>
        </is>
      </c>
      <c r="C288" s="4" t="inlineStr">
        <is>
          <t xml:space="preserve"> </t>
        </is>
      </c>
    </row>
    <row r="289">
      <c r="A289" s="4" t="inlineStr">
        <is>
          <t>Assets before allowances</t>
        </is>
      </c>
      <c r="B289" s="5" t="n">
        <v>716227</v>
      </c>
      <c r="C289" s="5" t="n">
        <v>679780</v>
      </c>
    </row>
    <row r="290">
      <c r="A290" s="4" t="inlineStr">
        <is>
          <t>ECL allowance</t>
        </is>
      </c>
      <c r="B290" s="5" t="n">
        <v>152295</v>
      </c>
      <c r="C290" s="5" t="n">
        <v>131460</v>
      </c>
    </row>
    <row r="291">
      <c r="A291" s="4" t="inlineStr">
        <is>
          <t>Mortgage loans [Member] | Other credit and account receivable [Member]</t>
        </is>
      </c>
      <c r="B291" s="4" t="inlineStr">
        <is>
          <t xml:space="preserve"> </t>
        </is>
      </c>
      <c r="C291" s="4" t="inlineStr">
        <is>
          <t xml:space="preserve"> </t>
        </is>
      </c>
    </row>
    <row r="292">
      <c r="A292" s="3" t="inlineStr">
        <is>
          <t>Interbank loans</t>
        </is>
      </c>
      <c r="B292" s="4" t="inlineStr">
        <is>
          <t xml:space="preserve"> </t>
        </is>
      </c>
      <c r="C292" s="4" t="inlineStr">
        <is>
          <t xml:space="preserve"> </t>
        </is>
      </c>
    </row>
    <row r="293">
      <c r="A293" s="4" t="inlineStr">
        <is>
          <t>Assets before allowances</t>
        </is>
      </c>
      <c r="B293" s="5" t="n">
        <v>75133</v>
      </c>
      <c r="C293" s="5" t="n">
        <v>79542</v>
      </c>
    </row>
    <row r="294">
      <c r="A294" s="4" t="inlineStr">
        <is>
          <t>ECL allowance</t>
        </is>
      </c>
      <c r="B294" s="5" t="n">
        <v>1388</v>
      </c>
      <c r="C294" s="5" t="n">
        <v>681</v>
      </c>
    </row>
    <row r="295">
      <c r="A295" s="4" t="inlineStr">
        <is>
          <t>Net Assets</t>
        </is>
      </c>
      <c r="B295" s="5" t="n">
        <v>73745</v>
      </c>
      <c r="C295" s="5" t="n">
        <v>78861</v>
      </c>
    </row>
    <row r="296">
      <c r="A296" s="4" t="inlineStr">
        <is>
          <t>Mortgage loans [Member] | Other credit and account receivable [Member] | Stage 1 [Member]</t>
        </is>
      </c>
      <c r="B296" s="4" t="inlineStr">
        <is>
          <t xml:space="preserve"> </t>
        </is>
      </c>
      <c r="C296" s="4" t="inlineStr">
        <is>
          <t xml:space="preserve"> </t>
        </is>
      </c>
    </row>
    <row r="297">
      <c r="A297" s="3" t="inlineStr">
        <is>
          <t>Interbank loans</t>
        </is>
      </c>
      <c r="B297" s="4" t="inlineStr">
        <is>
          <t xml:space="preserve"> </t>
        </is>
      </c>
      <c r="C297" s="4" t="inlineStr">
        <is>
          <t xml:space="preserve"> </t>
        </is>
      </c>
    </row>
    <row r="298">
      <c r="A298" s="4" t="inlineStr">
        <is>
          <t>Assets before allowances</t>
        </is>
      </c>
      <c r="B298" s="5" t="n">
        <v>60811</v>
      </c>
      <c r="C298" s="5" t="n">
        <v>73382</v>
      </c>
    </row>
    <row r="299">
      <c r="A299" s="4" t="inlineStr">
        <is>
          <t>ECL allowance</t>
        </is>
      </c>
      <c r="B299" s="5" t="n">
        <v>39</v>
      </c>
      <c r="C299" s="5" t="n">
        <v>25</v>
      </c>
    </row>
    <row r="300">
      <c r="A300" s="4" t="inlineStr">
        <is>
          <t>Mortgage loans [Member] | Other credit and account receivable [Member] | Stage 2 [Member]</t>
        </is>
      </c>
      <c r="B300" s="4" t="inlineStr">
        <is>
          <t xml:space="preserve"> </t>
        </is>
      </c>
      <c r="C300" s="4" t="inlineStr">
        <is>
          <t xml:space="preserve"> </t>
        </is>
      </c>
    </row>
    <row r="301">
      <c r="A301" s="3" t="inlineStr">
        <is>
          <t>Interbank loans</t>
        </is>
      </c>
      <c r="B301" s="4" t="inlineStr">
        <is>
          <t xml:space="preserve"> </t>
        </is>
      </c>
      <c r="C301" s="4" t="inlineStr">
        <is>
          <t xml:space="preserve"> </t>
        </is>
      </c>
    </row>
    <row r="302">
      <c r="A302" s="4" t="inlineStr">
        <is>
          <t>Assets before allowances</t>
        </is>
      </c>
      <c r="B302" s="5" t="n">
        <v>9376</v>
      </c>
      <c r="C302" s="5" t="n">
        <v>1974</v>
      </c>
    </row>
    <row r="303">
      <c r="A303" s="4" t="inlineStr">
        <is>
          <t>ECL allowance</t>
        </is>
      </c>
      <c r="B303" s="5" t="n">
        <v>305</v>
      </c>
      <c r="C303" s="5" t="n">
        <v>65</v>
      </c>
    </row>
    <row r="304">
      <c r="A304" s="4" t="inlineStr">
        <is>
          <t>Mortgage loans [Member] | Other credit and account receivable [Member] | Stage 3 [Member]</t>
        </is>
      </c>
      <c r="B304" s="4" t="inlineStr">
        <is>
          <t xml:space="preserve"> </t>
        </is>
      </c>
      <c r="C304" s="4" t="inlineStr">
        <is>
          <t xml:space="preserve"> </t>
        </is>
      </c>
    </row>
    <row r="305">
      <c r="A305" s="3" t="inlineStr">
        <is>
          <t>Interbank loans</t>
        </is>
      </c>
      <c r="B305" s="4" t="inlineStr">
        <is>
          <t xml:space="preserve"> </t>
        </is>
      </c>
      <c r="C305" s="4" t="inlineStr">
        <is>
          <t xml:space="preserve"> </t>
        </is>
      </c>
    </row>
    <row r="306">
      <c r="A306" s="4" t="inlineStr">
        <is>
          <t>Assets before allowances</t>
        </is>
      </c>
      <c r="B306" s="5" t="n">
        <v>4946</v>
      </c>
      <c r="C306" s="5" t="n">
        <v>4186</v>
      </c>
    </row>
    <row r="307">
      <c r="A307" s="4" t="inlineStr">
        <is>
          <t>ECL allowance</t>
        </is>
      </c>
      <c r="B307" s="5" t="n">
        <v>1044</v>
      </c>
      <c r="C307" s="5" t="n">
        <v>591</v>
      </c>
    </row>
    <row r="308">
      <c r="A308" s="4" t="inlineStr">
        <is>
          <t>Mortgage loans [Member]</t>
        </is>
      </c>
      <c r="B308" s="4" t="inlineStr">
        <is>
          <t xml:space="preserve"> </t>
        </is>
      </c>
      <c r="C308" s="4" t="inlineStr">
        <is>
          <t xml:space="preserve"> </t>
        </is>
      </c>
    </row>
    <row r="309">
      <c r="A309" s="3" t="inlineStr">
        <is>
          <t>Interbank loans</t>
        </is>
      </c>
      <c r="B309" s="4" t="inlineStr">
        <is>
          <t xml:space="preserve"> </t>
        </is>
      </c>
      <c r="C309" s="4" t="inlineStr">
        <is>
          <t xml:space="preserve"> </t>
        </is>
      </c>
    </row>
    <row r="310">
      <c r="A310" s="4" t="inlineStr">
        <is>
          <t>Assets before allowances</t>
        </is>
      </c>
      <c r="B310" s="5" t="n">
        <v>17073439</v>
      </c>
      <c r="C310" s="4" t="inlineStr">
        <is>
          <t xml:space="preserve"> </t>
        </is>
      </c>
    </row>
    <row r="311">
      <c r="A311" s="4" t="inlineStr">
        <is>
          <t>ECL allowance</t>
        </is>
      </c>
      <c r="B311" s="5" t="n">
        <v>216133</v>
      </c>
      <c r="C311" s="4" t="inlineStr">
        <is>
          <t xml:space="preserve"> </t>
        </is>
      </c>
    </row>
    <row r="312">
      <c r="A312" s="4" t="inlineStr">
        <is>
          <t>Net Assets</t>
        </is>
      </c>
      <c r="B312" s="5" t="n">
        <v>16857306</v>
      </c>
      <c r="C312" s="4" t="inlineStr">
        <is>
          <t xml:space="preserve"> </t>
        </is>
      </c>
    </row>
    <row r="313">
      <c r="A313" s="4" t="inlineStr">
        <is>
          <t>Mortgage loans [Member] | Stage 1 [Member]</t>
        </is>
      </c>
      <c r="B313" s="4" t="inlineStr">
        <is>
          <t xml:space="preserve"> </t>
        </is>
      </c>
      <c r="C313" s="4" t="inlineStr">
        <is>
          <t xml:space="preserve"> </t>
        </is>
      </c>
    </row>
    <row r="314">
      <c r="A314" s="3" t="inlineStr">
        <is>
          <t>Interbank loans</t>
        </is>
      </c>
      <c r="B314" s="4" t="inlineStr">
        <is>
          <t xml:space="preserve"> </t>
        </is>
      </c>
      <c r="C314" s="4" t="inlineStr">
        <is>
          <t xml:space="preserve"> </t>
        </is>
      </c>
    </row>
    <row r="315">
      <c r="A315" s="4" t="inlineStr">
        <is>
          <t>Assets before allowances</t>
        </is>
      </c>
      <c r="B315" s="5" t="n">
        <v>14635723</v>
      </c>
      <c r="C315" s="4" t="inlineStr">
        <is>
          <t xml:space="preserve"> </t>
        </is>
      </c>
    </row>
    <row r="316">
      <c r="A316" s="4" t="inlineStr">
        <is>
          <t>ECL allowance</t>
        </is>
      </c>
      <c r="B316" s="5" t="n">
        <v>8651</v>
      </c>
      <c r="C316" s="4" t="inlineStr">
        <is>
          <t xml:space="preserve"> </t>
        </is>
      </c>
    </row>
    <row r="317">
      <c r="A317" s="4" t="inlineStr">
        <is>
          <t>Mortgage loans [Member] | Stage 2 [Member]</t>
        </is>
      </c>
      <c r="B317" s="4" t="inlineStr">
        <is>
          <t xml:space="preserve"> </t>
        </is>
      </c>
      <c r="C317" s="4" t="inlineStr">
        <is>
          <t xml:space="preserve"> </t>
        </is>
      </c>
    </row>
    <row r="318">
      <c r="A318" s="3" t="inlineStr">
        <is>
          <t>Interbank loans</t>
        </is>
      </c>
      <c r="B318" s="4" t="inlineStr">
        <is>
          <t xml:space="preserve"> </t>
        </is>
      </c>
      <c r="C318" s="4" t="inlineStr">
        <is>
          <t xml:space="preserve"> </t>
        </is>
      </c>
    </row>
    <row r="319">
      <c r="A319" s="4" t="inlineStr">
        <is>
          <t>Assets before allowances</t>
        </is>
      </c>
      <c r="B319" s="5" t="n">
        <v>1713185</v>
      </c>
      <c r="C319" s="4" t="inlineStr">
        <is>
          <t xml:space="preserve"> </t>
        </is>
      </c>
    </row>
    <row r="320">
      <c r="A320" s="4" t="inlineStr">
        <is>
          <t>ECL allowance</t>
        </is>
      </c>
      <c r="B320" s="5" t="n">
        <v>53371</v>
      </c>
      <c r="C320" s="4" t="inlineStr">
        <is>
          <t xml:space="preserve"> </t>
        </is>
      </c>
    </row>
    <row r="321">
      <c r="A321" s="4" t="inlineStr">
        <is>
          <t>Mortgage loans [Member] | Stage 3 [Member]</t>
        </is>
      </c>
      <c r="B321" s="4" t="inlineStr">
        <is>
          <t xml:space="preserve"> </t>
        </is>
      </c>
      <c r="C321" s="4" t="inlineStr">
        <is>
          <t xml:space="preserve"> </t>
        </is>
      </c>
    </row>
    <row r="322">
      <c r="A322" s="3" t="inlineStr">
        <is>
          <t>Interbank loans</t>
        </is>
      </c>
      <c r="B322" s="4" t="inlineStr">
        <is>
          <t xml:space="preserve"> </t>
        </is>
      </c>
      <c r="C322" s="4" t="inlineStr">
        <is>
          <t xml:space="preserve"> </t>
        </is>
      </c>
    </row>
    <row r="323">
      <c r="A323" s="4" t="inlineStr">
        <is>
          <t>Assets before allowances</t>
        </is>
      </c>
      <c r="B323" s="5" t="n">
        <v>724531</v>
      </c>
      <c r="C323" s="4" t="inlineStr">
        <is>
          <t xml:space="preserve"> </t>
        </is>
      </c>
    </row>
    <row r="324">
      <c r="A324" s="4" t="inlineStr">
        <is>
          <t>ECL allowance</t>
        </is>
      </c>
      <c r="B324" s="5" t="n">
        <v>154111</v>
      </c>
      <c r="C324" s="4" t="inlineStr">
        <is>
          <t xml:space="preserve"> </t>
        </is>
      </c>
    </row>
    <row r="325">
      <c r="A325" s="4" t="inlineStr">
        <is>
          <t>Consumer loans [Member]</t>
        </is>
      </c>
      <c r="B325" s="4" t="inlineStr">
        <is>
          <t xml:space="preserve"> </t>
        </is>
      </c>
      <c r="C325" s="4" t="inlineStr">
        <is>
          <t xml:space="preserve"> </t>
        </is>
      </c>
    </row>
    <row r="326">
      <c r="A326" s="3" t="inlineStr">
        <is>
          <t>Interbank loans</t>
        </is>
      </c>
      <c r="B326" s="4" t="inlineStr">
        <is>
          <t xml:space="preserve"> </t>
        </is>
      </c>
      <c r="C326" s="4" t="inlineStr">
        <is>
          <t xml:space="preserve"> </t>
        </is>
      </c>
    </row>
    <row r="327">
      <c r="A327" s="4" t="inlineStr">
        <is>
          <t>Assets before allowances</t>
        </is>
      </c>
      <c r="B327" s="5" t="n">
        <v>5598350</v>
      </c>
      <c r="C327" s="5" t="n">
        <v>5282812</v>
      </c>
    </row>
    <row r="328">
      <c r="A328" s="4" t="inlineStr">
        <is>
          <t>ECL allowance</t>
        </is>
      </c>
      <c r="B328" s="5" t="n">
        <v>274262</v>
      </c>
      <c r="C328" s="5" t="n">
        <v>328944</v>
      </c>
    </row>
    <row r="329">
      <c r="A329" s="4" t="inlineStr">
        <is>
          <t>Net Assets</t>
        </is>
      </c>
      <c r="B329" s="5" t="n">
        <v>5324088</v>
      </c>
      <c r="C329" s="5" t="n">
        <v>4953868</v>
      </c>
    </row>
    <row r="330">
      <c r="A330" s="4" t="inlineStr">
        <is>
          <t>Consumer loans [Member] | Stage 1 [Member]</t>
        </is>
      </c>
      <c r="B330" s="4" t="inlineStr">
        <is>
          <t xml:space="preserve"> </t>
        </is>
      </c>
      <c r="C330" s="4" t="inlineStr">
        <is>
          <t xml:space="preserve"> </t>
        </is>
      </c>
    </row>
    <row r="331">
      <c r="A331" s="3" t="inlineStr">
        <is>
          <t>Interbank loans</t>
        </is>
      </c>
      <c r="B331" s="4" t="inlineStr">
        <is>
          <t xml:space="preserve"> </t>
        </is>
      </c>
      <c r="C331" s="4" t="inlineStr">
        <is>
          <t xml:space="preserve"> </t>
        </is>
      </c>
    </row>
    <row r="332">
      <c r="A332" s="4" t="inlineStr">
        <is>
          <t>Assets before allowances</t>
        </is>
      </c>
      <c r="B332" s="5" t="n">
        <v>4512156</v>
      </c>
      <c r="C332" s="5" t="n">
        <v>4826096</v>
      </c>
    </row>
    <row r="333">
      <c r="A333" s="4" t="inlineStr">
        <is>
          <t>ECL allowance</t>
        </is>
      </c>
      <c r="B333" s="5" t="n">
        <v>57429</v>
      </c>
      <c r="C333" s="5" t="n">
        <v>94203</v>
      </c>
    </row>
    <row r="334">
      <c r="A334" s="4" t="inlineStr">
        <is>
          <t>Consumer loans [Member] | Stage 2 [Member]</t>
        </is>
      </c>
      <c r="B334" s="4" t="inlineStr">
        <is>
          <t xml:space="preserve"> </t>
        </is>
      </c>
      <c r="C334" s="4" t="inlineStr">
        <is>
          <t xml:space="preserve"> </t>
        </is>
      </c>
    </row>
    <row r="335">
      <c r="A335" s="3" t="inlineStr">
        <is>
          <t>Interbank loans</t>
        </is>
      </c>
      <c r="B335" s="4" t="inlineStr">
        <is>
          <t xml:space="preserve"> </t>
        </is>
      </c>
      <c r="C335" s="4" t="inlineStr">
        <is>
          <t xml:space="preserve"> </t>
        </is>
      </c>
    </row>
    <row r="336">
      <c r="A336" s="4" t="inlineStr">
        <is>
          <t>Assets before allowances</t>
        </is>
      </c>
      <c r="B336" s="5" t="n">
        <v>790276</v>
      </c>
      <c r="C336" s="5" t="n">
        <v>217866</v>
      </c>
    </row>
    <row r="337">
      <c r="A337" s="4" t="inlineStr">
        <is>
          <t>ECL allowance</t>
        </is>
      </c>
      <c r="B337" s="5" t="n">
        <v>83897</v>
      </c>
      <c r="C337" s="5" t="n">
        <v>73973</v>
      </c>
    </row>
    <row r="338">
      <c r="A338" s="4" t="inlineStr">
        <is>
          <t>Consumer loans [Member] | Stage 3 [Member]</t>
        </is>
      </c>
      <c r="B338" s="4" t="inlineStr">
        <is>
          <t xml:space="preserve"> </t>
        </is>
      </c>
      <c r="C338" s="4" t="inlineStr">
        <is>
          <t xml:space="preserve"> </t>
        </is>
      </c>
    </row>
    <row r="339">
      <c r="A339" s="3" t="inlineStr">
        <is>
          <t>Interbank loans</t>
        </is>
      </c>
      <c r="B339" s="4" t="inlineStr">
        <is>
          <t xml:space="preserve"> </t>
        </is>
      </c>
      <c r="C339" s="4" t="inlineStr">
        <is>
          <t xml:space="preserve"> </t>
        </is>
      </c>
    </row>
    <row r="340">
      <c r="A340" s="4" t="inlineStr">
        <is>
          <t>Assets before allowances</t>
        </is>
      </c>
      <c r="B340" s="5" t="n">
        <v>295918</v>
      </c>
      <c r="C340" s="5" t="n">
        <v>238850</v>
      </c>
    </row>
    <row r="341">
      <c r="A341" s="4" t="inlineStr">
        <is>
          <t>ECL allowance</t>
        </is>
      </c>
      <c r="B341" s="5" t="n">
        <v>132936</v>
      </c>
      <c r="C341" s="5" t="n">
        <v>160768</v>
      </c>
    </row>
    <row r="342">
      <c r="A342" s="4" t="inlineStr">
        <is>
          <t>Consumer loans [Member] | Checking accounts debtors [Member]</t>
        </is>
      </c>
      <c r="B342" s="4" t="inlineStr">
        <is>
          <t xml:space="preserve"> </t>
        </is>
      </c>
      <c r="C342" s="4" t="inlineStr">
        <is>
          <t xml:space="preserve"> </t>
        </is>
      </c>
    </row>
    <row r="343">
      <c r="A343" s="3" t="inlineStr">
        <is>
          <t>Interbank loans</t>
        </is>
      </c>
      <c r="B343" s="4" t="inlineStr">
        <is>
          <t xml:space="preserve"> </t>
        </is>
      </c>
      <c r="C343" s="4" t="inlineStr">
        <is>
          <t xml:space="preserve"> </t>
        </is>
      </c>
    </row>
    <row r="344">
      <c r="A344" s="4" t="inlineStr">
        <is>
          <t>Assets before allowances</t>
        </is>
      </c>
      <c r="B344" s="5" t="n">
        <v>150954</v>
      </c>
      <c r="C344" s="5" t="n">
        <v>155656</v>
      </c>
    </row>
    <row r="345">
      <c r="A345" s="4" t="inlineStr">
        <is>
          <t>ECL allowance</t>
        </is>
      </c>
      <c r="B345" s="5" t="n">
        <v>5105</v>
      </c>
      <c r="C345" s="5" t="n">
        <v>10925</v>
      </c>
    </row>
    <row r="346">
      <c r="A346" s="4" t="inlineStr">
        <is>
          <t>Net Assets</t>
        </is>
      </c>
      <c r="B346" s="5" t="n">
        <v>145849</v>
      </c>
      <c r="C346" s="5" t="n">
        <v>144731</v>
      </c>
    </row>
    <row r="347">
      <c r="A347" s="4" t="inlineStr">
        <is>
          <t>Consumer loans [Member] | Checking accounts debtors [Member] | Stage 1 [Member]</t>
        </is>
      </c>
      <c r="B347" s="4" t="inlineStr">
        <is>
          <t xml:space="preserve"> </t>
        </is>
      </c>
      <c r="C347" s="4" t="inlineStr">
        <is>
          <t xml:space="preserve"> </t>
        </is>
      </c>
    </row>
    <row r="348">
      <c r="A348" s="3" t="inlineStr">
        <is>
          <t>Interbank loans</t>
        </is>
      </c>
      <c r="B348" s="4" t="inlineStr">
        <is>
          <t xml:space="preserve"> </t>
        </is>
      </c>
      <c r="C348" s="4" t="inlineStr">
        <is>
          <t xml:space="preserve"> </t>
        </is>
      </c>
    </row>
    <row r="349">
      <c r="A349" s="4" t="inlineStr">
        <is>
          <t>Assets before allowances</t>
        </is>
      </c>
      <c r="B349" s="5" t="n">
        <v>111901</v>
      </c>
      <c r="C349" s="5" t="n">
        <v>147023</v>
      </c>
    </row>
    <row r="350">
      <c r="A350" s="4" t="inlineStr">
        <is>
          <t>ECL allowance</t>
        </is>
      </c>
      <c r="B350" s="5" t="n">
        <v>1713</v>
      </c>
      <c r="C350" s="5" t="n">
        <v>6065</v>
      </c>
    </row>
    <row r="351">
      <c r="A351" s="4" t="inlineStr">
        <is>
          <t>Consumer loans [Member] | Checking accounts debtors [Member] | Stage 2 [Member]</t>
        </is>
      </c>
      <c r="B351" s="4" t="inlineStr">
        <is>
          <t xml:space="preserve"> </t>
        </is>
      </c>
      <c r="C351" s="4" t="inlineStr">
        <is>
          <t xml:space="preserve"> </t>
        </is>
      </c>
    </row>
    <row r="352">
      <c r="A352" s="3" t="inlineStr">
        <is>
          <t>Interbank loans</t>
        </is>
      </c>
      <c r="B352" s="4" t="inlineStr">
        <is>
          <t xml:space="preserve"> </t>
        </is>
      </c>
      <c r="C352" s="4" t="inlineStr">
        <is>
          <t xml:space="preserve"> </t>
        </is>
      </c>
    </row>
    <row r="353">
      <c r="A353" s="4" t="inlineStr">
        <is>
          <t>Assets before allowances</t>
        </is>
      </c>
      <c r="B353" s="5" t="n">
        <v>31647</v>
      </c>
      <c r="C353" s="5" t="n">
        <v>1851</v>
      </c>
    </row>
    <row r="354">
      <c r="A354" s="4" t="inlineStr">
        <is>
          <t>ECL allowance</t>
        </is>
      </c>
      <c r="B354" s="5" t="n">
        <v>969</v>
      </c>
      <c r="C354" s="5" t="n">
        <v>542</v>
      </c>
    </row>
    <row r="355">
      <c r="A355" s="4" t="inlineStr">
        <is>
          <t>Consumer loans [Member] | Checking accounts debtors [Member] | Stage 3 [Member]</t>
        </is>
      </c>
      <c r="B355" s="4" t="inlineStr">
        <is>
          <t xml:space="preserve"> </t>
        </is>
      </c>
      <c r="C355" s="4" t="inlineStr">
        <is>
          <t xml:space="preserve"> </t>
        </is>
      </c>
    </row>
    <row r="356">
      <c r="A356" s="3" t="inlineStr">
        <is>
          <t>Interbank loans</t>
        </is>
      </c>
      <c r="B356" s="4" t="inlineStr">
        <is>
          <t xml:space="preserve"> </t>
        </is>
      </c>
      <c r="C356" s="4" t="inlineStr">
        <is>
          <t xml:space="preserve"> </t>
        </is>
      </c>
    </row>
    <row r="357">
      <c r="A357" s="4" t="inlineStr">
        <is>
          <t>Assets before allowances</t>
        </is>
      </c>
      <c r="B357" s="5" t="n">
        <v>7406</v>
      </c>
      <c r="C357" s="5" t="n">
        <v>6782</v>
      </c>
    </row>
    <row r="358">
      <c r="A358" s="4" t="inlineStr">
        <is>
          <t>ECL allowance</t>
        </is>
      </c>
      <c r="B358" s="5" t="n">
        <v>2423</v>
      </c>
      <c r="C358" s="5" t="n">
        <v>4318</v>
      </c>
    </row>
    <row r="359">
      <c r="A359" s="4" t="inlineStr">
        <is>
          <t>Consumer loans [Member] | Credit card debtors [Member]</t>
        </is>
      </c>
      <c r="B359" s="4" t="inlineStr">
        <is>
          <t xml:space="preserve"> </t>
        </is>
      </c>
      <c r="C359" s="4" t="inlineStr">
        <is>
          <t xml:space="preserve"> </t>
        </is>
      </c>
    </row>
    <row r="360">
      <c r="A360" s="3" t="inlineStr">
        <is>
          <t>Interbank loans</t>
        </is>
      </c>
      <c r="B360" s="4" t="inlineStr">
        <is>
          <t xml:space="preserve"> </t>
        </is>
      </c>
      <c r="C360" s="4" t="inlineStr">
        <is>
          <t xml:space="preserve"> </t>
        </is>
      </c>
    </row>
    <row r="361">
      <c r="A361" s="4" t="inlineStr">
        <is>
          <t>Assets before allowances</t>
        </is>
      </c>
      <c r="B361" s="5" t="n">
        <v>1735789</v>
      </c>
      <c r="C361" s="5" t="n">
        <v>1544176</v>
      </c>
    </row>
    <row r="362">
      <c r="A362" s="4" t="inlineStr">
        <is>
          <t>ECL allowance</t>
        </is>
      </c>
      <c r="B362" s="5" t="n">
        <v>32849</v>
      </c>
      <c r="C362" s="5" t="n">
        <v>43745</v>
      </c>
    </row>
    <row r="363">
      <c r="A363" s="4" t="inlineStr">
        <is>
          <t>Net Assets</t>
        </is>
      </c>
      <c r="B363" s="5" t="n">
        <v>1702940</v>
      </c>
      <c r="C363" s="5" t="n">
        <v>1500431</v>
      </c>
    </row>
    <row r="364">
      <c r="A364" s="4" t="inlineStr">
        <is>
          <t>Consumer loans [Member] | Credit card debtors [Member] | Stage 1 [Member]</t>
        </is>
      </c>
      <c r="B364" s="4" t="inlineStr">
        <is>
          <t xml:space="preserve"> </t>
        </is>
      </c>
      <c r="C364" s="4" t="inlineStr">
        <is>
          <t xml:space="preserve"> </t>
        </is>
      </c>
    </row>
    <row r="365">
      <c r="A365" s="3" t="inlineStr">
        <is>
          <t>Interbank loans</t>
        </is>
      </c>
      <c r="B365" s="4" t="inlineStr">
        <is>
          <t xml:space="preserve"> </t>
        </is>
      </c>
      <c r="C365" s="4" t="inlineStr">
        <is>
          <t xml:space="preserve"> </t>
        </is>
      </c>
    </row>
    <row r="366">
      <c r="A366" s="4" t="inlineStr">
        <is>
          <t>Assets before allowances</t>
        </is>
      </c>
      <c r="B366" s="5" t="n">
        <v>1424125</v>
      </c>
      <c r="C366" s="5" t="n">
        <v>1481073</v>
      </c>
    </row>
    <row r="367">
      <c r="A367" s="4" t="inlineStr">
        <is>
          <t>ECL allowance</t>
        </is>
      </c>
      <c r="B367" s="5" t="n">
        <v>4216</v>
      </c>
      <c r="C367" s="5" t="n">
        <v>13318</v>
      </c>
    </row>
    <row r="368">
      <c r="A368" s="4" t="inlineStr">
        <is>
          <t>Consumer loans [Member] | Credit card debtors [Member] | Stage 2 [Member]</t>
        </is>
      </c>
      <c r="B368" s="4" t="inlineStr">
        <is>
          <t xml:space="preserve"> </t>
        </is>
      </c>
      <c r="C368" s="4" t="inlineStr">
        <is>
          <t xml:space="preserve"> </t>
        </is>
      </c>
    </row>
    <row r="369">
      <c r="A369" s="3" t="inlineStr">
        <is>
          <t>Interbank loans</t>
        </is>
      </c>
      <c r="B369" s="4" t="inlineStr">
        <is>
          <t xml:space="preserve"> </t>
        </is>
      </c>
      <c r="C369" s="4" t="inlineStr">
        <is>
          <t xml:space="preserve"> </t>
        </is>
      </c>
    </row>
    <row r="370">
      <c r="A370" s="4" t="inlineStr">
        <is>
          <t>Assets before allowances</t>
        </is>
      </c>
      <c r="B370" s="5" t="n">
        <v>279997</v>
      </c>
      <c r="C370" s="5" t="n">
        <v>38320</v>
      </c>
    </row>
    <row r="371">
      <c r="A371" s="4" t="inlineStr">
        <is>
          <t>ECL allowance</t>
        </is>
      </c>
      <c r="B371" s="5" t="n">
        <v>11813</v>
      </c>
      <c r="C371" s="5" t="n">
        <v>13310</v>
      </c>
    </row>
    <row r="372">
      <c r="A372" s="4" t="inlineStr">
        <is>
          <t>Consumer loans [Member] | Credit card debtors [Member] | Stage 3 [Member]</t>
        </is>
      </c>
      <c r="B372" s="4" t="inlineStr">
        <is>
          <t xml:space="preserve"> </t>
        </is>
      </c>
      <c r="C372" s="4" t="inlineStr">
        <is>
          <t xml:space="preserve"> </t>
        </is>
      </c>
    </row>
    <row r="373">
      <c r="A373" s="3" t="inlineStr">
        <is>
          <t>Interbank loans</t>
        </is>
      </c>
      <c r="B373" s="4" t="inlineStr">
        <is>
          <t xml:space="preserve"> </t>
        </is>
      </c>
      <c r="C373" s="4" t="inlineStr">
        <is>
          <t xml:space="preserve"> </t>
        </is>
      </c>
    </row>
    <row r="374">
      <c r="A374" s="4" t="inlineStr">
        <is>
          <t>Assets before allowances</t>
        </is>
      </c>
      <c r="B374" s="5" t="n">
        <v>31667</v>
      </c>
      <c r="C374" s="5" t="n">
        <v>24783</v>
      </c>
    </row>
    <row r="375">
      <c r="A375" s="4" t="inlineStr">
        <is>
          <t>ECL allowance</t>
        </is>
      </c>
      <c r="B375" s="5" t="n">
        <v>16820</v>
      </c>
      <c r="C375" s="5" t="n">
        <v>17117</v>
      </c>
    </row>
    <row r="376">
      <c r="A376" s="4" t="inlineStr">
        <is>
          <t>Consumer loans [Member] | Leasing Transactions [Member]</t>
        </is>
      </c>
      <c r="B376" s="4" t="inlineStr">
        <is>
          <t xml:space="preserve"> </t>
        </is>
      </c>
      <c r="C376" s="4" t="inlineStr">
        <is>
          <t xml:space="preserve"> </t>
        </is>
      </c>
    </row>
    <row r="377">
      <c r="A377" s="3" t="inlineStr">
        <is>
          <t>Interbank loans</t>
        </is>
      </c>
      <c r="B377" s="4" t="inlineStr">
        <is>
          <t xml:space="preserve"> </t>
        </is>
      </c>
      <c r="C377" s="4" t="inlineStr">
        <is>
          <t xml:space="preserve"> </t>
        </is>
      </c>
    </row>
    <row r="378">
      <c r="A378" s="4" t="inlineStr">
        <is>
          <t>Assets before allowances</t>
        </is>
      </c>
      <c r="B378" s="5" t="n">
        <v>2082</v>
      </c>
      <c r="C378" s="5" t="n">
        <v>2652</v>
      </c>
    </row>
    <row r="379">
      <c r="A379" s="4" t="inlineStr">
        <is>
          <t>ECL allowance</t>
        </is>
      </c>
      <c r="B379" s="5" t="n">
        <v>114</v>
      </c>
      <c r="C379" s="5" t="n">
        <v>316</v>
      </c>
    </row>
    <row r="380">
      <c r="A380" s="4" t="inlineStr">
        <is>
          <t>Net Assets</t>
        </is>
      </c>
      <c r="B380" s="5" t="n">
        <v>1968</v>
      </c>
      <c r="C380" s="5" t="n">
        <v>2336</v>
      </c>
    </row>
    <row r="381">
      <c r="A381" s="4" t="inlineStr">
        <is>
          <t>Consumer loans [Member] | Leasing Transactions [Member] | Stage 1 [Member]</t>
        </is>
      </c>
      <c r="B381" s="4" t="inlineStr">
        <is>
          <t xml:space="preserve"> </t>
        </is>
      </c>
      <c r="C381" s="4" t="inlineStr">
        <is>
          <t xml:space="preserve"> </t>
        </is>
      </c>
    </row>
    <row r="382">
      <c r="A382" s="3" t="inlineStr">
        <is>
          <t>Interbank loans</t>
        </is>
      </c>
      <c r="B382" s="4" t="inlineStr">
        <is>
          <t xml:space="preserve"> </t>
        </is>
      </c>
      <c r="C382" s="4" t="inlineStr">
        <is>
          <t xml:space="preserve"> </t>
        </is>
      </c>
    </row>
    <row r="383">
      <c r="A383" s="4" t="inlineStr">
        <is>
          <t>Assets before allowances</t>
        </is>
      </c>
      <c r="B383" s="5" t="n">
        <v>1911</v>
      </c>
      <c r="C383" s="5" t="n">
        <v>2468</v>
      </c>
    </row>
    <row r="384">
      <c r="A384" s="4" t="inlineStr">
        <is>
          <t>ECL allowance</t>
        </is>
      </c>
      <c r="B384" s="5" t="n">
        <v>86</v>
      </c>
      <c r="C384" s="5" t="n">
        <v>307</v>
      </c>
    </row>
    <row r="385">
      <c r="A385" s="4" t="inlineStr">
        <is>
          <t>Consumer loans [Member] | Leasing Transactions [Member] | Stage 2 [Member]</t>
        </is>
      </c>
      <c r="B385" s="4" t="inlineStr">
        <is>
          <t xml:space="preserve"> </t>
        </is>
      </c>
      <c r="C385" s="4" t="inlineStr">
        <is>
          <t xml:space="preserve"> </t>
        </is>
      </c>
    </row>
    <row r="386">
      <c r="A386" s="3" t="inlineStr">
        <is>
          <t>Interbank loans</t>
        </is>
      </c>
      <c r="B386" s="4" t="inlineStr">
        <is>
          <t xml:space="preserve"> </t>
        </is>
      </c>
      <c r="C386" s="4" t="inlineStr">
        <is>
          <t xml:space="preserve"> </t>
        </is>
      </c>
    </row>
    <row r="387">
      <c r="A387" s="4" t="inlineStr">
        <is>
          <t>Assets before allowances</t>
        </is>
      </c>
      <c r="B387" s="5" t="n">
        <v>142</v>
      </c>
      <c r="C387" s="5" t="n">
        <v>184</v>
      </c>
    </row>
    <row r="388">
      <c r="A388" s="4" t="inlineStr">
        <is>
          <t>ECL allowance</t>
        </is>
      </c>
      <c r="B388" s="5" t="n">
        <v>18</v>
      </c>
      <c r="C388" s="5" t="n">
        <v>9</v>
      </c>
    </row>
    <row r="389">
      <c r="A389" s="4" t="inlineStr">
        <is>
          <t>Consumer loans [Member] | Leasing Transactions [Member] | Stage 3 [Member]</t>
        </is>
      </c>
      <c r="B389" s="4" t="inlineStr">
        <is>
          <t xml:space="preserve"> </t>
        </is>
      </c>
      <c r="C389" s="4" t="inlineStr">
        <is>
          <t xml:space="preserve"> </t>
        </is>
      </c>
    </row>
    <row r="390">
      <c r="A390" s="3" t="inlineStr">
        <is>
          <t>Interbank loans</t>
        </is>
      </c>
      <c r="B390" s="4" t="inlineStr">
        <is>
          <t xml:space="preserve"> </t>
        </is>
      </c>
      <c r="C390" s="4" t="inlineStr">
        <is>
          <t xml:space="preserve"> </t>
        </is>
      </c>
    </row>
    <row r="391">
      <c r="A391" s="4" t="inlineStr">
        <is>
          <t>Assets before allowances</t>
        </is>
      </c>
      <c r="B391" s="5" t="n">
        <v>29</v>
      </c>
      <c r="C391" s="4" t="inlineStr">
        <is>
          <t xml:space="preserve"> </t>
        </is>
      </c>
    </row>
    <row r="392">
      <c r="A392" s="4" t="inlineStr">
        <is>
          <t>ECL allowance</t>
        </is>
      </c>
      <c r="B392" s="5" t="n">
        <v>10</v>
      </c>
      <c r="C392" s="4" t="inlineStr">
        <is>
          <t xml:space="preserve"> </t>
        </is>
      </c>
    </row>
    <row r="393">
      <c r="A393" s="4" t="inlineStr">
        <is>
          <t>Consumer loans [Member] | Installment Consumer Loans [Member]</t>
        </is>
      </c>
      <c r="B393" s="4" t="inlineStr">
        <is>
          <t xml:space="preserve"> </t>
        </is>
      </c>
      <c r="C393" s="4" t="inlineStr">
        <is>
          <t xml:space="preserve"> </t>
        </is>
      </c>
    </row>
    <row r="394">
      <c r="A394" s="3" t="inlineStr">
        <is>
          <t>Interbank loans</t>
        </is>
      </c>
      <c r="B394" s="4" t="inlineStr">
        <is>
          <t xml:space="preserve"> </t>
        </is>
      </c>
      <c r="C394" s="4" t="inlineStr">
        <is>
          <t xml:space="preserve"> </t>
        </is>
      </c>
    </row>
    <row r="395">
      <c r="A395" s="4" t="inlineStr">
        <is>
          <t>Assets before allowances</t>
        </is>
      </c>
      <c r="B395" s="5" t="n">
        <v>3708884</v>
      </c>
      <c r="C395" s="5" t="n">
        <v>3579360</v>
      </c>
    </row>
    <row r="396">
      <c r="A396" s="4" t="inlineStr">
        <is>
          <t>ECL allowance</t>
        </is>
      </c>
      <c r="B396" s="5" t="n">
        <v>236015</v>
      </c>
      <c r="C396" s="5" t="n">
        <v>273366</v>
      </c>
    </row>
    <row r="397">
      <c r="A397" s="4" t="inlineStr">
        <is>
          <t>Net Assets</t>
        </is>
      </c>
      <c r="B397" s="5" t="n">
        <v>3472869</v>
      </c>
      <c r="C397" s="5" t="n">
        <v>3305994</v>
      </c>
    </row>
    <row r="398">
      <c r="A398" s="4" t="inlineStr">
        <is>
          <t>Consumer loans [Member] | Installment Consumer Loans [Member] | Stage 1 [Member]</t>
        </is>
      </c>
      <c r="B398" s="4" t="inlineStr">
        <is>
          <t xml:space="preserve"> </t>
        </is>
      </c>
      <c r="C398" s="4" t="inlineStr">
        <is>
          <t xml:space="preserve"> </t>
        </is>
      </c>
    </row>
    <row r="399">
      <c r="A399" s="3" t="inlineStr">
        <is>
          <t>Interbank loans</t>
        </is>
      </c>
      <c r="B399" s="4" t="inlineStr">
        <is>
          <t xml:space="preserve"> </t>
        </is>
      </c>
      <c r="C399" s="4" t="inlineStr">
        <is>
          <t xml:space="preserve"> </t>
        </is>
      </c>
    </row>
    <row r="400">
      <c r="A400" s="4" t="inlineStr">
        <is>
          <t>Assets before allowances</t>
        </is>
      </c>
      <c r="B400" s="5" t="n">
        <v>2974147</v>
      </c>
      <c r="C400" s="5" t="n">
        <v>3195357</v>
      </c>
    </row>
    <row r="401">
      <c r="A401" s="4" t="inlineStr">
        <is>
          <t>ECL allowance</t>
        </is>
      </c>
      <c r="B401" s="5" t="n">
        <v>51401</v>
      </c>
      <c r="C401" s="5" t="n">
        <v>74428</v>
      </c>
    </row>
    <row r="402">
      <c r="A402" s="4" t="inlineStr">
        <is>
          <t>Consumer loans [Member] | Installment Consumer Loans [Member] | Stage 2 [Member]</t>
        </is>
      </c>
      <c r="B402" s="4" t="inlineStr">
        <is>
          <t xml:space="preserve"> </t>
        </is>
      </c>
      <c r="C402" s="4" t="inlineStr">
        <is>
          <t xml:space="preserve"> </t>
        </is>
      </c>
    </row>
    <row r="403">
      <c r="A403" s="3" t="inlineStr">
        <is>
          <t>Interbank loans</t>
        </is>
      </c>
      <c r="B403" s="4" t="inlineStr">
        <is>
          <t xml:space="preserve"> </t>
        </is>
      </c>
      <c r="C403" s="4" t="inlineStr">
        <is>
          <t xml:space="preserve"> </t>
        </is>
      </c>
    </row>
    <row r="404">
      <c r="A404" s="4" t="inlineStr">
        <is>
          <t>Assets before allowances</t>
        </is>
      </c>
      <c r="B404" s="5" t="n">
        <v>478315</v>
      </c>
      <c r="C404" s="5" t="n">
        <v>177463</v>
      </c>
    </row>
    <row r="405">
      <c r="A405" s="4" t="inlineStr">
        <is>
          <t>ECL allowance</t>
        </is>
      </c>
      <c r="B405" s="5" t="n">
        <v>71048</v>
      </c>
      <c r="C405" s="5" t="n">
        <v>60096</v>
      </c>
    </row>
    <row r="406">
      <c r="A406" s="4" t="inlineStr">
        <is>
          <t>Consumer loans [Member] | Installment Consumer Loans [Member] | Stage 3 [Member]</t>
        </is>
      </c>
      <c r="B406" s="4" t="inlineStr">
        <is>
          <t xml:space="preserve"> </t>
        </is>
      </c>
      <c r="C406" s="4" t="inlineStr">
        <is>
          <t xml:space="preserve"> </t>
        </is>
      </c>
    </row>
    <row r="407">
      <c r="A407" s="3" t="inlineStr">
        <is>
          <t>Interbank loans</t>
        </is>
      </c>
      <c r="B407" s="4" t="inlineStr">
        <is>
          <t xml:space="preserve"> </t>
        </is>
      </c>
      <c r="C407" s="4" t="inlineStr">
        <is>
          <t xml:space="preserve"> </t>
        </is>
      </c>
    </row>
    <row r="408">
      <c r="A408" s="4" t="inlineStr">
        <is>
          <t>Assets before allowances</t>
        </is>
      </c>
      <c r="B408" s="5" t="n">
        <v>256422</v>
      </c>
      <c r="C408" s="5" t="n">
        <v>206540</v>
      </c>
    </row>
    <row r="409">
      <c r="A409" s="4" t="inlineStr">
        <is>
          <t>ECL allowance</t>
        </is>
      </c>
      <c r="B409" s="5" t="n">
        <v>113566</v>
      </c>
      <c r="C409" s="5" t="n">
        <v>138842</v>
      </c>
    </row>
    <row r="410">
      <c r="A410" s="4" t="inlineStr">
        <is>
          <t>Consumer loans [Member] | Other Consumer Loans [Member]</t>
        </is>
      </c>
      <c r="B410" s="4" t="inlineStr">
        <is>
          <t xml:space="preserve"> </t>
        </is>
      </c>
      <c r="C410" s="4" t="inlineStr">
        <is>
          <t xml:space="preserve"> </t>
        </is>
      </c>
    </row>
    <row r="411">
      <c r="A411" s="3" t="inlineStr">
        <is>
          <t>Interbank loans</t>
        </is>
      </c>
      <c r="B411" s="4" t="inlineStr">
        <is>
          <t xml:space="preserve"> </t>
        </is>
      </c>
      <c r="C411" s="4" t="inlineStr">
        <is>
          <t xml:space="preserve"> </t>
        </is>
      </c>
    </row>
    <row r="412">
      <c r="A412" s="4" t="inlineStr">
        <is>
          <t>Assets before allowances</t>
        </is>
      </c>
      <c r="B412" s="5" t="n">
        <v>641</v>
      </c>
      <c r="C412" s="5" t="n">
        <v>968</v>
      </c>
    </row>
    <row r="413">
      <c r="A413" s="4" t="inlineStr">
        <is>
          <t>ECL allowance</t>
        </is>
      </c>
      <c r="B413" s="5" t="n">
        <v>179</v>
      </c>
      <c r="C413" s="5" t="n">
        <v>592</v>
      </c>
    </row>
    <row r="414">
      <c r="A414" s="4" t="inlineStr">
        <is>
          <t>Net Assets</t>
        </is>
      </c>
      <c r="B414" s="5" t="n">
        <v>462</v>
      </c>
      <c r="C414" s="5" t="n">
        <v>376</v>
      </c>
    </row>
    <row r="415">
      <c r="A415" s="4" t="inlineStr">
        <is>
          <t>Consumer loans [Member] | Other Consumer Loans [Member] | Stage 1 [Member]</t>
        </is>
      </c>
      <c r="B415" s="4" t="inlineStr">
        <is>
          <t xml:space="preserve"> </t>
        </is>
      </c>
      <c r="C415" s="4" t="inlineStr">
        <is>
          <t xml:space="preserve"> </t>
        </is>
      </c>
    </row>
    <row r="416">
      <c r="A416" s="3" t="inlineStr">
        <is>
          <t>Interbank loans</t>
        </is>
      </c>
      <c r="B416" s="4" t="inlineStr">
        <is>
          <t xml:space="preserve"> </t>
        </is>
      </c>
      <c r="C416" s="4" t="inlineStr">
        <is>
          <t xml:space="preserve"> </t>
        </is>
      </c>
    </row>
    <row r="417">
      <c r="A417" s="4" t="inlineStr">
        <is>
          <t>Assets before allowances</t>
        </is>
      </c>
      <c r="B417" s="5" t="n">
        <v>72</v>
      </c>
      <c r="C417" s="5" t="n">
        <v>175</v>
      </c>
    </row>
    <row r="418">
      <c r="A418" s="4" t="inlineStr">
        <is>
          <t>ECL allowance</t>
        </is>
      </c>
      <c r="B418" s="5" t="n">
        <v>13</v>
      </c>
      <c r="C418" s="5" t="n">
        <v>85</v>
      </c>
    </row>
    <row r="419">
      <c r="A419" s="4" t="inlineStr">
        <is>
          <t>Consumer loans [Member] | Other Consumer Loans [Member] | Stage 2 [Member]</t>
        </is>
      </c>
      <c r="B419" s="4" t="inlineStr">
        <is>
          <t xml:space="preserve"> </t>
        </is>
      </c>
      <c r="C419" s="4" t="inlineStr">
        <is>
          <t xml:space="preserve"> </t>
        </is>
      </c>
    </row>
    <row r="420">
      <c r="A420" s="3" t="inlineStr">
        <is>
          <t>Interbank loans</t>
        </is>
      </c>
      <c r="B420" s="4" t="inlineStr">
        <is>
          <t xml:space="preserve"> </t>
        </is>
      </c>
      <c r="C420" s="4" t="inlineStr">
        <is>
          <t xml:space="preserve"> </t>
        </is>
      </c>
    </row>
    <row r="421">
      <c r="A421" s="4" t="inlineStr">
        <is>
          <t>Assets before allowances</t>
        </is>
      </c>
      <c r="B421" s="5" t="n">
        <v>175</v>
      </c>
      <c r="C421" s="5" t="n">
        <v>48</v>
      </c>
    </row>
    <row r="422">
      <c r="A422" s="4" t="inlineStr">
        <is>
          <t>ECL allowance</t>
        </is>
      </c>
      <c r="B422" s="5" t="n">
        <v>49</v>
      </c>
      <c r="C422" s="5" t="n">
        <v>16</v>
      </c>
    </row>
    <row r="423">
      <c r="A423" s="4" t="inlineStr">
        <is>
          <t>Consumer loans [Member] | Other Consumer Loans [Member] | Stage 3 [Member]</t>
        </is>
      </c>
      <c r="B423" s="4" t="inlineStr">
        <is>
          <t xml:space="preserve"> </t>
        </is>
      </c>
      <c r="C423" s="4" t="inlineStr">
        <is>
          <t xml:space="preserve"> </t>
        </is>
      </c>
    </row>
    <row r="424">
      <c r="A424" s="3" t="inlineStr">
        <is>
          <t>Interbank loans</t>
        </is>
      </c>
      <c r="B424" s="4" t="inlineStr">
        <is>
          <t xml:space="preserve"> </t>
        </is>
      </c>
      <c r="C424" s="4" t="inlineStr">
        <is>
          <t xml:space="preserve"> </t>
        </is>
      </c>
    </row>
    <row r="425">
      <c r="A425" s="4" t="inlineStr">
        <is>
          <t>Assets before allowances</t>
        </is>
      </c>
      <c r="B425" s="5" t="n">
        <v>394</v>
      </c>
      <c r="C425" s="5" t="n">
        <v>745</v>
      </c>
    </row>
    <row r="426">
      <c r="A426" s="4" t="inlineStr">
        <is>
          <t>ECL allowance</t>
        </is>
      </c>
      <c r="B426" s="5" t="n">
        <v>117</v>
      </c>
      <c r="C426" s="6" t="n">
        <v>491</v>
      </c>
    </row>
    <row r="427">
      <c r="A427" s="4" t="inlineStr">
        <is>
          <t>Loans to consumers [Member]</t>
        </is>
      </c>
      <c r="B427" s="4" t="inlineStr">
        <is>
          <t xml:space="preserve"> </t>
        </is>
      </c>
      <c r="C427" s="4" t="inlineStr">
        <is>
          <t xml:space="preserve"> </t>
        </is>
      </c>
    </row>
    <row r="428">
      <c r="A428" s="3" t="inlineStr">
        <is>
          <t>Interbank loans</t>
        </is>
      </c>
      <c r="B428" s="4" t="inlineStr">
        <is>
          <t xml:space="preserve"> </t>
        </is>
      </c>
      <c r="C428" s="4" t="inlineStr">
        <is>
          <t xml:space="preserve"> </t>
        </is>
      </c>
    </row>
    <row r="429">
      <c r="A429" s="4" t="inlineStr">
        <is>
          <t>Assets before allowances</t>
        </is>
      </c>
      <c r="B429" s="5" t="n">
        <v>40811886</v>
      </c>
      <c r="C429" s="4" t="inlineStr">
        <is>
          <t xml:space="preserve"> </t>
        </is>
      </c>
    </row>
    <row r="430">
      <c r="A430" s="4" t="inlineStr">
        <is>
          <t>ECL allowance</t>
        </is>
      </c>
      <c r="B430" s="5" t="n">
        <v>1149991</v>
      </c>
      <c r="C430" s="4" t="inlineStr">
        <is>
          <t xml:space="preserve"> </t>
        </is>
      </c>
    </row>
    <row r="431">
      <c r="A431" s="4" t="inlineStr">
        <is>
          <t>Net Assets</t>
        </is>
      </c>
      <c r="B431" s="5" t="n">
        <v>39661895</v>
      </c>
      <c r="C431" s="4" t="inlineStr">
        <is>
          <t xml:space="preserve"> </t>
        </is>
      </c>
    </row>
    <row r="432">
      <c r="A432" s="4" t="inlineStr">
        <is>
          <t>Loans to consumers [Member] | Stage 1 [Member]</t>
        </is>
      </c>
      <c r="B432" s="4" t="inlineStr">
        <is>
          <t xml:space="preserve"> </t>
        </is>
      </c>
      <c r="C432" s="4" t="inlineStr">
        <is>
          <t xml:space="preserve"> </t>
        </is>
      </c>
    </row>
    <row r="433">
      <c r="A433" s="3" t="inlineStr">
        <is>
          <t>Interbank loans</t>
        </is>
      </c>
      <c r="B433" s="4" t="inlineStr">
        <is>
          <t xml:space="preserve"> </t>
        </is>
      </c>
      <c r="C433" s="4" t="inlineStr">
        <is>
          <t xml:space="preserve"> </t>
        </is>
      </c>
    </row>
    <row r="434">
      <c r="A434" s="4" t="inlineStr">
        <is>
          <t>Assets before allowances</t>
        </is>
      </c>
      <c r="B434" s="5" t="n">
        <v>34765745</v>
      </c>
      <c r="C434" s="4" t="inlineStr">
        <is>
          <t xml:space="preserve"> </t>
        </is>
      </c>
    </row>
    <row r="435">
      <c r="A435" s="4" t="inlineStr">
        <is>
          <t>ECL allowance</t>
        </is>
      </c>
      <c r="B435" s="5" t="n">
        <v>127663</v>
      </c>
      <c r="C435" s="4" t="inlineStr">
        <is>
          <t xml:space="preserve"> </t>
        </is>
      </c>
    </row>
    <row r="436">
      <c r="A436" s="4" t="inlineStr">
        <is>
          <t>Loans to consumers [Member] | Stage 2 [Member]</t>
        </is>
      </c>
      <c r="B436" s="4" t="inlineStr">
        <is>
          <t xml:space="preserve"> </t>
        </is>
      </c>
      <c r="C436" s="4" t="inlineStr">
        <is>
          <t xml:space="preserve"> </t>
        </is>
      </c>
    </row>
    <row r="437">
      <c r="A437" s="3" t="inlineStr">
        <is>
          <t>Interbank loans</t>
        </is>
      </c>
      <c r="B437" s="4" t="inlineStr">
        <is>
          <t xml:space="preserve"> </t>
        </is>
      </c>
      <c r="C437" s="4" t="inlineStr">
        <is>
          <t xml:space="preserve"> </t>
        </is>
      </c>
    </row>
    <row r="438">
      <c r="A438" s="4" t="inlineStr">
        <is>
          <t>Assets before allowances</t>
        </is>
      </c>
      <c r="B438" s="5" t="n">
        <v>3856528</v>
      </c>
      <c r="C438" s="4" t="inlineStr">
        <is>
          <t xml:space="preserve"> </t>
        </is>
      </c>
    </row>
    <row r="439">
      <c r="A439" s="4" t="inlineStr">
        <is>
          <t>ECL allowance</t>
        </is>
      </c>
      <c r="B439" s="5" t="n">
        <v>204903</v>
      </c>
      <c r="C439" s="4" t="inlineStr">
        <is>
          <t xml:space="preserve"> </t>
        </is>
      </c>
    </row>
    <row r="440">
      <c r="A440" s="4" t="inlineStr">
        <is>
          <t>Loans to consumers [Member] | Stage 3 [Member]</t>
        </is>
      </c>
      <c r="B440" s="4" t="inlineStr">
        <is>
          <t xml:space="preserve"> </t>
        </is>
      </c>
      <c r="C440" s="4" t="inlineStr">
        <is>
          <t xml:space="preserve"> </t>
        </is>
      </c>
    </row>
    <row r="441">
      <c r="A441" s="3" t="inlineStr">
        <is>
          <t>Interbank loans</t>
        </is>
      </c>
      <c r="B441" s="4" t="inlineStr">
        <is>
          <t xml:space="preserve"> </t>
        </is>
      </c>
      <c r="C441" s="4" t="inlineStr">
        <is>
          <t xml:space="preserve"> </t>
        </is>
      </c>
    </row>
    <row r="442">
      <c r="A442" s="4" t="inlineStr">
        <is>
          <t>Assets before allowances</t>
        </is>
      </c>
      <c r="B442" s="5" t="n">
        <v>2189613</v>
      </c>
      <c r="C442" s="4" t="inlineStr">
        <is>
          <t xml:space="preserve"> </t>
        </is>
      </c>
    </row>
    <row r="443">
      <c r="A443" s="4" t="inlineStr">
        <is>
          <t>ECL allowance</t>
        </is>
      </c>
      <c r="B443" s="6" t="n">
        <v>817425</v>
      </c>
      <c r="C443" s="4" t="inlineStr">
        <is>
          <t xml:space="preserve"> </t>
        </is>
      </c>
    </row>
  </sheetData>
  <mergeCells count="2">
    <mergeCell ref="A1:A2"/>
    <mergeCell ref="B1:C1"/>
  </mergeCells>
  <pageMargins left="0.75" right="0.75" top="1" bottom="1" header="0.5" footer="0.5"/>
</worksheet>
</file>

<file path=xl/worksheets/sheet122.xml><?xml version="1.0" encoding="utf-8"?>
<worksheet xmlns="http://schemas.openxmlformats.org/spreadsheetml/2006/main">
  <sheetPr>
    <outlinePr summaryBelow="1" summaryRight="1"/>
    <pageSetUpPr/>
  </sheetPr>
  <dimension ref="A1:C191"/>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Amortised Cost (Details) - Schedule of Gross Carrying Amount Expected Credit Loss - CLP ($) $ in Millions</t>
        </is>
      </c>
      <c r="B1" s="2" t="inlineStr">
        <is>
          <t>12 Months Ended</t>
        </is>
      </c>
    </row>
    <row r="2">
      <c r="B2" s="2" t="inlineStr">
        <is>
          <t>Dec. 31, 2023</t>
        </is>
      </c>
      <c r="C2" s="2" t="inlineStr">
        <is>
          <t>Dec. 31, 2022</t>
        </is>
      </c>
    </row>
    <row r="3">
      <c r="A3" s="4" t="inlineStr">
        <is>
          <t>Gross carrying Value [Member]</t>
        </is>
      </c>
      <c r="B3" s="4" t="inlineStr">
        <is>
          <t xml:space="preserve"> </t>
        </is>
      </c>
      <c r="C3" s="4" t="inlineStr">
        <is>
          <t xml:space="preserve"> </t>
        </is>
      </c>
    </row>
    <row r="4">
      <c r="A4" s="3" t="inlineStr">
        <is>
          <t>Financial Assets at Amortised Cost (Details) - Schedule of Gross Carrying Amount Expected Credit Loss [Line Items]</t>
        </is>
      </c>
      <c r="B4" s="4" t="inlineStr">
        <is>
          <t xml:space="preserve"> </t>
        </is>
      </c>
      <c r="C4" s="4" t="inlineStr">
        <is>
          <t xml:space="preserve"> </t>
        </is>
      </c>
    </row>
    <row r="5">
      <c r="A5" s="4" t="inlineStr">
        <is>
          <t>Gross carrying amount, Beginning balance</t>
        </is>
      </c>
      <c r="B5" s="6" t="n">
        <v>32991</v>
      </c>
      <c r="C5" s="6" t="n">
        <v>428</v>
      </c>
    </row>
    <row r="6">
      <c r="A6" s="3" t="inlineStr">
        <is>
          <t>Transfers:</t>
        </is>
      </c>
      <c r="B6" s="4" t="inlineStr">
        <is>
          <t xml:space="preserve"> </t>
        </is>
      </c>
      <c r="C6" s="4" t="inlineStr">
        <is>
          <t xml:space="preserve"> </t>
        </is>
      </c>
    </row>
    <row r="7">
      <c r="A7" s="4" t="inlineStr">
        <is>
          <t>Transfers from stage 1 to stage 2</t>
        </is>
      </c>
      <c r="B7" s="4" t="inlineStr">
        <is>
          <t xml:space="preserve"> </t>
        </is>
      </c>
      <c r="C7" s="4" t="inlineStr">
        <is>
          <t xml:space="preserve"> </t>
        </is>
      </c>
    </row>
    <row r="8">
      <c r="A8" s="4" t="inlineStr">
        <is>
          <t>Transfers from stage 1 to stage 3</t>
        </is>
      </c>
      <c r="B8" s="4" t="inlineStr">
        <is>
          <t xml:space="preserve"> </t>
        </is>
      </c>
      <c r="C8" s="4" t="inlineStr">
        <is>
          <t xml:space="preserve"> </t>
        </is>
      </c>
    </row>
    <row r="9">
      <c r="A9" s="4" t="inlineStr">
        <is>
          <t>Transfers from stage 2 to stage 3</t>
        </is>
      </c>
      <c r="B9" s="4" t="inlineStr">
        <is>
          <t xml:space="preserve"> </t>
        </is>
      </c>
      <c r="C9" s="4" t="inlineStr">
        <is>
          <t xml:space="preserve"> </t>
        </is>
      </c>
    </row>
    <row r="10">
      <c r="A10" s="4" t="inlineStr">
        <is>
          <t>Transfers from stage 2 to stage 1</t>
        </is>
      </c>
      <c r="B10" s="4" t="inlineStr">
        <is>
          <t xml:space="preserve"> </t>
        </is>
      </c>
      <c r="C10" s="4" t="inlineStr">
        <is>
          <t xml:space="preserve"> </t>
        </is>
      </c>
    </row>
    <row r="11">
      <c r="A11" s="4" t="inlineStr">
        <is>
          <t>Transfers from stage 3 to stage 2</t>
        </is>
      </c>
      <c r="B11" s="4" t="inlineStr">
        <is>
          <t xml:space="preserve"> </t>
        </is>
      </c>
      <c r="C11" s="4" t="inlineStr">
        <is>
          <t xml:space="preserve"> </t>
        </is>
      </c>
    </row>
    <row r="12">
      <c r="A12" s="4" t="inlineStr">
        <is>
          <t>Transfers from stage 3 to stage 1</t>
        </is>
      </c>
      <c r="B12" s="4" t="inlineStr">
        <is>
          <t xml:space="preserve"> </t>
        </is>
      </c>
      <c r="C12" s="4" t="inlineStr">
        <is>
          <t xml:space="preserve"> </t>
        </is>
      </c>
    </row>
    <row r="13">
      <c r="A13" s="4" t="inlineStr">
        <is>
          <t>Net changes of financial assets</t>
        </is>
      </c>
      <c r="B13" s="5" t="n">
        <v>35495</v>
      </c>
      <c r="C13" s="5" t="n">
        <v>32561</v>
      </c>
    </row>
    <row r="14">
      <c r="A14" s="4" t="inlineStr">
        <is>
          <t>Write-off</t>
        </is>
      </c>
      <c r="B14" s="4" t="inlineStr">
        <is>
          <t xml:space="preserve"> </t>
        </is>
      </c>
      <c r="C14" s="4" t="inlineStr">
        <is>
          <t xml:space="preserve"> </t>
        </is>
      </c>
    </row>
    <row r="15">
      <c r="A15" s="4" t="inlineStr">
        <is>
          <t>Other adjustments</t>
        </is>
      </c>
      <c r="B15" s="5" t="n">
        <v>-46</v>
      </c>
      <c r="C15" s="5" t="n">
        <v>2</v>
      </c>
    </row>
    <row r="16">
      <c r="A16" s="4" t="inlineStr">
        <is>
          <t>Gross carrying amount, Ending balance</t>
        </is>
      </c>
      <c r="B16" s="5" t="n">
        <v>68440</v>
      </c>
      <c r="C16" s="5" t="n">
        <v>32991</v>
      </c>
    </row>
    <row r="17">
      <c r="A17" s="4" t="inlineStr">
        <is>
          <t>Gross carrying Value [Member] | Corporate [Member] | Stage 1 [Member]</t>
        </is>
      </c>
      <c r="B17" s="4" t="inlineStr">
        <is>
          <t xml:space="preserve"> </t>
        </is>
      </c>
      <c r="C17" s="4" t="inlineStr">
        <is>
          <t xml:space="preserve"> </t>
        </is>
      </c>
    </row>
    <row r="18">
      <c r="A18" s="3" t="inlineStr">
        <is>
          <t>Financial Assets at Amortised Cost (Details) - Schedule of Gross Carrying Amount Expected Credit Loss [Line Items]</t>
        </is>
      </c>
      <c r="B18" s="4" t="inlineStr">
        <is>
          <t xml:space="preserve"> </t>
        </is>
      </c>
      <c r="C18" s="4" t="inlineStr">
        <is>
          <t xml:space="preserve"> </t>
        </is>
      </c>
    </row>
    <row r="19">
      <c r="A19" s="4" t="inlineStr">
        <is>
          <t>Gross carrying amount, Beginning balance</t>
        </is>
      </c>
      <c r="B19" s="5" t="n">
        <v>32991</v>
      </c>
      <c r="C19" s="5" t="n">
        <v>428</v>
      </c>
    </row>
    <row r="20">
      <c r="A20" s="3" t="inlineStr">
        <is>
          <t>Transfers:</t>
        </is>
      </c>
      <c r="B20" s="4" t="inlineStr">
        <is>
          <t xml:space="preserve"> </t>
        </is>
      </c>
      <c r="C20" s="4" t="inlineStr">
        <is>
          <t xml:space="preserve"> </t>
        </is>
      </c>
    </row>
    <row r="21">
      <c r="A21" s="4" t="inlineStr">
        <is>
          <t>Transfers from stage 1 to stage 2</t>
        </is>
      </c>
      <c r="B21" s="4" t="inlineStr">
        <is>
          <t xml:space="preserve"> </t>
        </is>
      </c>
      <c r="C21" s="4" t="inlineStr">
        <is>
          <t xml:space="preserve"> </t>
        </is>
      </c>
    </row>
    <row r="22">
      <c r="A22" s="4" t="inlineStr">
        <is>
          <t>Transfers from stage 1 to stage 3</t>
        </is>
      </c>
      <c r="B22" s="4" t="inlineStr">
        <is>
          <t xml:space="preserve"> </t>
        </is>
      </c>
      <c r="C22" s="4" t="inlineStr">
        <is>
          <t xml:space="preserve"> </t>
        </is>
      </c>
    </row>
    <row r="23">
      <c r="A23" s="4" t="inlineStr">
        <is>
          <t>Transfers from stage 2 to stage 3</t>
        </is>
      </c>
      <c r="B23" s="4" t="inlineStr">
        <is>
          <t xml:space="preserve"> </t>
        </is>
      </c>
      <c r="C23" s="4" t="inlineStr">
        <is>
          <t xml:space="preserve"> </t>
        </is>
      </c>
    </row>
    <row r="24">
      <c r="A24" s="4" t="inlineStr">
        <is>
          <t>Transfers from stage 2 to stage 1</t>
        </is>
      </c>
      <c r="B24" s="4" t="inlineStr">
        <is>
          <t xml:space="preserve"> </t>
        </is>
      </c>
      <c r="C24" s="4" t="inlineStr">
        <is>
          <t xml:space="preserve"> </t>
        </is>
      </c>
    </row>
    <row r="25">
      <c r="A25" s="4" t="inlineStr">
        <is>
          <t>Transfers from stage 3 to stage 2</t>
        </is>
      </c>
      <c r="B25" s="4" t="inlineStr">
        <is>
          <t xml:space="preserve"> </t>
        </is>
      </c>
      <c r="C25" s="4" t="inlineStr">
        <is>
          <t xml:space="preserve"> </t>
        </is>
      </c>
    </row>
    <row r="26">
      <c r="A26" s="4" t="inlineStr">
        <is>
          <t>Transfers from stage 3 to stage 1</t>
        </is>
      </c>
      <c r="B26" s="4" t="inlineStr">
        <is>
          <t xml:space="preserve"> </t>
        </is>
      </c>
      <c r="C26" s="4" t="inlineStr">
        <is>
          <t xml:space="preserve"> </t>
        </is>
      </c>
    </row>
    <row r="27">
      <c r="A27" s="4" t="inlineStr">
        <is>
          <t>Net changes of financial assets</t>
        </is>
      </c>
      <c r="B27" s="5" t="n">
        <v>35495</v>
      </c>
      <c r="C27" s="5" t="n">
        <v>32561</v>
      </c>
    </row>
    <row r="28">
      <c r="A28" s="4" t="inlineStr">
        <is>
          <t>Write-off</t>
        </is>
      </c>
      <c r="B28" s="4" t="inlineStr">
        <is>
          <t xml:space="preserve"> </t>
        </is>
      </c>
      <c r="C28" s="4" t="inlineStr">
        <is>
          <t xml:space="preserve"> </t>
        </is>
      </c>
    </row>
    <row r="29">
      <c r="A29" s="4" t="inlineStr">
        <is>
          <t>Other adjustments</t>
        </is>
      </c>
      <c r="B29" s="5" t="n">
        <v>-46</v>
      </c>
      <c r="C29" s="5" t="n">
        <v>2</v>
      </c>
    </row>
    <row r="30">
      <c r="A30" s="4" t="inlineStr">
        <is>
          <t>Gross carrying amount, Ending balance</t>
        </is>
      </c>
      <c r="B30" s="5" t="n">
        <v>68440</v>
      </c>
      <c r="C30" s="5" t="n">
        <v>32991</v>
      </c>
    </row>
    <row r="31">
      <c r="A31" s="4" t="inlineStr">
        <is>
          <t>Gross carrying Value [Member] | Corporate [Member] | Stage 2 [Member]</t>
        </is>
      </c>
      <c r="B31" s="4" t="inlineStr">
        <is>
          <t xml:space="preserve"> </t>
        </is>
      </c>
      <c r="C31" s="4" t="inlineStr">
        <is>
          <t xml:space="preserve"> </t>
        </is>
      </c>
    </row>
    <row r="32">
      <c r="A32" s="3" t="inlineStr">
        <is>
          <t>Financial Assets at Amortised Cost (Details) - Schedule of Gross Carrying Amount Expected Credit Loss [Line Items]</t>
        </is>
      </c>
      <c r="B32" s="4" t="inlineStr">
        <is>
          <t xml:space="preserve"> </t>
        </is>
      </c>
      <c r="C32" s="4" t="inlineStr">
        <is>
          <t xml:space="preserve"> </t>
        </is>
      </c>
    </row>
    <row r="33">
      <c r="A33" s="4" t="inlineStr">
        <is>
          <t>Gross carrying amount, Beginning balance</t>
        </is>
      </c>
      <c r="B33" s="4" t="inlineStr">
        <is>
          <t xml:space="preserve"> </t>
        </is>
      </c>
      <c r="C33" s="4" t="inlineStr">
        <is>
          <t xml:space="preserve"> </t>
        </is>
      </c>
    </row>
    <row r="34">
      <c r="A34" s="3" t="inlineStr">
        <is>
          <t>Transfers:</t>
        </is>
      </c>
      <c r="B34" s="4" t="inlineStr">
        <is>
          <t xml:space="preserve"> </t>
        </is>
      </c>
      <c r="C34" s="4" t="inlineStr">
        <is>
          <t xml:space="preserve"> </t>
        </is>
      </c>
    </row>
    <row r="35">
      <c r="A35" s="4" t="inlineStr">
        <is>
          <t>Transfers from stage 1 to stage 2</t>
        </is>
      </c>
      <c r="B35" s="4" t="inlineStr">
        <is>
          <t xml:space="preserve"> </t>
        </is>
      </c>
      <c r="C35" s="4" t="inlineStr">
        <is>
          <t xml:space="preserve"> </t>
        </is>
      </c>
    </row>
    <row r="36">
      <c r="A36" s="4" t="inlineStr">
        <is>
          <t>Transfers from stage 1 to stage 3</t>
        </is>
      </c>
      <c r="B36" s="4" t="inlineStr">
        <is>
          <t xml:space="preserve"> </t>
        </is>
      </c>
      <c r="C36" s="4" t="inlineStr">
        <is>
          <t xml:space="preserve"> </t>
        </is>
      </c>
    </row>
    <row r="37">
      <c r="A37" s="4" t="inlineStr">
        <is>
          <t>Transfers from stage 2 to stage 3</t>
        </is>
      </c>
      <c r="B37" s="4" t="inlineStr">
        <is>
          <t xml:space="preserve"> </t>
        </is>
      </c>
      <c r="C37" s="4" t="inlineStr">
        <is>
          <t xml:space="preserve"> </t>
        </is>
      </c>
    </row>
    <row r="38">
      <c r="A38" s="4" t="inlineStr">
        <is>
          <t>Transfers from stage 2 to stage 1</t>
        </is>
      </c>
      <c r="B38" s="4" t="inlineStr">
        <is>
          <t xml:space="preserve"> </t>
        </is>
      </c>
      <c r="C38" s="4" t="inlineStr">
        <is>
          <t xml:space="preserve"> </t>
        </is>
      </c>
    </row>
    <row r="39">
      <c r="A39" s="4" t="inlineStr">
        <is>
          <t>Transfers from stage 3 to stage 2</t>
        </is>
      </c>
      <c r="B39" s="4" t="inlineStr">
        <is>
          <t xml:space="preserve"> </t>
        </is>
      </c>
      <c r="C39" s="4" t="inlineStr">
        <is>
          <t xml:space="preserve"> </t>
        </is>
      </c>
    </row>
    <row r="40">
      <c r="A40" s="4" t="inlineStr">
        <is>
          <t>Transfers from stage 3 to stage 1</t>
        </is>
      </c>
      <c r="B40" s="4" t="inlineStr">
        <is>
          <t xml:space="preserve"> </t>
        </is>
      </c>
      <c r="C40" s="4" t="inlineStr">
        <is>
          <t xml:space="preserve"> </t>
        </is>
      </c>
    </row>
    <row r="41">
      <c r="A41" s="4" t="inlineStr">
        <is>
          <t>Net changes of financial assets</t>
        </is>
      </c>
      <c r="B41" s="4" t="inlineStr">
        <is>
          <t xml:space="preserve"> </t>
        </is>
      </c>
      <c r="C41" s="4" t="inlineStr">
        <is>
          <t xml:space="preserve"> </t>
        </is>
      </c>
    </row>
    <row r="42">
      <c r="A42" s="4" t="inlineStr">
        <is>
          <t>Write-off</t>
        </is>
      </c>
      <c r="B42" s="4" t="inlineStr">
        <is>
          <t xml:space="preserve"> </t>
        </is>
      </c>
      <c r="C42" s="4" t="inlineStr">
        <is>
          <t xml:space="preserve"> </t>
        </is>
      </c>
    </row>
    <row r="43">
      <c r="A43" s="4" t="inlineStr">
        <is>
          <t>Other adjustments</t>
        </is>
      </c>
      <c r="B43" s="4" t="inlineStr">
        <is>
          <t xml:space="preserve"> </t>
        </is>
      </c>
      <c r="C43" s="4" t="inlineStr">
        <is>
          <t xml:space="preserve"> </t>
        </is>
      </c>
    </row>
    <row r="44">
      <c r="A44" s="4" t="inlineStr">
        <is>
          <t>Gross carrying amount, Ending balance</t>
        </is>
      </c>
      <c r="B44" s="4" t="inlineStr">
        <is>
          <t xml:space="preserve"> </t>
        </is>
      </c>
      <c r="C44" s="4" t="inlineStr">
        <is>
          <t xml:space="preserve"> </t>
        </is>
      </c>
    </row>
    <row r="45">
      <c r="A45" s="4" t="inlineStr">
        <is>
          <t>Gross carrying Value [Member] | Corporate [Member] | Stage 3 [Member]</t>
        </is>
      </c>
      <c r="B45" s="4" t="inlineStr">
        <is>
          <t xml:space="preserve"> </t>
        </is>
      </c>
      <c r="C45" s="4" t="inlineStr">
        <is>
          <t xml:space="preserve"> </t>
        </is>
      </c>
    </row>
    <row r="46">
      <c r="A46" s="3" t="inlineStr">
        <is>
          <t>Financial Assets at Amortised Cost (Details) - Schedule of Gross Carrying Amount Expected Credit Loss [Line Items]</t>
        </is>
      </c>
      <c r="B46" s="4" t="inlineStr">
        <is>
          <t xml:space="preserve"> </t>
        </is>
      </c>
      <c r="C46" s="4" t="inlineStr">
        <is>
          <t xml:space="preserve"> </t>
        </is>
      </c>
    </row>
    <row r="47">
      <c r="A47" s="4" t="inlineStr">
        <is>
          <t>Gross carrying amount, Beginning balance</t>
        </is>
      </c>
      <c r="B47" s="4" t="inlineStr">
        <is>
          <t xml:space="preserve"> </t>
        </is>
      </c>
      <c r="C47" s="4" t="inlineStr">
        <is>
          <t xml:space="preserve"> </t>
        </is>
      </c>
    </row>
    <row r="48">
      <c r="A48" s="3" t="inlineStr">
        <is>
          <t>Transfers:</t>
        </is>
      </c>
      <c r="B48" s="4" t="inlineStr">
        <is>
          <t xml:space="preserve"> </t>
        </is>
      </c>
      <c r="C48" s="4" t="inlineStr">
        <is>
          <t xml:space="preserve"> </t>
        </is>
      </c>
    </row>
    <row r="49">
      <c r="A49" s="4" t="inlineStr">
        <is>
          <t>Transfers from stage 1 to stage 2</t>
        </is>
      </c>
      <c r="B49" s="4" t="inlineStr">
        <is>
          <t xml:space="preserve"> </t>
        </is>
      </c>
      <c r="C49" s="4" t="inlineStr">
        <is>
          <t xml:space="preserve"> </t>
        </is>
      </c>
    </row>
    <row r="50">
      <c r="A50" s="4" t="inlineStr">
        <is>
          <t>Transfers from stage 1 to stage 3</t>
        </is>
      </c>
      <c r="B50" s="4" t="inlineStr">
        <is>
          <t xml:space="preserve"> </t>
        </is>
      </c>
      <c r="C50" s="4" t="inlineStr">
        <is>
          <t xml:space="preserve"> </t>
        </is>
      </c>
    </row>
    <row r="51">
      <c r="A51" s="4" t="inlineStr">
        <is>
          <t>Transfers from stage 2 to stage 3</t>
        </is>
      </c>
      <c r="B51" s="4" t="inlineStr">
        <is>
          <t xml:space="preserve"> </t>
        </is>
      </c>
      <c r="C51" s="4" t="inlineStr">
        <is>
          <t xml:space="preserve"> </t>
        </is>
      </c>
    </row>
    <row r="52">
      <c r="A52" s="4" t="inlineStr">
        <is>
          <t>Transfers from stage 2 to stage 1</t>
        </is>
      </c>
      <c r="B52" s="4" t="inlineStr">
        <is>
          <t xml:space="preserve"> </t>
        </is>
      </c>
      <c r="C52" s="4" t="inlineStr">
        <is>
          <t xml:space="preserve"> </t>
        </is>
      </c>
    </row>
    <row r="53">
      <c r="A53" s="4" t="inlineStr">
        <is>
          <t>Transfers from stage 3 to stage 2</t>
        </is>
      </c>
      <c r="B53" s="4" t="inlineStr">
        <is>
          <t xml:space="preserve"> </t>
        </is>
      </c>
      <c r="C53" s="4" t="inlineStr">
        <is>
          <t xml:space="preserve"> </t>
        </is>
      </c>
    </row>
    <row r="54">
      <c r="A54" s="4" t="inlineStr">
        <is>
          <t>Transfers from stage 3 to stage 1</t>
        </is>
      </c>
      <c r="B54" s="4" t="inlineStr">
        <is>
          <t xml:space="preserve"> </t>
        </is>
      </c>
      <c r="C54" s="4" t="inlineStr">
        <is>
          <t xml:space="preserve"> </t>
        </is>
      </c>
    </row>
    <row r="55">
      <c r="A55" s="4" t="inlineStr">
        <is>
          <t>Net changes of financial assets</t>
        </is>
      </c>
      <c r="B55" s="4" t="inlineStr">
        <is>
          <t xml:space="preserve"> </t>
        </is>
      </c>
      <c r="C55" s="4" t="inlineStr">
        <is>
          <t xml:space="preserve"> </t>
        </is>
      </c>
    </row>
    <row r="56">
      <c r="A56" s="4" t="inlineStr">
        <is>
          <t>Write-off</t>
        </is>
      </c>
      <c r="B56" s="4" t="inlineStr">
        <is>
          <t xml:space="preserve"> </t>
        </is>
      </c>
      <c r="C56" s="4" t="inlineStr">
        <is>
          <t xml:space="preserve"> </t>
        </is>
      </c>
    </row>
    <row r="57">
      <c r="A57" s="4" t="inlineStr">
        <is>
          <t>Other adjustments</t>
        </is>
      </c>
      <c r="B57" s="4" t="inlineStr">
        <is>
          <t xml:space="preserve"> </t>
        </is>
      </c>
      <c r="C57" s="4" t="inlineStr">
        <is>
          <t xml:space="preserve"> </t>
        </is>
      </c>
    </row>
    <row r="58">
      <c r="A58" s="4" t="inlineStr">
        <is>
          <t>Gross carrying amount, Ending balance</t>
        </is>
      </c>
      <c r="B58" s="4" t="inlineStr">
        <is>
          <t xml:space="preserve"> </t>
        </is>
      </c>
      <c r="C58" s="4" t="inlineStr">
        <is>
          <t xml:space="preserve"> </t>
        </is>
      </c>
    </row>
    <row r="59">
      <c r="A59" s="4" t="inlineStr">
        <is>
          <t>Gross carrying Value [Member] | Other Commercial [Member] | Stage 1 [Member]</t>
        </is>
      </c>
      <c r="B59" s="4" t="inlineStr">
        <is>
          <t xml:space="preserve"> </t>
        </is>
      </c>
      <c r="C59" s="4" t="inlineStr">
        <is>
          <t xml:space="preserve"> </t>
        </is>
      </c>
    </row>
    <row r="60">
      <c r="A60" s="3" t="inlineStr">
        <is>
          <t>Financial Assets at Amortised Cost (Details) - Schedule of Gross Carrying Amount Expected Credit Loss [Line Items]</t>
        </is>
      </c>
      <c r="B60" s="4" t="inlineStr">
        <is>
          <t xml:space="preserve"> </t>
        </is>
      </c>
      <c r="C60" s="4" t="inlineStr">
        <is>
          <t xml:space="preserve"> </t>
        </is>
      </c>
    </row>
    <row r="61">
      <c r="A61" s="4" t="inlineStr">
        <is>
          <t>Gross carrying amount, Beginning balance</t>
        </is>
      </c>
      <c r="B61" s="4" t="inlineStr">
        <is>
          <t xml:space="preserve"> </t>
        </is>
      </c>
      <c r="C61" s="4" t="inlineStr">
        <is>
          <t xml:space="preserve"> </t>
        </is>
      </c>
    </row>
    <row r="62">
      <c r="A62" s="3" t="inlineStr">
        <is>
          <t>Transfers:</t>
        </is>
      </c>
      <c r="B62" s="4" t="inlineStr">
        <is>
          <t xml:space="preserve"> </t>
        </is>
      </c>
      <c r="C62" s="4" t="inlineStr">
        <is>
          <t xml:space="preserve"> </t>
        </is>
      </c>
    </row>
    <row r="63">
      <c r="A63" s="4" t="inlineStr">
        <is>
          <t>Transfers from stage 1 to stage 2</t>
        </is>
      </c>
      <c r="B63" s="4" t="inlineStr">
        <is>
          <t xml:space="preserve"> </t>
        </is>
      </c>
      <c r="C63" s="4" t="inlineStr">
        <is>
          <t xml:space="preserve"> </t>
        </is>
      </c>
    </row>
    <row r="64">
      <c r="A64" s="4" t="inlineStr">
        <is>
          <t>Transfers from stage 1 to stage 3</t>
        </is>
      </c>
      <c r="B64" s="4" t="inlineStr">
        <is>
          <t xml:space="preserve"> </t>
        </is>
      </c>
      <c r="C64" s="4" t="inlineStr">
        <is>
          <t xml:space="preserve"> </t>
        </is>
      </c>
    </row>
    <row r="65">
      <c r="A65" s="4" t="inlineStr">
        <is>
          <t>Transfers from stage 2 to stage 3</t>
        </is>
      </c>
      <c r="B65" s="4" t="inlineStr">
        <is>
          <t xml:space="preserve"> </t>
        </is>
      </c>
      <c r="C65" s="4" t="inlineStr">
        <is>
          <t xml:space="preserve"> </t>
        </is>
      </c>
    </row>
    <row r="66">
      <c r="A66" s="4" t="inlineStr">
        <is>
          <t>Transfers from stage 2 to stage 1</t>
        </is>
      </c>
      <c r="B66" s="4" t="inlineStr">
        <is>
          <t xml:space="preserve"> </t>
        </is>
      </c>
      <c r="C66" s="4" t="inlineStr">
        <is>
          <t xml:space="preserve"> </t>
        </is>
      </c>
    </row>
    <row r="67">
      <c r="A67" s="4" t="inlineStr">
        <is>
          <t>Transfers from stage 3 to stage 2</t>
        </is>
      </c>
      <c r="B67" s="4" t="inlineStr">
        <is>
          <t xml:space="preserve"> </t>
        </is>
      </c>
      <c r="C67" s="4" t="inlineStr">
        <is>
          <t xml:space="preserve"> </t>
        </is>
      </c>
    </row>
    <row r="68">
      <c r="A68" s="4" t="inlineStr">
        <is>
          <t>Transfers from stage 3 to stage 1</t>
        </is>
      </c>
      <c r="B68" s="4" t="inlineStr">
        <is>
          <t xml:space="preserve"> </t>
        </is>
      </c>
      <c r="C68" s="4" t="inlineStr">
        <is>
          <t xml:space="preserve"> </t>
        </is>
      </c>
    </row>
    <row r="69">
      <c r="A69" s="4" t="inlineStr">
        <is>
          <t>Net changes of financial assets</t>
        </is>
      </c>
      <c r="B69" s="4" t="inlineStr">
        <is>
          <t xml:space="preserve"> </t>
        </is>
      </c>
      <c r="C69" s="4" t="inlineStr">
        <is>
          <t xml:space="preserve"> </t>
        </is>
      </c>
    </row>
    <row r="70">
      <c r="A70" s="4" t="inlineStr">
        <is>
          <t>Write-off</t>
        </is>
      </c>
      <c r="B70" s="4" t="inlineStr">
        <is>
          <t xml:space="preserve"> </t>
        </is>
      </c>
      <c r="C70" s="4" t="inlineStr">
        <is>
          <t xml:space="preserve"> </t>
        </is>
      </c>
    </row>
    <row r="71">
      <c r="A71" s="4" t="inlineStr">
        <is>
          <t>Other adjustments</t>
        </is>
      </c>
      <c r="B71" s="4" t="inlineStr">
        <is>
          <t xml:space="preserve"> </t>
        </is>
      </c>
      <c r="C71" s="4" t="inlineStr">
        <is>
          <t xml:space="preserve"> </t>
        </is>
      </c>
    </row>
    <row r="72">
      <c r="A72" s="4" t="inlineStr">
        <is>
          <t>Gross carrying amount, Ending balance</t>
        </is>
      </c>
      <c r="B72" s="4" t="inlineStr">
        <is>
          <t xml:space="preserve"> </t>
        </is>
      </c>
      <c r="C72" s="4" t="inlineStr">
        <is>
          <t xml:space="preserve"> </t>
        </is>
      </c>
    </row>
    <row r="73">
      <c r="A73" s="4" t="inlineStr">
        <is>
          <t>Gross carrying Value [Member] | Other Commercial [Member] | Stage 2 [Member]</t>
        </is>
      </c>
      <c r="B73" s="4" t="inlineStr">
        <is>
          <t xml:space="preserve"> </t>
        </is>
      </c>
      <c r="C73" s="4" t="inlineStr">
        <is>
          <t xml:space="preserve"> </t>
        </is>
      </c>
    </row>
    <row r="74">
      <c r="A74" s="3" t="inlineStr">
        <is>
          <t>Financial Assets at Amortised Cost (Details) - Schedule of Gross Carrying Amount Expected Credit Loss [Line Items]</t>
        </is>
      </c>
      <c r="B74" s="4" t="inlineStr">
        <is>
          <t xml:space="preserve"> </t>
        </is>
      </c>
      <c r="C74" s="4" t="inlineStr">
        <is>
          <t xml:space="preserve"> </t>
        </is>
      </c>
    </row>
    <row r="75">
      <c r="A75" s="4" t="inlineStr">
        <is>
          <t>Gross carrying amount, Beginning balance</t>
        </is>
      </c>
      <c r="B75" s="4" t="inlineStr">
        <is>
          <t xml:space="preserve"> </t>
        </is>
      </c>
      <c r="C75" s="4" t="inlineStr">
        <is>
          <t xml:space="preserve"> </t>
        </is>
      </c>
    </row>
    <row r="76">
      <c r="A76" s="3" t="inlineStr">
        <is>
          <t>Transfers:</t>
        </is>
      </c>
      <c r="B76" s="4" t="inlineStr">
        <is>
          <t xml:space="preserve"> </t>
        </is>
      </c>
      <c r="C76" s="4" t="inlineStr">
        <is>
          <t xml:space="preserve"> </t>
        </is>
      </c>
    </row>
    <row r="77">
      <c r="A77" s="4" t="inlineStr">
        <is>
          <t>Transfers from stage 1 to stage 2</t>
        </is>
      </c>
      <c r="B77" s="4" t="inlineStr">
        <is>
          <t xml:space="preserve"> </t>
        </is>
      </c>
      <c r="C77" s="4" t="inlineStr">
        <is>
          <t xml:space="preserve"> </t>
        </is>
      </c>
    </row>
    <row r="78">
      <c r="A78" s="4" t="inlineStr">
        <is>
          <t>Transfers from stage 1 to stage 3</t>
        </is>
      </c>
      <c r="B78" s="4" t="inlineStr">
        <is>
          <t xml:space="preserve"> </t>
        </is>
      </c>
      <c r="C78" s="4" t="inlineStr">
        <is>
          <t xml:space="preserve"> </t>
        </is>
      </c>
    </row>
    <row r="79">
      <c r="A79" s="4" t="inlineStr">
        <is>
          <t>Transfers from stage 2 to stage 3</t>
        </is>
      </c>
      <c r="B79" s="4" t="inlineStr">
        <is>
          <t xml:space="preserve"> </t>
        </is>
      </c>
      <c r="C79" s="4" t="inlineStr">
        <is>
          <t xml:space="preserve"> </t>
        </is>
      </c>
    </row>
    <row r="80">
      <c r="A80" s="4" t="inlineStr">
        <is>
          <t>Transfers from stage 2 to stage 1</t>
        </is>
      </c>
      <c r="B80" s="4" t="inlineStr">
        <is>
          <t xml:space="preserve"> </t>
        </is>
      </c>
      <c r="C80" s="4" t="inlineStr">
        <is>
          <t xml:space="preserve"> </t>
        </is>
      </c>
    </row>
    <row r="81">
      <c r="A81" s="4" t="inlineStr">
        <is>
          <t>Transfers from stage 3 to stage 2</t>
        </is>
      </c>
      <c r="B81" s="4" t="inlineStr">
        <is>
          <t xml:space="preserve"> </t>
        </is>
      </c>
      <c r="C81" s="4" t="inlineStr">
        <is>
          <t xml:space="preserve"> </t>
        </is>
      </c>
    </row>
    <row r="82">
      <c r="A82" s="4" t="inlineStr">
        <is>
          <t>Transfers from stage 3 to stage 1</t>
        </is>
      </c>
      <c r="B82" s="4" t="inlineStr">
        <is>
          <t xml:space="preserve"> </t>
        </is>
      </c>
      <c r="C82" s="4" t="inlineStr">
        <is>
          <t xml:space="preserve"> </t>
        </is>
      </c>
    </row>
    <row r="83">
      <c r="A83" s="4" t="inlineStr">
        <is>
          <t>Net changes of financial assets</t>
        </is>
      </c>
      <c r="B83" s="4" t="inlineStr">
        <is>
          <t xml:space="preserve"> </t>
        </is>
      </c>
      <c r="C83" s="4" t="inlineStr">
        <is>
          <t xml:space="preserve"> </t>
        </is>
      </c>
    </row>
    <row r="84">
      <c r="A84" s="4" t="inlineStr">
        <is>
          <t>Write-off</t>
        </is>
      </c>
      <c r="B84" s="4" t="inlineStr">
        <is>
          <t xml:space="preserve"> </t>
        </is>
      </c>
      <c r="C84" s="4" t="inlineStr">
        <is>
          <t xml:space="preserve"> </t>
        </is>
      </c>
    </row>
    <row r="85">
      <c r="A85" s="4" t="inlineStr">
        <is>
          <t>Other adjustments</t>
        </is>
      </c>
      <c r="B85" s="4" t="inlineStr">
        <is>
          <t xml:space="preserve"> </t>
        </is>
      </c>
      <c r="C85" s="4" t="inlineStr">
        <is>
          <t xml:space="preserve"> </t>
        </is>
      </c>
    </row>
    <row r="86">
      <c r="A86" s="4" t="inlineStr">
        <is>
          <t>Gross carrying amount, Ending balance</t>
        </is>
      </c>
      <c r="B86" s="4" t="inlineStr">
        <is>
          <t xml:space="preserve"> </t>
        </is>
      </c>
      <c r="C86" s="4" t="inlineStr">
        <is>
          <t xml:space="preserve"> </t>
        </is>
      </c>
    </row>
    <row r="87">
      <c r="A87" s="4" t="inlineStr">
        <is>
          <t>Gross carrying Value [Member] | Other Commercial [Member] | Stage 3 [Member]</t>
        </is>
      </c>
      <c r="B87" s="4" t="inlineStr">
        <is>
          <t xml:space="preserve"> </t>
        </is>
      </c>
      <c r="C87" s="4" t="inlineStr">
        <is>
          <t xml:space="preserve"> </t>
        </is>
      </c>
    </row>
    <row r="88">
      <c r="A88" s="3" t="inlineStr">
        <is>
          <t>Financial Assets at Amortised Cost (Details) - Schedule of Gross Carrying Amount Expected Credit Loss [Line Items]</t>
        </is>
      </c>
      <c r="B88" s="4" t="inlineStr">
        <is>
          <t xml:space="preserve"> </t>
        </is>
      </c>
      <c r="C88" s="4" t="inlineStr">
        <is>
          <t xml:space="preserve"> </t>
        </is>
      </c>
    </row>
    <row r="89">
      <c r="A89" s="4" t="inlineStr">
        <is>
          <t>Gross carrying amount, Beginning balance</t>
        </is>
      </c>
      <c r="B89" s="4" t="inlineStr">
        <is>
          <t xml:space="preserve"> </t>
        </is>
      </c>
      <c r="C89" s="4" t="inlineStr">
        <is>
          <t xml:space="preserve"> </t>
        </is>
      </c>
    </row>
    <row r="90">
      <c r="A90" s="3" t="inlineStr">
        <is>
          <t>Transfers:</t>
        </is>
      </c>
      <c r="B90" s="4" t="inlineStr">
        <is>
          <t xml:space="preserve"> </t>
        </is>
      </c>
      <c r="C90" s="4" t="inlineStr">
        <is>
          <t xml:space="preserve"> </t>
        </is>
      </c>
    </row>
    <row r="91">
      <c r="A91" s="4" t="inlineStr">
        <is>
          <t>Transfers from stage 1 to stage 2</t>
        </is>
      </c>
      <c r="B91" s="4" t="inlineStr">
        <is>
          <t xml:space="preserve"> </t>
        </is>
      </c>
      <c r="C91" s="4" t="inlineStr">
        <is>
          <t xml:space="preserve"> </t>
        </is>
      </c>
    </row>
    <row r="92">
      <c r="A92" s="4" t="inlineStr">
        <is>
          <t>Transfers from stage 1 to stage 3</t>
        </is>
      </c>
      <c r="B92" s="4" t="inlineStr">
        <is>
          <t xml:space="preserve"> </t>
        </is>
      </c>
      <c r="C92" s="4" t="inlineStr">
        <is>
          <t xml:space="preserve"> </t>
        </is>
      </c>
    </row>
    <row r="93">
      <c r="A93" s="4" t="inlineStr">
        <is>
          <t>Transfers from stage 2 to stage 3</t>
        </is>
      </c>
      <c r="B93" s="4" t="inlineStr">
        <is>
          <t xml:space="preserve"> </t>
        </is>
      </c>
      <c r="C93" s="4" t="inlineStr">
        <is>
          <t xml:space="preserve"> </t>
        </is>
      </c>
    </row>
    <row r="94">
      <c r="A94" s="4" t="inlineStr">
        <is>
          <t>Transfers from stage 2 to stage 1</t>
        </is>
      </c>
      <c r="B94" s="4" t="inlineStr">
        <is>
          <t xml:space="preserve"> </t>
        </is>
      </c>
      <c r="C94" s="4" t="inlineStr">
        <is>
          <t xml:space="preserve"> </t>
        </is>
      </c>
    </row>
    <row r="95">
      <c r="A95" s="4" t="inlineStr">
        <is>
          <t>Transfers from stage 3 to stage 2</t>
        </is>
      </c>
      <c r="B95" s="4" t="inlineStr">
        <is>
          <t xml:space="preserve"> </t>
        </is>
      </c>
      <c r="C95" s="4" t="inlineStr">
        <is>
          <t xml:space="preserve"> </t>
        </is>
      </c>
    </row>
    <row r="96">
      <c r="A96" s="4" t="inlineStr">
        <is>
          <t>Transfers from stage 3 to stage 1</t>
        </is>
      </c>
      <c r="B96" s="4" t="inlineStr">
        <is>
          <t xml:space="preserve"> </t>
        </is>
      </c>
      <c r="C96" s="4" t="inlineStr">
        <is>
          <t xml:space="preserve"> </t>
        </is>
      </c>
    </row>
    <row r="97">
      <c r="A97" s="4" t="inlineStr">
        <is>
          <t>Net changes of financial assets</t>
        </is>
      </c>
      <c r="B97" s="4" t="inlineStr">
        <is>
          <t xml:space="preserve"> </t>
        </is>
      </c>
      <c r="C97" s="4" t="inlineStr">
        <is>
          <t xml:space="preserve"> </t>
        </is>
      </c>
    </row>
    <row r="98">
      <c r="A98" s="4" t="inlineStr">
        <is>
          <t>Write-off</t>
        </is>
      </c>
      <c r="B98" s="4" t="inlineStr">
        <is>
          <t xml:space="preserve"> </t>
        </is>
      </c>
      <c r="C98" s="4" t="inlineStr">
        <is>
          <t xml:space="preserve"> </t>
        </is>
      </c>
    </row>
    <row r="99">
      <c r="A99" s="4" t="inlineStr">
        <is>
          <t>Other adjustments</t>
        </is>
      </c>
      <c r="B99" s="4" t="inlineStr">
        <is>
          <t xml:space="preserve"> </t>
        </is>
      </c>
      <c r="C99" s="4" t="inlineStr">
        <is>
          <t xml:space="preserve"> </t>
        </is>
      </c>
    </row>
    <row r="100">
      <c r="A100" s="4" t="inlineStr">
        <is>
          <t>Gross carrying amount, Ending balance</t>
        </is>
      </c>
      <c r="B100" s="4" t="inlineStr">
        <is>
          <t xml:space="preserve"> </t>
        </is>
      </c>
      <c r="C100" s="4" t="inlineStr">
        <is>
          <t xml:space="preserve"> </t>
        </is>
      </c>
    </row>
    <row r="101">
      <c r="A101" s="4" t="inlineStr">
        <is>
          <t>ECL Allowance [Member]</t>
        </is>
      </c>
      <c r="B101" s="4" t="inlineStr">
        <is>
          <t xml:space="preserve"> </t>
        </is>
      </c>
      <c r="C101" s="4" t="inlineStr">
        <is>
          <t xml:space="preserve"> </t>
        </is>
      </c>
    </row>
    <row r="102">
      <c r="A102" s="3" t="inlineStr">
        <is>
          <t>Transfers:</t>
        </is>
      </c>
      <c r="B102" s="4" t="inlineStr">
        <is>
          <t xml:space="preserve"> </t>
        </is>
      </c>
      <c r="C102" s="4" t="inlineStr">
        <is>
          <t xml:space="preserve"> </t>
        </is>
      </c>
    </row>
    <row r="103">
      <c r="A103" s="4" t="inlineStr">
        <is>
          <t>Transfers from stage 1 to stage 2</t>
        </is>
      </c>
      <c r="B103" s="4" t="inlineStr">
        <is>
          <t xml:space="preserve"> </t>
        </is>
      </c>
      <c r="C103" s="4" t="inlineStr">
        <is>
          <t xml:space="preserve"> </t>
        </is>
      </c>
    </row>
    <row r="104">
      <c r="A104" s="4" t="inlineStr">
        <is>
          <t>Transfers from stage 1 to stage 3</t>
        </is>
      </c>
      <c r="B104" s="4" t="inlineStr">
        <is>
          <t xml:space="preserve"> </t>
        </is>
      </c>
      <c r="C104" s="4" t="inlineStr">
        <is>
          <t xml:space="preserve"> </t>
        </is>
      </c>
    </row>
    <row r="105">
      <c r="A105" s="4" t="inlineStr">
        <is>
          <t>Transfers from stage 2 to stage 3</t>
        </is>
      </c>
      <c r="B105" s="4" t="inlineStr">
        <is>
          <t xml:space="preserve"> </t>
        </is>
      </c>
      <c r="C105" s="4" t="inlineStr">
        <is>
          <t xml:space="preserve"> </t>
        </is>
      </c>
    </row>
    <row r="106">
      <c r="A106" s="4" t="inlineStr">
        <is>
          <t>Transfers from stage 2 to stage 1</t>
        </is>
      </c>
      <c r="B106" s="4" t="inlineStr">
        <is>
          <t xml:space="preserve"> </t>
        </is>
      </c>
      <c r="C106" s="4" t="inlineStr">
        <is>
          <t xml:space="preserve"> </t>
        </is>
      </c>
    </row>
    <row r="107">
      <c r="A107" s="4" t="inlineStr">
        <is>
          <t>Transfers from stage 3 to stage 2</t>
        </is>
      </c>
      <c r="B107" s="4" t="inlineStr">
        <is>
          <t xml:space="preserve"> </t>
        </is>
      </c>
      <c r="C107" s="4" t="inlineStr">
        <is>
          <t xml:space="preserve"> </t>
        </is>
      </c>
    </row>
    <row r="108">
      <c r="A108" s="4" t="inlineStr">
        <is>
          <t>Transfers from stage 3 to stage 1</t>
        </is>
      </c>
      <c r="B108" s="4" t="inlineStr">
        <is>
          <t xml:space="preserve"> </t>
        </is>
      </c>
      <c r="C108" s="4" t="inlineStr">
        <is>
          <t xml:space="preserve"> </t>
        </is>
      </c>
    </row>
    <row r="109">
      <c r="A109" s="4" t="inlineStr">
        <is>
          <t>Net changes of the exposure and modifications in credit risk</t>
        </is>
      </c>
      <c r="B109" s="5" t="n">
        <v>1</v>
      </c>
      <c r="C109" s="5" t="n">
        <v>1</v>
      </c>
    </row>
    <row r="110">
      <c r="A110" s="4" t="inlineStr">
        <is>
          <t>Write-off</t>
        </is>
      </c>
      <c r="B110" s="4" t="inlineStr">
        <is>
          <t xml:space="preserve"> </t>
        </is>
      </c>
      <c r="C110" s="4" t="inlineStr">
        <is>
          <t xml:space="preserve"> </t>
        </is>
      </c>
    </row>
    <row r="111">
      <c r="A111" s="4" t="inlineStr">
        <is>
          <t>Other adjustments</t>
        </is>
      </c>
      <c r="B111" s="4" t="inlineStr">
        <is>
          <t xml:space="preserve"> </t>
        </is>
      </c>
      <c r="C111" s="4" t="inlineStr">
        <is>
          <t xml:space="preserve"> </t>
        </is>
      </c>
    </row>
    <row r="112">
      <c r="A112" s="4" t="inlineStr">
        <is>
          <t>Expected credit losses allowances, Ending balance</t>
        </is>
      </c>
      <c r="B112" s="5" t="n">
        <v>2</v>
      </c>
      <c r="C112" s="5" t="n">
        <v>1</v>
      </c>
    </row>
    <row r="113">
      <c r="A113" s="4" t="inlineStr">
        <is>
          <t>Expected credit losses allowances, beginning balance</t>
        </is>
      </c>
      <c r="B113" s="5" t="n">
        <v>1</v>
      </c>
      <c r="C113" s="4" t="inlineStr">
        <is>
          <t xml:space="preserve"> </t>
        </is>
      </c>
    </row>
    <row r="114">
      <c r="A114" s="4" t="inlineStr">
        <is>
          <t>ECL Allowance [Member] | Corporate [Member] | Stage 1 [Member]</t>
        </is>
      </c>
      <c r="B114" s="4" t="inlineStr">
        <is>
          <t xml:space="preserve"> </t>
        </is>
      </c>
      <c r="C114" s="4" t="inlineStr">
        <is>
          <t xml:space="preserve"> </t>
        </is>
      </c>
    </row>
    <row r="115">
      <c r="A115" s="3" t="inlineStr">
        <is>
          <t>Transfers:</t>
        </is>
      </c>
      <c r="B115" s="4" t="inlineStr">
        <is>
          <t xml:space="preserve"> </t>
        </is>
      </c>
      <c r="C115" s="4" t="inlineStr">
        <is>
          <t xml:space="preserve"> </t>
        </is>
      </c>
    </row>
    <row r="116">
      <c r="A116" s="4" t="inlineStr">
        <is>
          <t>Transfers from stage 1 to stage 2</t>
        </is>
      </c>
      <c r="B116" s="4" t="inlineStr">
        <is>
          <t xml:space="preserve"> </t>
        </is>
      </c>
      <c r="C116" s="4" t="inlineStr">
        <is>
          <t xml:space="preserve"> </t>
        </is>
      </c>
    </row>
    <row r="117">
      <c r="A117" s="4" t="inlineStr">
        <is>
          <t>Transfers from stage 1 to stage 3</t>
        </is>
      </c>
      <c r="B117" s="4" t="inlineStr">
        <is>
          <t xml:space="preserve"> </t>
        </is>
      </c>
      <c r="C117" s="4" t="inlineStr">
        <is>
          <t xml:space="preserve"> </t>
        </is>
      </c>
    </row>
    <row r="118">
      <c r="A118" s="4" t="inlineStr">
        <is>
          <t>Transfers from stage 2 to stage 3</t>
        </is>
      </c>
      <c r="B118" s="4" t="inlineStr">
        <is>
          <t xml:space="preserve"> </t>
        </is>
      </c>
      <c r="C118" s="4" t="inlineStr">
        <is>
          <t xml:space="preserve"> </t>
        </is>
      </c>
    </row>
    <row r="119">
      <c r="A119" s="4" t="inlineStr">
        <is>
          <t>Transfers from stage 2 to stage 1</t>
        </is>
      </c>
      <c r="B119" s="4" t="inlineStr">
        <is>
          <t xml:space="preserve"> </t>
        </is>
      </c>
      <c r="C119" s="4" t="inlineStr">
        <is>
          <t xml:space="preserve"> </t>
        </is>
      </c>
    </row>
    <row r="120">
      <c r="A120" s="4" t="inlineStr">
        <is>
          <t>Transfers from stage 3 to stage 2</t>
        </is>
      </c>
      <c r="B120" s="4" t="inlineStr">
        <is>
          <t xml:space="preserve"> </t>
        </is>
      </c>
      <c r="C120" s="4" t="inlineStr">
        <is>
          <t xml:space="preserve"> </t>
        </is>
      </c>
    </row>
    <row r="121">
      <c r="A121" s="4" t="inlineStr">
        <is>
          <t>Transfers from stage 3 to stage 1</t>
        </is>
      </c>
      <c r="B121" s="4" t="inlineStr">
        <is>
          <t xml:space="preserve"> </t>
        </is>
      </c>
      <c r="C121" s="4" t="inlineStr">
        <is>
          <t xml:space="preserve"> </t>
        </is>
      </c>
    </row>
    <row r="122">
      <c r="A122" s="4" t="inlineStr">
        <is>
          <t>Net changes of the exposure and modifications in credit risk</t>
        </is>
      </c>
      <c r="B122" s="5" t="n">
        <v>1</v>
      </c>
      <c r="C122" s="5" t="n">
        <v>1</v>
      </c>
    </row>
    <row r="123">
      <c r="A123" s="4" t="inlineStr">
        <is>
          <t>Write-off</t>
        </is>
      </c>
      <c r="B123" s="4" t="inlineStr">
        <is>
          <t xml:space="preserve"> </t>
        </is>
      </c>
      <c r="C123" s="4" t="inlineStr">
        <is>
          <t xml:space="preserve"> </t>
        </is>
      </c>
    </row>
    <row r="124">
      <c r="A124" s="4" t="inlineStr">
        <is>
          <t>Other adjustments</t>
        </is>
      </c>
      <c r="B124" s="4" t="inlineStr">
        <is>
          <t xml:space="preserve"> </t>
        </is>
      </c>
      <c r="C124" s="4" t="inlineStr">
        <is>
          <t xml:space="preserve"> </t>
        </is>
      </c>
    </row>
    <row r="125">
      <c r="A125" s="4" t="inlineStr">
        <is>
          <t>Expected credit losses allowances, Ending balance</t>
        </is>
      </c>
      <c r="B125" s="5" t="n">
        <v>2</v>
      </c>
      <c r="C125" s="5" t="n">
        <v>1</v>
      </c>
    </row>
    <row r="126">
      <c r="A126" s="4" t="inlineStr">
        <is>
          <t>Expected credit losses allowances, beginning balance</t>
        </is>
      </c>
      <c r="B126" s="5" t="n">
        <v>1</v>
      </c>
      <c r="C126" s="4" t="inlineStr">
        <is>
          <t xml:space="preserve"> </t>
        </is>
      </c>
    </row>
    <row r="127">
      <c r="A127" s="4" t="inlineStr">
        <is>
          <t>ECL Allowance [Member] | Corporate [Member] | Stage 2 [Member]</t>
        </is>
      </c>
      <c r="B127" s="4" t="inlineStr">
        <is>
          <t xml:space="preserve"> </t>
        </is>
      </c>
      <c r="C127" s="4" t="inlineStr">
        <is>
          <t xml:space="preserve"> </t>
        </is>
      </c>
    </row>
    <row r="128">
      <c r="A128" s="3" t="inlineStr">
        <is>
          <t>Transfers:</t>
        </is>
      </c>
      <c r="B128" s="4" t="inlineStr">
        <is>
          <t xml:space="preserve"> </t>
        </is>
      </c>
      <c r="C128" s="4" t="inlineStr">
        <is>
          <t xml:space="preserve"> </t>
        </is>
      </c>
    </row>
    <row r="129">
      <c r="A129" s="4" t="inlineStr">
        <is>
          <t>Transfers from stage 1 to stage 2</t>
        </is>
      </c>
      <c r="B129" s="4" t="inlineStr">
        <is>
          <t xml:space="preserve"> </t>
        </is>
      </c>
      <c r="C129" s="4" t="inlineStr">
        <is>
          <t xml:space="preserve"> </t>
        </is>
      </c>
    </row>
    <row r="130">
      <c r="A130" s="4" t="inlineStr">
        <is>
          <t>Transfers from stage 1 to stage 3</t>
        </is>
      </c>
      <c r="B130" s="4" t="inlineStr">
        <is>
          <t xml:space="preserve"> </t>
        </is>
      </c>
      <c r="C130" s="4" t="inlineStr">
        <is>
          <t xml:space="preserve"> </t>
        </is>
      </c>
    </row>
    <row r="131">
      <c r="A131" s="4" t="inlineStr">
        <is>
          <t>Transfers from stage 2 to stage 3</t>
        </is>
      </c>
      <c r="B131" s="4" t="inlineStr">
        <is>
          <t xml:space="preserve"> </t>
        </is>
      </c>
      <c r="C131" s="4" t="inlineStr">
        <is>
          <t xml:space="preserve"> </t>
        </is>
      </c>
    </row>
    <row r="132">
      <c r="A132" s="4" t="inlineStr">
        <is>
          <t>Transfers from stage 2 to stage 1</t>
        </is>
      </c>
      <c r="B132" s="4" t="inlineStr">
        <is>
          <t xml:space="preserve"> </t>
        </is>
      </c>
      <c r="C132" s="4" t="inlineStr">
        <is>
          <t xml:space="preserve"> </t>
        </is>
      </c>
    </row>
    <row r="133">
      <c r="A133" s="4" t="inlineStr">
        <is>
          <t>Transfers from stage 3 to stage 2</t>
        </is>
      </c>
      <c r="B133" s="4" t="inlineStr">
        <is>
          <t xml:space="preserve"> </t>
        </is>
      </c>
      <c r="C133" s="4" t="inlineStr">
        <is>
          <t xml:space="preserve"> </t>
        </is>
      </c>
    </row>
    <row r="134">
      <c r="A134" s="4" t="inlineStr">
        <is>
          <t>Transfers from stage 3 to stage 1</t>
        </is>
      </c>
      <c r="B134" s="4" t="inlineStr">
        <is>
          <t xml:space="preserve"> </t>
        </is>
      </c>
      <c r="C134" s="4" t="inlineStr">
        <is>
          <t xml:space="preserve"> </t>
        </is>
      </c>
    </row>
    <row r="135">
      <c r="A135" s="4" t="inlineStr">
        <is>
          <t>Net changes of the exposure and modifications in credit risk</t>
        </is>
      </c>
      <c r="B135" s="4" t="inlineStr">
        <is>
          <t xml:space="preserve"> </t>
        </is>
      </c>
      <c r="C135" s="4" t="inlineStr">
        <is>
          <t xml:space="preserve"> </t>
        </is>
      </c>
    </row>
    <row r="136">
      <c r="A136" s="4" t="inlineStr">
        <is>
          <t>Write-off</t>
        </is>
      </c>
      <c r="B136" s="4" t="inlineStr">
        <is>
          <t xml:space="preserve"> </t>
        </is>
      </c>
      <c r="C136" s="4" t="inlineStr">
        <is>
          <t xml:space="preserve"> </t>
        </is>
      </c>
    </row>
    <row r="137">
      <c r="A137" s="4" t="inlineStr">
        <is>
          <t>Other adjustments</t>
        </is>
      </c>
      <c r="B137" s="4" t="inlineStr">
        <is>
          <t xml:space="preserve"> </t>
        </is>
      </c>
      <c r="C137" s="4" t="inlineStr">
        <is>
          <t xml:space="preserve"> </t>
        </is>
      </c>
    </row>
    <row r="138">
      <c r="A138" s="4" t="inlineStr">
        <is>
          <t>Expected credit losses allowances, Ending balance</t>
        </is>
      </c>
      <c r="B138" s="4" t="inlineStr">
        <is>
          <t xml:space="preserve"> </t>
        </is>
      </c>
      <c r="C138" s="4" t="inlineStr">
        <is>
          <t xml:space="preserve"> </t>
        </is>
      </c>
    </row>
    <row r="139">
      <c r="A139" s="4" t="inlineStr">
        <is>
          <t>Expected credit losses allowances, beginning balance</t>
        </is>
      </c>
      <c r="B139" s="4" t="inlineStr">
        <is>
          <t xml:space="preserve"> </t>
        </is>
      </c>
      <c r="C139" s="4" t="inlineStr">
        <is>
          <t xml:space="preserve"> </t>
        </is>
      </c>
    </row>
    <row r="140">
      <c r="A140" s="4" t="inlineStr">
        <is>
          <t>ECL Allowance [Member] | Corporate [Member] | Stage 3 [Member]</t>
        </is>
      </c>
      <c r="B140" s="4" t="inlineStr">
        <is>
          <t xml:space="preserve"> </t>
        </is>
      </c>
      <c r="C140" s="4" t="inlineStr">
        <is>
          <t xml:space="preserve"> </t>
        </is>
      </c>
    </row>
    <row r="141">
      <c r="A141" s="3" t="inlineStr">
        <is>
          <t>Transfers:</t>
        </is>
      </c>
      <c r="B141" s="4" t="inlineStr">
        <is>
          <t xml:space="preserve"> </t>
        </is>
      </c>
      <c r="C141" s="4" t="inlineStr">
        <is>
          <t xml:space="preserve"> </t>
        </is>
      </c>
    </row>
    <row r="142">
      <c r="A142" s="4" t="inlineStr">
        <is>
          <t>Transfers from stage 1 to stage 2</t>
        </is>
      </c>
      <c r="B142" s="4" t="inlineStr">
        <is>
          <t xml:space="preserve"> </t>
        </is>
      </c>
      <c r="C142" s="4" t="inlineStr">
        <is>
          <t xml:space="preserve"> </t>
        </is>
      </c>
    </row>
    <row r="143">
      <c r="A143" s="4" t="inlineStr">
        <is>
          <t>Transfers from stage 1 to stage 3</t>
        </is>
      </c>
      <c r="B143" s="4" t="inlineStr">
        <is>
          <t xml:space="preserve"> </t>
        </is>
      </c>
      <c r="C143" s="4" t="inlineStr">
        <is>
          <t xml:space="preserve"> </t>
        </is>
      </c>
    </row>
    <row r="144">
      <c r="A144" s="4" t="inlineStr">
        <is>
          <t>Transfers from stage 2 to stage 3</t>
        </is>
      </c>
      <c r="B144" s="4" t="inlineStr">
        <is>
          <t xml:space="preserve"> </t>
        </is>
      </c>
      <c r="C144" s="4" t="inlineStr">
        <is>
          <t xml:space="preserve"> </t>
        </is>
      </c>
    </row>
    <row r="145">
      <c r="A145" s="4" t="inlineStr">
        <is>
          <t>Transfers from stage 2 to stage 1</t>
        </is>
      </c>
      <c r="B145" s="4" t="inlineStr">
        <is>
          <t xml:space="preserve"> </t>
        </is>
      </c>
      <c r="C145" s="4" t="inlineStr">
        <is>
          <t xml:space="preserve"> </t>
        </is>
      </c>
    </row>
    <row r="146">
      <c r="A146" s="4" t="inlineStr">
        <is>
          <t>Transfers from stage 3 to stage 2</t>
        </is>
      </c>
      <c r="B146" s="4" t="inlineStr">
        <is>
          <t xml:space="preserve"> </t>
        </is>
      </c>
      <c r="C146" s="4" t="inlineStr">
        <is>
          <t xml:space="preserve"> </t>
        </is>
      </c>
    </row>
    <row r="147">
      <c r="A147" s="4" t="inlineStr">
        <is>
          <t>Transfers from stage 3 to stage 1</t>
        </is>
      </c>
      <c r="B147" s="4" t="inlineStr">
        <is>
          <t xml:space="preserve"> </t>
        </is>
      </c>
      <c r="C147" s="4" t="inlineStr">
        <is>
          <t xml:space="preserve"> </t>
        </is>
      </c>
    </row>
    <row r="148">
      <c r="A148" s="4" t="inlineStr">
        <is>
          <t>Net changes of the exposure and modifications in credit risk</t>
        </is>
      </c>
      <c r="B148" s="4" t="inlineStr">
        <is>
          <t xml:space="preserve"> </t>
        </is>
      </c>
      <c r="C148" s="4" t="inlineStr">
        <is>
          <t xml:space="preserve"> </t>
        </is>
      </c>
    </row>
    <row r="149">
      <c r="A149" s="4" t="inlineStr">
        <is>
          <t>Write-off</t>
        </is>
      </c>
      <c r="B149" s="4" t="inlineStr">
        <is>
          <t xml:space="preserve"> </t>
        </is>
      </c>
      <c r="C149" s="4" t="inlineStr">
        <is>
          <t xml:space="preserve"> </t>
        </is>
      </c>
    </row>
    <row r="150">
      <c r="A150" s="4" t="inlineStr">
        <is>
          <t>Other adjustments</t>
        </is>
      </c>
      <c r="B150" s="4" t="inlineStr">
        <is>
          <t xml:space="preserve"> </t>
        </is>
      </c>
      <c r="C150" s="4" t="inlineStr">
        <is>
          <t xml:space="preserve"> </t>
        </is>
      </c>
    </row>
    <row r="151">
      <c r="A151" s="4" t="inlineStr">
        <is>
          <t>Expected credit losses allowances, Ending balance</t>
        </is>
      </c>
      <c r="B151" s="4" t="inlineStr">
        <is>
          <t xml:space="preserve"> </t>
        </is>
      </c>
      <c r="C151" s="4" t="inlineStr">
        <is>
          <t xml:space="preserve"> </t>
        </is>
      </c>
    </row>
    <row r="152">
      <c r="A152" s="4" t="inlineStr">
        <is>
          <t>Expected credit losses allowances, beginning balance</t>
        </is>
      </c>
      <c r="B152" s="4" t="inlineStr">
        <is>
          <t xml:space="preserve"> </t>
        </is>
      </c>
      <c r="C152" s="4" t="inlineStr">
        <is>
          <t xml:space="preserve"> </t>
        </is>
      </c>
    </row>
    <row r="153">
      <c r="A153" s="4" t="inlineStr">
        <is>
          <t>ECL Allowance [Member] | Other Commercial [Member] | Stage 1 [Member]</t>
        </is>
      </c>
      <c r="B153" s="4" t="inlineStr">
        <is>
          <t xml:space="preserve"> </t>
        </is>
      </c>
      <c r="C153" s="4" t="inlineStr">
        <is>
          <t xml:space="preserve"> </t>
        </is>
      </c>
    </row>
    <row r="154">
      <c r="A154" s="3" t="inlineStr">
        <is>
          <t>Transfers:</t>
        </is>
      </c>
      <c r="B154" s="4" t="inlineStr">
        <is>
          <t xml:space="preserve"> </t>
        </is>
      </c>
      <c r="C154" s="4" t="inlineStr">
        <is>
          <t xml:space="preserve"> </t>
        </is>
      </c>
    </row>
    <row r="155">
      <c r="A155" s="4" t="inlineStr">
        <is>
          <t>Transfers from stage 1 to stage 2</t>
        </is>
      </c>
      <c r="B155" s="4" t="inlineStr">
        <is>
          <t xml:space="preserve"> </t>
        </is>
      </c>
      <c r="C155" s="4" t="inlineStr">
        <is>
          <t xml:space="preserve"> </t>
        </is>
      </c>
    </row>
    <row r="156">
      <c r="A156" s="4" t="inlineStr">
        <is>
          <t>Transfers from stage 1 to stage 3</t>
        </is>
      </c>
      <c r="B156" s="4" t="inlineStr">
        <is>
          <t xml:space="preserve"> </t>
        </is>
      </c>
      <c r="C156" s="4" t="inlineStr">
        <is>
          <t xml:space="preserve"> </t>
        </is>
      </c>
    </row>
    <row r="157">
      <c r="A157" s="4" t="inlineStr">
        <is>
          <t>Transfers from stage 2 to stage 3</t>
        </is>
      </c>
      <c r="B157" s="4" t="inlineStr">
        <is>
          <t xml:space="preserve"> </t>
        </is>
      </c>
      <c r="C157" s="4" t="inlineStr">
        <is>
          <t xml:space="preserve"> </t>
        </is>
      </c>
    </row>
    <row r="158">
      <c r="A158" s="4" t="inlineStr">
        <is>
          <t>Transfers from stage 2 to stage 1</t>
        </is>
      </c>
      <c r="B158" s="4" t="inlineStr">
        <is>
          <t xml:space="preserve"> </t>
        </is>
      </c>
      <c r="C158" s="4" t="inlineStr">
        <is>
          <t xml:space="preserve"> </t>
        </is>
      </c>
    </row>
    <row r="159">
      <c r="A159" s="4" t="inlineStr">
        <is>
          <t>Transfers from stage 3 to stage 2</t>
        </is>
      </c>
      <c r="B159" s="4" t="inlineStr">
        <is>
          <t xml:space="preserve"> </t>
        </is>
      </c>
      <c r="C159" s="4" t="inlineStr">
        <is>
          <t xml:space="preserve"> </t>
        </is>
      </c>
    </row>
    <row r="160">
      <c r="A160" s="4" t="inlineStr">
        <is>
          <t>Transfers from stage 3 to stage 1</t>
        </is>
      </c>
      <c r="B160" s="4" t="inlineStr">
        <is>
          <t xml:space="preserve"> </t>
        </is>
      </c>
      <c r="C160" s="4" t="inlineStr">
        <is>
          <t xml:space="preserve"> </t>
        </is>
      </c>
    </row>
    <row r="161">
      <c r="A161" s="4" t="inlineStr">
        <is>
          <t>Net changes of the exposure and modifications in credit risk</t>
        </is>
      </c>
      <c r="B161" s="4" t="inlineStr">
        <is>
          <t xml:space="preserve"> </t>
        </is>
      </c>
      <c r="C161" s="4" t="inlineStr">
        <is>
          <t xml:space="preserve"> </t>
        </is>
      </c>
    </row>
    <row r="162">
      <c r="A162" s="4" t="inlineStr">
        <is>
          <t>Write-off</t>
        </is>
      </c>
      <c r="B162" s="4" t="inlineStr">
        <is>
          <t xml:space="preserve"> </t>
        </is>
      </c>
      <c r="C162" s="4" t="inlineStr">
        <is>
          <t xml:space="preserve"> </t>
        </is>
      </c>
    </row>
    <row r="163">
      <c r="A163" s="4" t="inlineStr">
        <is>
          <t>Other adjustments</t>
        </is>
      </c>
      <c r="B163" s="4" t="inlineStr">
        <is>
          <t xml:space="preserve"> </t>
        </is>
      </c>
      <c r="C163" s="4" t="inlineStr">
        <is>
          <t xml:space="preserve"> </t>
        </is>
      </c>
    </row>
    <row r="164">
      <c r="A164" s="4" t="inlineStr">
        <is>
          <t>Expected credit losses allowances, Ending balance</t>
        </is>
      </c>
      <c r="B164" s="4" t="inlineStr">
        <is>
          <t xml:space="preserve"> </t>
        </is>
      </c>
      <c r="C164" s="4" t="inlineStr">
        <is>
          <t xml:space="preserve"> </t>
        </is>
      </c>
    </row>
    <row r="165">
      <c r="A165" s="4" t="inlineStr">
        <is>
          <t>Expected credit losses allowances, beginning balance</t>
        </is>
      </c>
      <c r="B165" s="4" t="inlineStr">
        <is>
          <t xml:space="preserve"> </t>
        </is>
      </c>
      <c r="C165" s="4" t="inlineStr">
        <is>
          <t xml:space="preserve"> </t>
        </is>
      </c>
    </row>
    <row r="166">
      <c r="A166" s="4" t="inlineStr">
        <is>
          <t>ECL Allowance [Member] | Other Commercial [Member] | Stage 2 [Member]</t>
        </is>
      </c>
      <c r="B166" s="4" t="inlineStr">
        <is>
          <t xml:space="preserve"> </t>
        </is>
      </c>
      <c r="C166" s="4" t="inlineStr">
        <is>
          <t xml:space="preserve"> </t>
        </is>
      </c>
    </row>
    <row r="167">
      <c r="A167" s="3" t="inlineStr">
        <is>
          <t>Transfers:</t>
        </is>
      </c>
      <c r="B167" s="4" t="inlineStr">
        <is>
          <t xml:space="preserve"> </t>
        </is>
      </c>
      <c r="C167" s="4" t="inlineStr">
        <is>
          <t xml:space="preserve"> </t>
        </is>
      </c>
    </row>
    <row r="168">
      <c r="A168" s="4" t="inlineStr">
        <is>
          <t>Transfers from stage 1 to stage 2</t>
        </is>
      </c>
      <c r="B168" s="4" t="inlineStr">
        <is>
          <t xml:space="preserve"> </t>
        </is>
      </c>
      <c r="C168" s="4" t="inlineStr">
        <is>
          <t xml:space="preserve"> </t>
        </is>
      </c>
    </row>
    <row r="169">
      <c r="A169" s="4" t="inlineStr">
        <is>
          <t>Transfers from stage 1 to stage 3</t>
        </is>
      </c>
      <c r="B169" s="4" t="inlineStr">
        <is>
          <t xml:space="preserve"> </t>
        </is>
      </c>
      <c r="C169" s="4" t="inlineStr">
        <is>
          <t xml:space="preserve"> </t>
        </is>
      </c>
    </row>
    <row r="170">
      <c r="A170" s="4" t="inlineStr">
        <is>
          <t>Transfers from stage 2 to stage 3</t>
        </is>
      </c>
      <c r="B170" s="4" t="inlineStr">
        <is>
          <t xml:space="preserve"> </t>
        </is>
      </c>
      <c r="C170" s="4" t="inlineStr">
        <is>
          <t xml:space="preserve"> </t>
        </is>
      </c>
    </row>
    <row r="171">
      <c r="A171" s="4" t="inlineStr">
        <is>
          <t>Transfers from stage 2 to stage 1</t>
        </is>
      </c>
      <c r="B171" s="4" t="inlineStr">
        <is>
          <t xml:space="preserve"> </t>
        </is>
      </c>
      <c r="C171" s="4" t="inlineStr">
        <is>
          <t xml:space="preserve"> </t>
        </is>
      </c>
    </row>
    <row r="172">
      <c r="A172" s="4" t="inlineStr">
        <is>
          <t>Transfers from stage 3 to stage 2</t>
        </is>
      </c>
      <c r="B172" s="4" t="inlineStr">
        <is>
          <t xml:space="preserve"> </t>
        </is>
      </c>
      <c r="C172" s="4" t="inlineStr">
        <is>
          <t xml:space="preserve"> </t>
        </is>
      </c>
    </row>
    <row r="173">
      <c r="A173" s="4" t="inlineStr">
        <is>
          <t>Transfers from stage 3 to stage 1</t>
        </is>
      </c>
      <c r="B173" s="4" t="inlineStr">
        <is>
          <t xml:space="preserve"> </t>
        </is>
      </c>
      <c r="C173" s="4" t="inlineStr">
        <is>
          <t xml:space="preserve"> </t>
        </is>
      </c>
    </row>
    <row r="174">
      <c r="A174" s="4" t="inlineStr">
        <is>
          <t>Net changes of the exposure and modifications in credit risk</t>
        </is>
      </c>
      <c r="B174" s="4" t="inlineStr">
        <is>
          <t xml:space="preserve"> </t>
        </is>
      </c>
      <c r="C174" s="4" t="inlineStr">
        <is>
          <t xml:space="preserve"> </t>
        </is>
      </c>
    </row>
    <row r="175">
      <c r="A175" s="4" t="inlineStr">
        <is>
          <t>Write-off</t>
        </is>
      </c>
      <c r="B175" s="4" t="inlineStr">
        <is>
          <t xml:space="preserve"> </t>
        </is>
      </c>
      <c r="C175" s="4" t="inlineStr">
        <is>
          <t xml:space="preserve"> </t>
        </is>
      </c>
    </row>
    <row r="176">
      <c r="A176" s="4" t="inlineStr">
        <is>
          <t>Other adjustments</t>
        </is>
      </c>
      <c r="B176" s="4" t="inlineStr">
        <is>
          <t xml:space="preserve"> </t>
        </is>
      </c>
      <c r="C176" s="4" t="inlineStr">
        <is>
          <t xml:space="preserve"> </t>
        </is>
      </c>
    </row>
    <row r="177">
      <c r="A177" s="4" t="inlineStr">
        <is>
          <t>Expected credit losses allowances, Ending balance</t>
        </is>
      </c>
      <c r="B177" s="4" t="inlineStr">
        <is>
          <t xml:space="preserve"> </t>
        </is>
      </c>
      <c r="C177" s="4" t="inlineStr">
        <is>
          <t xml:space="preserve"> </t>
        </is>
      </c>
    </row>
    <row r="178">
      <c r="A178" s="4" t="inlineStr">
        <is>
          <t>Expected credit losses allowances, beginning balance</t>
        </is>
      </c>
      <c r="B178" s="4" t="inlineStr">
        <is>
          <t xml:space="preserve"> </t>
        </is>
      </c>
      <c r="C178" s="4" t="inlineStr">
        <is>
          <t xml:space="preserve"> </t>
        </is>
      </c>
    </row>
    <row r="179">
      <c r="A179" s="4" t="inlineStr">
        <is>
          <t>ECL Allowance [Member] | Other Commercial [Member] | Stage 3 [Member]</t>
        </is>
      </c>
      <c r="B179" s="4" t="inlineStr">
        <is>
          <t xml:space="preserve"> </t>
        </is>
      </c>
      <c r="C179" s="4" t="inlineStr">
        <is>
          <t xml:space="preserve"> </t>
        </is>
      </c>
    </row>
    <row r="180">
      <c r="A180" s="3" t="inlineStr">
        <is>
          <t>Transfers:</t>
        </is>
      </c>
      <c r="B180" s="4" t="inlineStr">
        <is>
          <t xml:space="preserve"> </t>
        </is>
      </c>
      <c r="C180" s="4" t="inlineStr">
        <is>
          <t xml:space="preserve"> </t>
        </is>
      </c>
    </row>
    <row r="181">
      <c r="A181" s="4" t="inlineStr">
        <is>
          <t>Transfers from stage 1 to stage 2</t>
        </is>
      </c>
      <c r="B181" s="4" t="inlineStr">
        <is>
          <t xml:space="preserve"> </t>
        </is>
      </c>
      <c r="C181" s="4" t="inlineStr">
        <is>
          <t xml:space="preserve"> </t>
        </is>
      </c>
    </row>
    <row r="182">
      <c r="A182" s="4" t="inlineStr">
        <is>
          <t>Transfers from stage 1 to stage 3</t>
        </is>
      </c>
      <c r="B182" s="4" t="inlineStr">
        <is>
          <t xml:space="preserve"> </t>
        </is>
      </c>
      <c r="C182" s="4" t="inlineStr">
        <is>
          <t xml:space="preserve"> </t>
        </is>
      </c>
    </row>
    <row r="183">
      <c r="A183" s="4" t="inlineStr">
        <is>
          <t>Transfers from stage 2 to stage 3</t>
        </is>
      </c>
      <c r="B183" s="4" t="inlineStr">
        <is>
          <t xml:space="preserve"> </t>
        </is>
      </c>
      <c r="C183" s="4" t="inlineStr">
        <is>
          <t xml:space="preserve"> </t>
        </is>
      </c>
    </row>
    <row r="184">
      <c r="A184" s="4" t="inlineStr">
        <is>
          <t>Transfers from stage 2 to stage 1</t>
        </is>
      </c>
      <c r="B184" s="4" t="inlineStr">
        <is>
          <t xml:space="preserve"> </t>
        </is>
      </c>
      <c r="C184" s="4" t="inlineStr">
        <is>
          <t xml:space="preserve"> </t>
        </is>
      </c>
    </row>
    <row r="185">
      <c r="A185" s="4" t="inlineStr">
        <is>
          <t>Transfers from stage 3 to stage 2</t>
        </is>
      </c>
      <c r="B185" s="4" t="inlineStr">
        <is>
          <t xml:space="preserve"> </t>
        </is>
      </c>
      <c r="C185" s="4" t="inlineStr">
        <is>
          <t xml:space="preserve"> </t>
        </is>
      </c>
    </row>
    <row r="186">
      <c r="A186" s="4" t="inlineStr">
        <is>
          <t>Transfers from stage 3 to stage 1</t>
        </is>
      </c>
      <c r="B186" s="4" t="inlineStr">
        <is>
          <t xml:space="preserve"> </t>
        </is>
      </c>
      <c r="C186" s="4" t="inlineStr">
        <is>
          <t xml:space="preserve"> </t>
        </is>
      </c>
    </row>
    <row r="187">
      <c r="A187" s="4" t="inlineStr">
        <is>
          <t>Net changes of the exposure and modifications in credit risk</t>
        </is>
      </c>
      <c r="B187" s="4" t="inlineStr">
        <is>
          <t xml:space="preserve"> </t>
        </is>
      </c>
      <c r="C187" s="4" t="inlineStr">
        <is>
          <t xml:space="preserve"> </t>
        </is>
      </c>
    </row>
    <row r="188">
      <c r="A188" s="4" t="inlineStr">
        <is>
          <t>Write-off</t>
        </is>
      </c>
      <c r="B188" s="4" t="inlineStr">
        <is>
          <t xml:space="preserve"> </t>
        </is>
      </c>
      <c r="C188" s="4" t="inlineStr">
        <is>
          <t xml:space="preserve"> </t>
        </is>
      </c>
    </row>
    <row r="189">
      <c r="A189" s="4" t="inlineStr">
        <is>
          <t>Other adjustments</t>
        </is>
      </c>
      <c r="B189" s="4" t="inlineStr">
        <is>
          <t xml:space="preserve"> </t>
        </is>
      </c>
      <c r="C189" s="4" t="inlineStr">
        <is>
          <t xml:space="preserve"> </t>
        </is>
      </c>
    </row>
    <row r="190">
      <c r="A190" s="4" t="inlineStr">
        <is>
          <t>Expected credit losses allowances, Ending balance</t>
        </is>
      </c>
      <c r="B190" s="4" t="inlineStr">
        <is>
          <t xml:space="preserve"> </t>
        </is>
      </c>
      <c r="C190" s="4" t="inlineStr">
        <is>
          <t xml:space="preserve"> </t>
        </is>
      </c>
    </row>
    <row r="191">
      <c r="A191" s="4" t="inlineStr">
        <is>
          <t>Expected credit losses allowances, beginning balance</t>
        </is>
      </c>
      <c r="B191" s="4" t="inlineStr">
        <is>
          <t xml:space="preserve"> </t>
        </is>
      </c>
      <c r="C191" s="4" t="inlineStr">
        <is>
          <t xml:space="preserve"> </t>
        </is>
      </c>
    </row>
  </sheetData>
  <mergeCells count="2">
    <mergeCell ref="A1:A2"/>
    <mergeCell ref="B1:C1"/>
  </mergeCells>
  <pageMargins left="0.75" right="0.75" top="1" bottom="1" header="0.5" footer="0.5"/>
</worksheet>
</file>

<file path=xl/worksheets/sheet123.xml><?xml version="1.0" encoding="utf-8"?>
<worksheet xmlns="http://schemas.openxmlformats.org/spreadsheetml/2006/main">
  <sheetPr>
    <outlinePr summaryBelow="1" summaryRight="1"/>
    <pageSetUpPr/>
  </sheetPr>
  <dimension ref="A1:C229"/>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Amortised Cost (Details) - Schedule of Gross Carrying Amount Expected Credit Loss in Commercial Loans - CLP ($) $ in Millions</t>
        </is>
      </c>
      <c r="B1" s="2" t="inlineStr">
        <is>
          <t>12 Months Ended</t>
        </is>
      </c>
    </row>
    <row r="2">
      <c r="B2" s="2" t="inlineStr">
        <is>
          <t>Dec. 31, 2023</t>
        </is>
      </c>
      <c r="C2" s="2" t="inlineStr">
        <is>
          <t>Dec. 31, 2022</t>
        </is>
      </c>
    </row>
    <row r="3">
      <c r="A3" s="4" t="inlineStr">
        <is>
          <t>Gross carrying amount [Member]</t>
        </is>
      </c>
      <c r="B3" s="4" t="inlineStr">
        <is>
          <t xml:space="preserve"> </t>
        </is>
      </c>
      <c r="C3" s="4" t="inlineStr">
        <is>
          <t xml:space="preserve"> </t>
        </is>
      </c>
    </row>
    <row r="4">
      <c r="A4" s="3" t="inlineStr">
        <is>
          <t>Financial Assets at Amortised Cost (Details) - Schedule of Gross Carrying Amount Expected Credit Loss in Commercial Loans [Line Items]</t>
        </is>
      </c>
      <c r="B4" s="4" t="inlineStr">
        <is>
          <t xml:space="preserve"> </t>
        </is>
      </c>
      <c r="C4" s="4" t="inlineStr">
        <is>
          <t xml:space="preserve"> </t>
        </is>
      </c>
    </row>
    <row r="5">
      <c r="A5" s="4" t="inlineStr">
        <is>
          <t>Gross carrying amount, Beginning balance</t>
        </is>
      </c>
      <c r="B5" s="6" t="n">
        <v>32991</v>
      </c>
      <c r="C5" s="6" t="n">
        <v>428</v>
      </c>
    </row>
    <row r="6">
      <c r="A6" s="3" t="inlineStr">
        <is>
          <t>Transfers:</t>
        </is>
      </c>
      <c r="B6" s="4" t="inlineStr">
        <is>
          <t xml:space="preserve"> </t>
        </is>
      </c>
      <c r="C6" s="4" t="inlineStr">
        <is>
          <t xml:space="preserve"> </t>
        </is>
      </c>
    </row>
    <row r="7">
      <c r="A7" s="4" t="inlineStr">
        <is>
          <t>Transfers from stage 1 to stage 2</t>
        </is>
      </c>
      <c r="B7" s="4" t="inlineStr">
        <is>
          <t xml:space="preserve"> </t>
        </is>
      </c>
      <c r="C7" s="4" t="inlineStr">
        <is>
          <t xml:space="preserve"> </t>
        </is>
      </c>
    </row>
    <row r="8">
      <c r="A8" s="4" t="inlineStr">
        <is>
          <t>Transfers from stage 1 to stage 3</t>
        </is>
      </c>
      <c r="B8" s="4" t="inlineStr">
        <is>
          <t xml:space="preserve"> </t>
        </is>
      </c>
      <c r="C8" s="4" t="inlineStr">
        <is>
          <t xml:space="preserve"> </t>
        </is>
      </c>
    </row>
    <row r="9">
      <c r="A9" s="4" t="inlineStr">
        <is>
          <t>Transfers from stage 2 to stage 3</t>
        </is>
      </c>
      <c r="B9" s="4" t="inlineStr">
        <is>
          <t xml:space="preserve"> </t>
        </is>
      </c>
      <c r="C9" s="4" t="inlineStr">
        <is>
          <t xml:space="preserve"> </t>
        </is>
      </c>
    </row>
    <row r="10">
      <c r="A10" s="4" t="inlineStr">
        <is>
          <t>Transfers from stage 2 to stage 1</t>
        </is>
      </c>
      <c r="B10" s="4" t="inlineStr">
        <is>
          <t xml:space="preserve"> </t>
        </is>
      </c>
      <c r="C10" s="4" t="inlineStr">
        <is>
          <t xml:space="preserve"> </t>
        </is>
      </c>
    </row>
    <row r="11">
      <c r="A11" s="4" t="inlineStr">
        <is>
          <t>Transfers from stage 3 to stage 2</t>
        </is>
      </c>
      <c r="B11" s="4" t="inlineStr">
        <is>
          <t xml:space="preserve"> </t>
        </is>
      </c>
      <c r="C11" s="4" t="inlineStr">
        <is>
          <t xml:space="preserve"> </t>
        </is>
      </c>
    </row>
    <row r="12">
      <c r="A12" s="4" t="inlineStr">
        <is>
          <t>Transfers from stage 3 to stage 1</t>
        </is>
      </c>
      <c r="B12" s="4" t="inlineStr">
        <is>
          <t xml:space="preserve"> </t>
        </is>
      </c>
      <c r="C12" s="4" t="inlineStr">
        <is>
          <t xml:space="preserve"> </t>
        </is>
      </c>
    </row>
    <row r="13">
      <c r="A13" s="4" t="inlineStr">
        <is>
          <t>Write-off</t>
        </is>
      </c>
      <c r="B13" s="4" t="inlineStr">
        <is>
          <t xml:space="preserve"> </t>
        </is>
      </c>
      <c r="C13" s="4" t="inlineStr">
        <is>
          <t xml:space="preserve"> </t>
        </is>
      </c>
    </row>
    <row r="14">
      <c r="A14" s="4" t="inlineStr">
        <is>
          <t>Gross carrying amount [Member] | Other Commercial [Member] | Stage 1 [Member]</t>
        </is>
      </c>
      <c r="B14" s="4" t="inlineStr">
        <is>
          <t xml:space="preserve"> </t>
        </is>
      </c>
      <c r="C14" s="4" t="inlineStr">
        <is>
          <t xml:space="preserve"> </t>
        </is>
      </c>
    </row>
    <row r="15">
      <c r="A15" s="3" t="inlineStr">
        <is>
          <t>Financial Assets at Amortised Cost (Details) - Schedule of Gross Carrying Amount Expected Credit Loss in Commercial Loans [Line Items]</t>
        </is>
      </c>
      <c r="B15" s="4" t="inlineStr">
        <is>
          <t xml:space="preserve"> </t>
        </is>
      </c>
      <c r="C15" s="4" t="inlineStr">
        <is>
          <t xml:space="preserve"> </t>
        </is>
      </c>
    </row>
    <row r="16">
      <c r="A16" s="4" t="inlineStr">
        <is>
          <t>Gross carrying amount, Beginning balance</t>
        </is>
      </c>
      <c r="B16" s="5" t="n">
        <v>11885781</v>
      </c>
      <c r="C16" s="5" t="n">
        <v>10377271</v>
      </c>
    </row>
    <row r="17">
      <c r="A17" s="3" t="inlineStr">
        <is>
          <t>Transfers:</t>
        </is>
      </c>
      <c r="B17" s="4" t="inlineStr">
        <is>
          <t xml:space="preserve"> </t>
        </is>
      </c>
      <c r="C17" s="4" t="inlineStr">
        <is>
          <t xml:space="preserve"> </t>
        </is>
      </c>
    </row>
    <row r="18">
      <c r="A18" s="4" t="inlineStr">
        <is>
          <t>Transfers from stage 1 to stage 2</t>
        </is>
      </c>
      <c r="B18" s="5" t="n">
        <v>-520813</v>
      </c>
      <c r="C18" s="5" t="n">
        <v>-539387</v>
      </c>
    </row>
    <row r="19">
      <c r="A19" s="4" t="inlineStr">
        <is>
          <t>Transfers from stage 1 to stage 3</t>
        </is>
      </c>
      <c r="B19" s="5" t="n">
        <v>-4278</v>
      </c>
      <c r="C19" s="5" t="n">
        <v>-2169</v>
      </c>
    </row>
    <row r="20">
      <c r="A20" s="4" t="inlineStr">
        <is>
          <t>Transfers from stage 2 to stage 3</t>
        </is>
      </c>
      <c r="B20" s="4" t="inlineStr">
        <is>
          <t xml:space="preserve"> </t>
        </is>
      </c>
      <c r="C20" s="4" t="inlineStr">
        <is>
          <t xml:space="preserve"> </t>
        </is>
      </c>
    </row>
    <row r="21">
      <c r="A21" s="4" t="inlineStr">
        <is>
          <t>Transfers from stage 2 to stage 1</t>
        </is>
      </c>
      <c r="B21" s="5" t="n">
        <v>505152</v>
      </c>
      <c r="C21" s="5" t="n">
        <v>397703</v>
      </c>
    </row>
    <row r="22">
      <c r="A22" s="4" t="inlineStr">
        <is>
          <t>Transfers from stage 3 to stage 2</t>
        </is>
      </c>
      <c r="B22" s="4" t="inlineStr">
        <is>
          <t xml:space="preserve"> </t>
        </is>
      </c>
      <c r="C22" s="4" t="inlineStr">
        <is>
          <t xml:space="preserve"> </t>
        </is>
      </c>
    </row>
    <row r="23">
      <c r="A23" s="4" t="inlineStr">
        <is>
          <t>Transfers from stage 3 to stage 1</t>
        </is>
      </c>
      <c r="B23" s="5" t="n">
        <v>44</v>
      </c>
      <c r="C23" s="4" t="inlineStr">
        <is>
          <t xml:space="preserve"> </t>
        </is>
      </c>
    </row>
    <row r="24">
      <c r="A24" s="4" t="inlineStr">
        <is>
          <t>Net changes of financial assets</t>
        </is>
      </c>
      <c r="B24" s="5" t="n">
        <v>297075</v>
      </c>
      <c r="C24" s="5" t="n">
        <v>735541</v>
      </c>
    </row>
    <row r="25">
      <c r="A25" s="4" t="inlineStr">
        <is>
          <t>Write-off</t>
        </is>
      </c>
      <c r="B25" s="4" t="inlineStr">
        <is>
          <t xml:space="preserve"> </t>
        </is>
      </c>
      <c r="C25" s="4" t="inlineStr">
        <is>
          <t xml:space="preserve"> </t>
        </is>
      </c>
    </row>
    <row r="26">
      <c r="A26" s="4" t="inlineStr">
        <is>
          <t>Other adjustments</t>
        </is>
      </c>
      <c r="B26" s="5" t="n">
        <v>11131</v>
      </c>
      <c r="C26" s="5" t="n">
        <v>-83178</v>
      </c>
    </row>
    <row r="27">
      <c r="A27" s="4" t="inlineStr">
        <is>
          <t>Gross carrying amount, Ending balance</t>
        </is>
      </c>
      <c r="B27" s="5" t="n">
        <v>11174092</v>
      </c>
      <c r="C27" s="5" t="n">
        <v>11885781</v>
      </c>
    </row>
    <row r="28">
      <c r="A28" s="4" t="inlineStr">
        <is>
          <t>Gross carrying amount [Member] | Other Commercial [Member] | Stage 2 [Member]</t>
        </is>
      </c>
      <c r="B28" s="4" t="inlineStr">
        <is>
          <t xml:space="preserve"> </t>
        </is>
      </c>
      <c r="C28" s="4" t="inlineStr">
        <is>
          <t xml:space="preserve"> </t>
        </is>
      </c>
    </row>
    <row r="29">
      <c r="A29" s="3" t="inlineStr">
        <is>
          <t>Financial Assets at Amortised Cost (Details) - Schedule of Gross Carrying Amount Expected Credit Loss in Commercial Loans [Line Items]</t>
        </is>
      </c>
      <c r="B29" s="4" t="inlineStr">
        <is>
          <t xml:space="preserve"> </t>
        </is>
      </c>
      <c r="C29" s="4" t="inlineStr">
        <is>
          <t xml:space="preserve"> </t>
        </is>
      </c>
    </row>
    <row r="30">
      <c r="A30" s="4" t="inlineStr">
        <is>
          <t>Gross carrying amount, Beginning balance</t>
        </is>
      </c>
      <c r="B30" s="5" t="n">
        <v>1192595</v>
      </c>
      <c r="C30" s="5" t="n">
        <v>1411363</v>
      </c>
    </row>
    <row r="31">
      <c r="A31" s="3" t="inlineStr">
        <is>
          <t>Transfers:</t>
        </is>
      </c>
      <c r="B31" s="4" t="inlineStr">
        <is>
          <t xml:space="preserve"> </t>
        </is>
      </c>
      <c r="C31" s="4" t="inlineStr">
        <is>
          <t xml:space="preserve"> </t>
        </is>
      </c>
    </row>
    <row r="32">
      <c r="A32" s="4" t="inlineStr">
        <is>
          <t>Transfers from stage 1 to stage 2</t>
        </is>
      </c>
      <c r="B32" s="5" t="n">
        <v>520813</v>
      </c>
      <c r="C32" s="5" t="n">
        <v>539387</v>
      </c>
    </row>
    <row r="33">
      <c r="A33" s="4" t="inlineStr">
        <is>
          <t>Transfers from stage 1 to stage 3</t>
        </is>
      </c>
      <c r="B33" s="5" t="n">
        <v>0</v>
      </c>
      <c r="C33" s="4" t="inlineStr">
        <is>
          <t xml:space="preserve"> </t>
        </is>
      </c>
    </row>
    <row r="34">
      <c r="A34" s="4" t="inlineStr">
        <is>
          <t>Transfers from stage 2 to stage 3</t>
        </is>
      </c>
      <c r="B34" s="5" t="n">
        <v>-228472</v>
      </c>
      <c r="C34" s="5" t="n">
        <v>-234165</v>
      </c>
    </row>
    <row r="35">
      <c r="A35" s="4" t="inlineStr">
        <is>
          <t>Transfers from stage 2 to stage 1</t>
        </is>
      </c>
      <c r="B35" s="5" t="n">
        <v>-505152</v>
      </c>
      <c r="C35" s="5" t="n">
        <v>-397703</v>
      </c>
    </row>
    <row r="36">
      <c r="A36" s="4" t="inlineStr">
        <is>
          <t>Transfers from stage 3 to stage 2</t>
        </is>
      </c>
      <c r="B36" s="5" t="n">
        <v>93978</v>
      </c>
      <c r="C36" s="5" t="n">
        <v>27958</v>
      </c>
    </row>
    <row r="37">
      <c r="A37" s="4" t="inlineStr">
        <is>
          <t>Transfers from stage 3 to stage 1</t>
        </is>
      </c>
      <c r="B37" s="4" t="inlineStr">
        <is>
          <t xml:space="preserve"> </t>
        </is>
      </c>
      <c r="C37" s="4" t="inlineStr">
        <is>
          <t xml:space="preserve"> </t>
        </is>
      </c>
    </row>
    <row r="38">
      <c r="A38" s="4" t="inlineStr">
        <is>
          <t>Net changes of financial assets</t>
        </is>
      </c>
      <c r="B38" s="5" t="n">
        <v>-206999</v>
      </c>
      <c r="C38" s="5" t="n">
        <v>-154244</v>
      </c>
    </row>
    <row r="39">
      <c r="A39" s="4" t="inlineStr">
        <is>
          <t>Write-off</t>
        </is>
      </c>
      <c r="B39" s="4" t="inlineStr">
        <is>
          <t xml:space="preserve"> </t>
        </is>
      </c>
      <c r="C39" s="4" t="inlineStr">
        <is>
          <t xml:space="preserve"> </t>
        </is>
      </c>
    </row>
    <row r="40">
      <c r="A40" s="4" t="inlineStr">
        <is>
          <t>Other adjustments</t>
        </is>
      </c>
      <c r="B40" s="5" t="n">
        <v>1</v>
      </c>
      <c r="C40" s="5" t="n">
        <v>-1</v>
      </c>
    </row>
    <row r="41">
      <c r="A41" s="4" t="inlineStr">
        <is>
          <t>Gross carrying amount, Ending balance</t>
        </is>
      </c>
      <c r="B41" s="5" t="n">
        <v>866764</v>
      </c>
      <c r="C41" s="5" t="n">
        <v>1192595</v>
      </c>
    </row>
    <row r="42">
      <c r="A42" s="4" t="inlineStr">
        <is>
          <t>Gross carrying amount [Member] | Other Commercial [Member] | Stage 3 [Member]</t>
        </is>
      </c>
      <c r="B42" s="4" t="inlineStr">
        <is>
          <t xml:space="preserve"> </t>
        </is>
      </c>
      <c r="C42" s="4" t="inlineStr">
        <is>
          <t xml:space="preserve"> </t>
        </is>
      </c>
    </row>
    <row r="43">
      <c r="A43" s="3" t="inlineStr">
        <is>
          <t>Financial Assets at Amortised Cost (Details) - Schedule of Gross Carrying Amount Expected Credit Loss in Commercial Loans [Line Items]</t>
        </is>
      </c>
      <c r="B43" s="4" t="inlineStr">
        <is>
          <t xml:space="preserve"> </t>
        </is>
      </c>
      <c r="C43" s="4" t="inlineStr">
        <is>
          <t xml:space="preserve"> </t>
        </is>
      </c>
    </row>
    <row r="44">
      <c r="A44" s="4" t="inlineStr">
        <is>
          <t>Gross carrying amount, Beginning balance</t>
        </is>
      </c>
      <c r="B44" s="5" t="n">
        <v>683368</v>
      </c>
      <c r="C44" s="5" t="n">
        <v>551237</v>
      </c>
    </row>
    <row r="45">
      <c r="A45" s="3" t="inlineStr">
        <is>
          <t>Transfers:</t>
        </is>
      </c>
      <c r="B45" s="4" t="inlineStr">
        <is>
          <t xml:space="preserve"> </t>
        </is>
      </c>
      <c r="C45" s="4" t="inlineStr">
        <is>
          <t xml:space="preserve"> </t>
        </is>
      </c>
    </row>
    <row r="46">
      <c r="A46" s="4" t="inlineStr">
        <is>
          <t>Transfers from stage 1 to stage 2</t>
        </is>
      </c>
      <c r="B46" s="4" t="inlineStr">
        <is>
          <t xml:space="preserve"> </t>
        </is>
      </c>
      <c r="C46" s="4" t="inlineStr">
        <is>
          <t xml:space="preserve"> </t>
        </is>
      </c>
    </row>
    <row r="47">
      <c r="A47" s="4" t="inlineStr">
        <is>
          <t>Transfers from stage 1 to stage 3</t>
        </is>
      </c>
      <c r="B47" s="5" t="n">
        <v>4278</v>
      </c>
      <c r="C47" s="5" t="n">
        <v>2169</v>
      </c>
    </row>
    <row r="48">
      <c r="A48" s="4" t="inlineStr">
        <is>
          <t>Transfers from stage 2 to stage 3</t>
        </is>
      </c>
      <c r="B48" s="5" t="n">
        <v>228472</v>
      </c>
      <c r="C48" s="5" t="n">
        <v>234165</v>
      </c>
    </row>
    <row r="49">
      <c r="A49" s="4" t="inlineStr">
        <is>
          <t>Transfers from stage 2 to stage 1</t>
        </is>
      </c>
      <c r="B49" s="4" t="inlineStr">
        <is>
          <t xml:space="preserve"> </t>
        </is>
      </c>
      <c r="C49" s="4" t="inlineStr">
        <is>
          <t xml:space="preserve"> </t>
        </is>
      </c>
    </row>
    <row r="50">
      <c r="A50" s="4" t="inlineStr">
        <is>
          <t>Transfers from stage 3 to stage 2</t>
        </is>
      </c>
      <c r="B50" s="5" t="n">
        <v>-93978</v>
      </c>
      <c r="C50" s="5" t="n">
        <v>-27958</v>
      </c>
    </row>
    <row r="51">
      <c r="A51" s="4" t="inlineStr">
        <is>
          <t>Transfers from stage 3 to stage 1</t>
        </is>
      </c>
      <c r="B51" s="5" t="n">
        <v>-44</v>
      </c>
      <c r="C51" s="4" t="inlineStr">
        <is>
          <t xml:space="preserve"> </t>
        </is>
      </c>
    </row>
    <row r="52">
      <c r="A52" s="4" t="inlineStr">
        <is>
          <t>Net changes of financial assets</t>
        </is>
      </c>
      <c r="B52" s="5" t="n">
        <v>-34094</v>
      </c>
      <c r="C52" s="5" t="n">
        <v>-9790</v>
      </c>
    </row>
    <row r="53">
      <c r="A53" s="4" t="inlineStr">
        <is>
          <t>Write-off</t>
        </is>
      </c>
      <c r="B53" s="5" t="n">
        <v>-65102</v>
      </c>
      <c r="C53" s="5" t="n">
        <v>-66456</v>
      </c>
    </row>
    <row r="54">
      <c r="A54" s="4" t="inlineStr">
        <is>
          <t>Other adjustments</t>
        </is>
      </c>
      <c r="B54" s="4" t="inlineStr">
        <is>
          <t xml:space="preserve"> </t>
        </is>
      </c>
      <c r="C54" s="5" t="n">
        <v>1</v>
      </c>
    </row>
    <row r="55">
      <c r="A55" s="4" t="inlineStr">
        <is>
          <t>Gross carrying amount, Ending balance</t>
        </is>
      </c>
      <c r="B55" s="5" t="n">
        <v>722900</v>
      </c>
      <c r="C55" s="5" t="n">
        <v>683368</v>
      </c>
    </row>
    <row r="56">
      <c r="A56" s="4" t="inlineStr">
        <is>
          <t>Gross carrying amount [Member] | Other Commercial [Member] | Stage 1 [Member]</t>
        </is>
      </c>
      <c r="B56" s="4" t="inlineStr">
        <is>
          <t xml:space="preserve"> </t>
        </is>
      </c>
      <c r="C56" s="4" t="inlineStr">
        <is>
          <t xml:space="preserve"> </t>
        </is>
      </c>
    </row>
    <row r="57">
      <c r="A57" s="3" t="inlineStr">
        <is>
          <t>Financial Assets at Amortised Cost (Details) - Schedule of Gross Carrying Amount Expected Credit Loss in Commercial Loans [Line Items]</t>
        </is>
      </c>
      <c r="B57" s="4" t="inlineStr">
        <is>
          <t xml:space="preserve"> </t>
        </is>
      </c>
      <c r="C57" s="4" t="inlineStr">
        <is>
          <t xml:space="preserve"> </t>
        </is>
      </c>
    </row>
    <row r="58">
      <c r="A58" s="4" t="inlineStr">
        <is>
          <t>Gross carrying amount, Beginning balance</t>
        </is>
      </c>
      <c r="B58" s="5" t="n">
        <v>4258677</v>
      </c>
      <c r="C58" s="5" t="n">
        <v>4716168</v>
      </c>
    </row>
    <row r="59">
      <c r="A59" s="3" t="inlineStr">
        <is>
          <t>Transfers:</t>
        </is>
      </c>
      <c r="B59" s="4" t="inlineStr">
        <is>
          <t xml:space="preserve"> </t>
        </is>
      </c>
      <c r="C59" s="4" t="inlineStr">
        <is>
          <t xml:space="preserve"> </t>
        </is>
      </c>
    </row>
    <row r="60">
      <c r="A60" s="4" t="inlineStr">
        <is>
          <t>Transfers from stage 1 to stage 2</t>
        </is>
      </c>
      <c r="B60" s="5" t="n">
        <v>-732573</v>
      </c>
      <c r="C60" s="5" t="n">
        <v>-492763</v>
      </c>
    </row>
    <row r="61">
      <c r="A61" s="4" t="inlineStr">
        <is>
          <t>Transfers from stage 1 to stage 3</t>
        </is>
      </c>
      <c r="B61" s="5" t="n">
        <v>-40314</v>
      </c>
      <c r="C61" s="5" t="n">
        <v>-57501</v>
      </c>
    </row>
    <row r="62">
      <c r="A62" s="4" t="inlineStr">
        <is>
          <t>Transfers from stage 2 to stage 3</t>
        </is>
      </c>
      <c r="B62" s="4" t="inlineStr">
        <is>
          <t xml:space="preserve"> </t>
        </is>
      </c>
      <c r="C62" s="4" t="inlineStr">
        <is>
          <t xml:space="preserve"> </t>
        </is>
      </c>
    </row>
    <row r="63">
      <c r="A63" s="4" t="inlineStr">
        <is>
          <t>Transfers from stage 2 to stage 1</t>
        </is>
      </c>
      <c r="B63" s="5" t="n">
        <v>353714</v>
      </c>
      <c r="C63" s="5" t="n">
        <v>350391</v>
      </c>
    </row>
    <row r="64">
      <c r="A64" s="4" t="inlineStr">
        <is>
          <t>Transfers from stage 3 to stage 2</t>
        </is>
      </c>
      <c r="B64" s="4" t="inlineStr">
        <is>
          <t xml:space="preserve"> </t>
        </is>
      </c>
      <c r="C64" s="4" t="inlineStr">
        <is>
          <t xml:space="preserve"> </t>
        </is>
      </c>
    </row>
    <row r="65">
      <c r="A65" s="4" t="inlineStr">
        <is>
          <t>Transfers from stage 3 to stage 1</t>
        </is>
      </c>
      <c r="B65" s="5" t="n">
        <v>10951</v>
      </c>
      <c r="C65" s="5" t="n">
        <v>369</v>
      </c>
    </row>
    <row r="66">
      <c r="A66" s="4" t="inlineStr">
        <is>
          <t>Net changes of financial assets</t>
        </is>
      </c>
      <c r="B66" s="5" t="n">
        <v>528353</v>
      </c>
      <c r="C66" s="5" t="n">
        <v>-262145</v>
      </c>
    </row>
    <row r="67">
      <c r="A67" s="4" t="inlineStr">
        <is>
          <t>Write-off</t>
        </is>
      </c>
      <c r="B67" s="4" t="inlineStr">
        <is>
          <t xml:space="preserve"> </t>
        </is>
      </c>
      <c r="C67" s="4" t="inlineStr">
        <is>
          <t xml:space="preserve"> </t>
        </is>
      </c>
    </row>
    <row r="68">
      <c r="A68" s="4" t="inlineStr">
        <is>
          <t>Other adjustments</t>
        </is>
      </c>
      <c r="B68" s="5" t="n">
        <v>-3474</v>
      </c>
      <c r="C68" s="5" t="n">
        <v>4158</v>
      </c>
    </row>
    <row r="69">
      <c r="A69" s="4" t="inlineStr">
        <is>
          <t>Gross carrying amount, Ending balance</t>
        </is>
      </c>
      <c r="B69" s="5" t="n">
        <v>4375334</v>
      </c>
      <c r="C69" s="5" t="n">
        <v>4258677</v>
      </c>
    </row>
    <row r="70">
      <c r="A70" s="4" t="inlineStr">
        <is>
          <t>Gross carrying amount [Member] | Other Commercial [Member] | Stage 2 [Member]</t>
        </is>
      </c>
      <c r="B70" s="4" t="inlineStr">
        <is>
          <t xml:space="preserve"> </t>
        </is>
      </c>
      <c r="C70" s="4" t="inlineStr">
        <is>
          <t xml:space="preserve"> </t>
        </is>
      </c>
    </row>
    <row r="71">
      <c r="A71" s="3" t="inlineStr">
        <is>
          <t>Financial Assets at Amortised Cost (Details) - Schedule of Gross Carrying Amount Expected Credit Loss in Commercial Loans [Line Items]</t>
        </is>
      </c>
      <c r="B71" s="4" t="inlineStr">
        <is>
          <t xml:space="preserve"> </t>
        </is>
      </c>
      <c r="C71" s="4" t="inlineStr">
        <is>
          <t xml:space="preserve"> </t>
        </is>
      </c>
    </row>
    <row r="72">
      <c r="A72" s="4" t="inlineStr">
        <is>
          <t>Gross carrying amount, Beginning balance</t>
        </is>
      </c>
      <c r="B72" s="5" t="n">
        <v>229571</v>
      </c>
      <c r="C72" s="5" t="n">
        <v>233158</v>
      </c>
    </row>
    <row r="73">
      <c r="A73" s="3" t="inlineStr">
        <is>
          <t>Transfers:</t>
        </is>
      </c>
      <c r="B73" s="4" t="inlineStr">
        <is>
          <t xml:space="preserve"> </t>
        </is>
      </c>
      <c r="C73" s="4" t="inlineStr">
        <is>
          <t xml:space="preserve"> </t>
        </is>
      </c>
    </row>
    <row r="74">
      <c r="A74" s="4" t="inlineStr">
        <is>
          <t>Transfers from stage 1 to stage 2</t>
        </is>
      </c>
      <c r="B74" s="5" t="n">
        <v>732573</v>
      </c>
      <c r="C74" s="5" t="n">
        <v>492763</v>
      </c>
    </row>
    <row r="75">
      <c r="A75" s="4" t="inlineStr">
        <is>
          <t>Transfers from stage 1 to stage 3</t>
        </is>
      </c>
      <c r="B75" s="5" t="n">
        <v>0</v>
      </c>
      <c r="C75" s="4" t="inlineStr">
        <is>
          <t xml:space="preserve"> </t>
        </is>
      </c>
    </row>
    <row r="76">
      <c r="A76" s="4" t="inlineStr">
        <is>
          <t>Transfers from stage 2 to stage 3</t>
        </is>
      </c>
      <c r="B76" s="5" t="n">
        <v>-236712</v>
      </c>
      <c r="C76" s="5" t="n">
        <v>-256444</v>
      </c>
    </row>
    <row r="77">
      <c r="A77" s="4" t="inlineStr">
        <is>
          <t>Transfers from stage 2 to stage 1</t>
        </is>
      </c>
      <c r="B77" s="5" t="n">
        <v>-353714</v>
      </c>
      <c r="C77" s="5" t="n">
        <v>-350391</v>
      </c>
    </row>
    <row r="78">
      <c r="A78" s="4" t="inlineStr">
        <is>
          <t>Transfers from stage 3 to stage 2</t>
        </is>
      </c>
      <c r="B78" s="5" t="n">
        <v>144542</v>
      </c>
      <c r="C78" s="5" t="n">
        <v>154166</v>
      </c>
    </row>
    <row r="79">
      <c r="A79" s="4" t="inlineStr">
        <is>
          <t>Transfers from stage 3 to stage 1</t>
        </is>
      </c>
      <c r="B79" s="4" t="inlineStr">
        <is>
          <t xml:space="preserve"> </t>
        </is>
      </c>
      <c r="C79" s="4" t="inlineStr">
        <is>
          <t xml:space="preserve"> </t>
        </is>
      </c>
    </row>
    <row r="80">
      <c r="A80" s="4" t="inlineStr">
        <is>
          <t>Net changes of financial assets</t>
        </is>
      </c>
      <c r="B80" s="5" t="n">
        <v>-30373</v>
      </c>
      <c r="C80" s="5" t="n">
        <v>-44096</v>
      </c>
    </row>
    <row r="81">
      <c r="A81" s="4" t="inlineStr">
        <is>
          <t>Write-off</t>
        </is>
      </c>
      <c r="B81" s="4" t="inlineStr">
        <is>
          <t xml:space="preserve"> </t>
        </is>
      </c>
      <c r="C81" s="4" t="inlineStr">
        <is>
          <t xml:space="preserve"> </t>
        </is>
      </c>
    </row>
    <row r="82">
      <c r="A82" s="4" t="inlineStr">
        <is>
          <t>Other adjustments</t>
        </is>
      </c>
      <c r="B82" s="5" t="n">
        <v>416</v>
      </c>
      <c r="C82" s="5" t="n">
        <v>415</v>
      </c>
    </row>
    <row r="83">
      <c r="A83" s="4" t="inlineStr">
        <is>
          <t>Gross carrying amount, Ending balance</t>
        </is>
      </c>
      <c r="B83" s="5" t="n">
        <v>486303</v>
      </c>
      <c r="C83" s="5" t="n">
        <v>229571</v>
      </c>
    </row>
    <row r="84">
      <c r="A84" s="4" t="inlineStr">
        <is>
          <t>Gross carrying amount [Member] | Other Commercial [Member] | Stage 3 [Member]</t>
        </is>
      </c>
      <c r="B84" s="4" t="inlineStr">
        <is>
          <t xml:space="preserve"> </t>
        </is>
      </c>
      <c r="C84" s="4" t="inlineStr">
        <is>
          <t xml:space="preserve"> </t>
        </is>
      </c>
    </row>
    <row r="85">
      <c r="A85" s="3" t="inlineStr">
        <is>
          <t>Financial Assets at Amortised Cost (Details) - Schedule of Gross Carrying Amount Expected Credit Loss in Commercial Loans [Line Items]</t>
        </is>
      </c>
      <c r="B85" s="4" t="inlineStr">
        <is>
          <t xml:space="preserve"> </t>
        </is>
      </c>
      <c r="C85" s="4" t="inlineStr">
        <is>
          <t xml:space="preserve"> </t>
        </is>
      </c>
    </row>
    <row r="86">
      <c r="A86" s="4" t="inlineStr">
        <is>
          <t>Gross carrying amount, Beginning balance</t>
        </is>
      </c>
      <c r="B86" s="5" t="n">
        <v>434597</v>
      </c>
      <c r="C86" s="5" t="n">
        <v>364016</v>
      </c>
    </row>
    <row r="87">
      <c r="A87" s="3" t="inlineStr">
        <is>
          <t>Transfers:</t>
        </is>
      </c>
      <c r="B87" s="4" t="inlineStr">
        <is>
          <t xml:space="preserve"> </t>
        </is>
      </c>
      <c r="C87" s="4" t="inlineStr">
        <is>
          <t xml:space="preserve"> </t>
        </is>
      </c>
    </row>
    <row r="88">
      <c r="A88" s="4" t="inlineStr">
        <is>
          <t>Transfers from stage 1 to stage 2</t>
        </is>
      </c>
      <c r="B88" s="4" t="inlineStr">
        <is>
          <t xml:space="preserve"> </t>
        </is>
      </c>
      <c r="C88" s="4" t="inlineStr">
        <is>
          <t xml:space="preserve"> </t>
        </is>
      </c>
    </row>
    <row r="89">
      <c r="A89" s="4" t="inlineStr">
        <is>
          <t>Transfers from stage 1 to stage 3</t>
        </is>
      </c>
      <c r="B89" s="5" t="n">
        <v>40314</v>
      </c>
      <c r="C89" s="5" t="n">
        <v>57501</v>
      </c>
    </row>
    <row r="90">
      <c r="A90" s="4" t="inlineStr">
        <is>
          <t>Transfers from stage 2 to stage 3</t>
        </is>
      </c>
      <c r="B90" s="5" t="n">
        <v>236712</v>
      </c>
      <c r="C90" s="5" t="n">
        <v>256444</v>
      </c>
    </row>
    <row r="91">
      <c r="A91" s="4" t="inlineStr">
        <is>
          <t>Transfers from stage 2 to stage 1</t>
        </is>
      </c>
      <c r="B91" s="4" t="inlineStr">
        <is>
          <t xml:space="preserve"> </t>
        </is>
      </c>
      <c r="C91" s="4" t="inlineStr">
        <is>
          <t xml:space="preserve"> </t>
        </is>
      </c>
    </row>
    <row r="92">
      <c r="A92" s="4" t="inlineStr">
        <is>
          <t>Transfers from stage 3 to stage 2</t>
        </is>
      </c>
      <c r="B92" s="5" t="n">
        <v>-144542</v>
      </c>
      <c r="C92" s="5" t="n">
        <v>-154166</v>
      </c>
    </row>
    <row r="93">
      <c r="A93" s="4" t="inlineStr">
        <is>
          <t>Transfers from stage 3 to stage 1</t>
        </is>
      </c>
      <c r="B93" s="5" t="n">
        <v>-10951</v>
      </c>
      <c r="C93" s="5" t="n">
        <v>-369</v>
      </c>
    </row>
    <row r="94">
      <c r="A94" s="4" t="inlineStr">
        <is>
          <t>Net changes of financial assets</t>
        </is>
      </c>
      <c r="B94" s="5" t="n">
        <v>-26215</v>
      </c>
      <c r="C94" s="5" t="n">
        <v>-14601</v>
      </c>
    </row>
    <row r="95">
      <c r="A95" s="4" t="inlineStr">
        <is>
          <t>Write-off</t>
        </is>
      </c>
      <c r="B95" s="5" t="n">
        <v>-82530</v>
      </c>
      <c r="C95" s="5" t="n">
        <v>-74191</v>
      </c>
    </row>
    <row r="96">
      <c r="A96" s="4" t="inlineStr">
        <is>
          <t>Other adjustments</t>
        </is>
      </c>
      <c r="B96" s="5" t="n">
        <v>-1121</v>
      </c>
      <c r="C96" s="5" t="n">
        <v>-37</v>
      </c>
    </row>
    <row r="97">
      <c r="A97" s="4" t="inlineStr">
        <is>
          <t>Gross carrying amount, Ending balance</t>
        </is>
      </c>
      <c r="B97" s="5" t="n">
        <v>446264</v>
      </c>
      <c r="C97" s="5" t="n">
        <v>434597</v>
      </c>
    </row>
    <row r="98">
      <c r="A98" s="4" t="inlineStr">
        <is>
          <t>ECL allowance [Member]</t>
        </is>
      </c>
      <c r="B98" s="4" t="inlineStr">
        <is>
          <t xml:space="preserve"> </t>
        </is>
      </c>
      <c r="C98" s="4" t="inlineStr">
        <is>
          <t xml:space="preserve"> </t>
        </is>
      </c>
    </row>
    <row r="99">
      <c r="A99" s="3" t="inlineStr">
        <is>
          <t>Financial Assets at Amortised Cost (Details) - Schedule of Gross Carrying Amount Expected Credit Loss in Commercial Loans [Line Items]</t>
        </is>
      </c>
      <c r="B99" s="4" t="inlineStr">
        <is>
          <t xml:space="preserve"> </t>
        </is>
      </c>
      <c r="C99" s="4" t="inlineStr">
        <is>
          <t xml:space="preserve"> </t>
        </is>
      </c>
    </row>
    <row r="100">
      <c r="A100" s="4" t="inlineStr">
        <is>
          <t>Expected credit losses allowances, beginning balance</t>
        </is>
      </c>
      <c r="B100" s="5" t="n">
        <v>1</v>
      </c>
      <c r="C100" s="4" t="inlineStr">
        <is>
          <t xml:space="preserve"> </t>
        </is>
      </c>
    </row>
    <row r="101">
      <c r="A101" s="3" t="inlineStr">
        <is>
          <t>Transfers:</t>
        </is>
      </c>
      <c r="B101" s="4" t="inlineStr">
        <is>
          <t xml:space="preserve"> </t>
        </is>
      </c>
      <c r="C101" s="4" t="inlineStr">
        <is>
          <t xml:space="preserve"> </t>
        </is>
      </c>
    </row>
    <row r="102">
      <c r="A102" s="4" t="inlineStr">
        <is>
          <t>Transfers from stage 1 to stage 2</t>
        </is>
      </c>
      <c r="B102" s="4" t="inlineStr">
        <is>
          <t xml:space="preserve"> </t>
        </is>
      </c>
      <c r="C102" s="4" t="inlineStr">
        <is>
          <t xml:space="preserve"> </t>
        </is>
      </c>
    </row>
    <row r="103">
      <c r="A103" s="4" t="inlineStr">
        <is>
          <t>Transfers from stage 1 to stage 3</t>
        </is>
      </c>
      <c r="B103" s="4" t="inlineStr">
        <is>
          <t xml:space="preserve"> </t>
        </is>
      </c>
      <c r="C103" s="4" t="inlineStr">
        <is>
          <t xml:space="preserve"> </t>
        </is>
      </c>
    </row>
    <row r="104">
      <c r="A104" s="4" t="inlineStr">
        <is>
          <t>Transfers from stage 2 to stage 3</t>
        </is>
      </c>
      <c r="B104" s="4" t="inlineStr">
        <is>
          <t xml:space="preserve"> </t>
        </is>
      </c>
      <c r="C104" s="4" t="inlineStr">
        <is>
          <t xml:space="preserve"> </t>
        </is>
      </c>
    </row>
    <row r="105">
      <c r="A105" s="4" t="inlineStr">
        <is>
          <t>Transfers from stage 2 to stage 1</t>
        </is>
      </c>
      <c r="B105" s="4" t="inlineStr">
        <is>
          <t xml:space="preserve"> </t>
        </is>
      </c>
      <c r="C105" s="4" t="inlineStr">
        <is>
          <t xml:space="preserve"> </t>
        </is>
      </c>
    </row>
    <row r="106">
      <c r="A106" s="4" t="inlineStr">
        <is>
          <t>Transfers from stage 3 to stage 2</t>
        </is>
      </c>
      <c r="B106" s="4" t="inlineStr">
        <is>
          <t xml:space="preserve"> </t>
        </is>
      </c>
      <c r="C106" s="4" t="inlineStr">
        <is>
          <t xml:space="preserve"> </t>
        </is>
      </c>
    </row>
    <row r="107">
      <c r="A107" s="4" t="inlineStr">
        <is>
          <t>Transfers from stage 3 to stage 1</t>
        </is>
      </c>
      <c r="B107" s="4" t="inlineStr">
        <is>
          <t xml:space="preserve"> </t>
        </is>
      </c>
      <c r="C107" s="4" t="inlineStr">
        <is>
          <t xml:space="preserve"> </t>
        </is>
      </c>
    </row>
    <row r="108">
      <c r="A108" s="4" t="inlineStr">
        <is>
          <t>Write-off</t>
        </is>
      </c>
      <c r="B108" s="4" t="inlineStr">
        <is>
          <t xml:space="preserve"> </t>
        </is>
      </c>
      <c r="C108" s="4" t="inlineStr">
        <is>
          <t xml:space="preserve"> </t>
        </is>
      </c>
    </row>
    <row r="109">
      <c r="A109" s="3" t="inlineStr">
        <is>
          <t>Transfers</t>
        </is>
      </c>
      <c r="B109" s="4" t="inlineStr">
        <is>
          <t xml:space="preserve"> </t>
        </is>
      </c>
      <c r="C109" s="4" t="inlineStr">
        <is>
          <t xml:space="preserve"> </t>
        </is>
      </c>
    </row>
    <row r="110">
      <c r="A110" s="4" t="inlineStr">
        <is>
          <t>Expected credit losses allowances, Ending balance</t>
        </is>
      </c>
      <c r="B110" s="5" t="n">
        <v>2</v>
      </c>
      <c r="C110" s="5" t="n">
        <v>1</v>
      </c>
    </row>
    <row r="111">
      <c r="A111" s="4" t="inlineStr">
        <is>
          <t>ECL allowance [Member] | Other Commercial [Member] | Stage 1 [Member]</t>
        </is>
      </c>
      <c r="B111" s="4" t="inlineStr">
        <is>
          <t xml:space="preserve"> </t>
        </is>
      </c>
      <c r="C111" s="4" t="inlineStr">
        <is>
          <t xml:space="preserve"> </t>
        </is>
      </c>
    </row>
    <row r="112">
      <c r="A112" s="3" t="inlineStr">
        <is>
          <t>Financial Assets at Amortised Cost (Details) - Schedule of Gross Carrying Amount Expected Credit Loss in Commercial Loans [Line Items]</t>
        </is>
      </c>
      <c r="B112" s="4" t="inlineStr">
        <is>
          <t xml:space="preserve"> </t>
        </is>
      </c>
      <c r="C112" s="4" t="inlineStr">
        <is>
          <t xml:space="preserve"> </t>
        </is>
      </c>
    </row>
    <row r="113">
      <c r="A113" s="4" t="inlineStr">
        <is>
          <t>Expected credit losses allowances, beginning balance</t>
        </is>
      </c>
      <c r="B113" s="5" t="n">
        <v>38718</v>
      </c>
      <c r="C113" s="5" t="n">
        <v>50052</v>
      </c>
    </row>
    <row r="114">
      <c r="A114" s="3" t="inlineStr">
        <is>
          <t>Transfers:</t>
        </is>
      </c>
      <c r="B114" s="4" t="inlineStr">
        <is>
          <t xml:space="preserve"> </t>
        </is>
      </c>
      <c r="C114" s="4" t="inlineStr">
        <is>
          <t xml:space="preserve"> </t>
        </is>
      </c>
    </row>
    <row r="115">
      <c r="A115" s="4" t="inlineStr">
        <is>
          <t>Transfers from stage 1 to stage 2</t>
        </is>
      </c>
      <c r="B115" s="5" t="n">
        <v>-4221</v>
      </c>
      <c r="C115" s="5" t="n">
        <v>-7575</v>
      </c>
    </row>
    <row r="116">
      <c r="A116" s="4" t="inlineStr">
        <is>
          <t>Transfers from stage 1 to stage 3</t>
        </is>
      </c>
      <c r="B116" s="5" t="n">
        <v>-23</v>
      </c>
      <c r="C116" s="5" t="n">
        <v>-13</v>
      </c>
    </row>
    <row r="117">
      <c r="A117" s="4" t="inlineStr">
        <is>
          <t>Transfers from stage 2 to stage 3</t>
        </is>
      </c>
      <c r="B117" s="4" t="inlineStr">
        <is>
          <t xml:space="preserve"> </t>
        </is>
      </c>
      <c r="C117" s="4" t="inlineStr">
        <is>
          <t xml:space="preserve"> </t>
        </is>
      </c>
    </row>
    <row r="118">
      <c r="A118" s="4" t="inlineStr">
        <is>
          <t>Transfers from stage 2 to stage 1</t>
        </is>
      </c>
      <c r="B118" s="5" t="n">
        <v>6715</v>
      </c>
      <c r="C118" s="5" t="n">
        <v>12752</v>
      </c>
    </row>
    <row r="119">
      <c r="A119" s="4" t="inlineStr">
        <is>
          <t>Transfers from stage 3 to stage 2</t>
        </is>
      </c>
      <c r="B119" s="4" t="inlineStr">
        <is>
          <t xml:space="preserve"> </t>
        </is>
      </c>
      <c r="C119" s="4" t="inlineStr">
        <is>
          <t xml:space="preserve"> </t>
        </is>
      </c>
    </row>
    <row r="120">
      <c r="A120" s="4" t="inlineStr">
        <is>
          <t>Transfers from stage 3 to stage 1</t>
        </is>
      </c>
      <c r="B120" s="4" t="inlineStr">
        <is>
          <t xml:space="preserve"> </t>
        </is>
      </c>
      <c r="C120" s="4" t="inlineStr">
        <is>
          <t xml:space="preserve"> </t>
        </is>
      </c>
    </row>
    <row r="121">
      <c r="A121" s="4" t="inlineStr">
        <is>
          <t>Write-off</t>
        </is>
      </c>
      <c r="B121" s="4" t="inlineStr">
        <is>
          <t xml:space="preserve"> </t>
        </is>
      </c>
      <c r="C121" s="4" t="inlineStr">
        <is>
          <t xml:space="preserve"> </t>
        </is>
      </c>
    </row>
    <row r="122">
      <c r="A122" s="4" t="inlineStr">
        <is>
          <t>Other adjustments</t>
        </is>
      </c>
      <c r="B122" s="5" t="n">
        <v>199</v>
      </c>
      <c r="C122" s="5" t="n">
        <v>415</v>
      </c>
    </row>
    <row r="123">
      <c r="A123" s="3" t="inlineStr">
        <is>
          <t>Transfers</t>
        </is>
      </c>
      <c r="B123" s="4" t="inlineStr">
        <is>
          <t xml:space="preserve"> </t>
        </is>
      </c>
      <c r="C123" s="4" t="inlineStr">
        <is>
          <t xml:space="preserve"> </t>
        </is>
      </c>
    </row>
    <row r="124">
      <c r="A124" s="4" t="inlineStr">
        <is>
          <t>Net changes of the exposure and modifications in credit risk</t>
        </is>
      </c>
      <c r="B124" s="5" t="n">
        <v>-17720</v>
      </c>
      <c r="C124" s="5" t="n">
        <v>-16913</v>
      </c>
    </row>
    <row r="125">
      <c r="A125" s="4" t="inlineStr">
        <is>
          <t>Expected credit losses allowances, Ending balance</t>
        </is>
      </c>
      <c r="B125" s="5" t="n">
        <v>23668</v>
      </c>
      <c r="C125" s="5" t="n">
        <v>38718</v>
      </c>
    </row>
    <row r="126">
      <c r="A126" s="4" t="inlineStr">
        <is>
          <t>ECL allowance [Member] | Other Commercial [Member] | Stage 2 [Member]</t>
        </is>
      </c>
      <c r="B126" s="4" t="inlineStr">
        <is>
          <t xml:space="preserve"> </t>
        </is>
      </c>
      <c r="C126" s="4" t="inlineStr">
        <is>
          <t xml:space="preserve"> </t>
        </is>
      </c>
    </row>
    <row r="127">
      <c r="A127" s="3" t="inlineStr">
        <is>
          <t>Financial Assets at Amortised Cost (Details) - Schedule of Gross Carrying Amount Expected Credit Loss in Commercial Loans [Line Items]</t>
        </is>
      </c>
      <c r="B127" s="4" t="inlineStr">
        <is>
          <t xml:space="preserve"> </t>
        </is>
      </c>
      <c r="C127" s="4" t="inlineStr">
        <is>
          <t xml:space="preserve"> </t>
        </is>
      </c>
    </row>
    <row r="128">
      <c r="A128" s="4" t="inlineStr">
        <is>
          <t>Expected credit losses allowances, beginning balance</t>
        </is>
      </c>
      <c r="B128" s="5" t="n">
        <v>61094</v>
      </c>
      <c r="C128" s="5" t="n">
        <v>101334</v>
      </c>
    </row>
    <row r="129">
      <c r="A129" s="3" t="inlineStr">
        <is>
          <t>Transfers:</t>
        </is>
      </c>
      <c r="B129" s="4" t="inlineStr">
        <is>
          <t xml:space="preserve"> </t>
        </is>
      </c>
      <c r="C129" s="4" t="inlineStr">
        <is>
          <t xml:space="preserve"> </t>
        </is>
      </c>
    </row>
    <row r="130">
      <c r="A130" s="4" t="inlineStr">
        <is>
          <t>Transfers from stage 1 to stage 2</t>
        </is>
      </c>
      <c r="B130" s="5" t="n">
        <v>11509</v>
      </c>
      <c r="C130" s="5" t="n">
        <v>19943</v>
      </c>
    </row>
    <row r="131">
      <c r="A131" s="4" t="inlineStr">
        <is>
          <t>Transfers from stage 1 to stage 3</t>
        </is>
      </c>
      <c r="B131" s="4" t="inlineStr">
        <is>
          <t xml:space="preserve"> </t>
        </is>
      </c>
      <c r="C131" s="4" t="inlineStr">
        <is>
          <t xml:space="preserve"> </t>
        </is>
      </c>
    </row>
    <row r="132">
      <c r="A132" s="4" t="inlineStr">
        <is>
          <t>Transfers from stage 2 to stage 3</t>
        </is>
      </c>
      <c r="B132" s="5" t="n">
        <v>-19808</v>
      </c>
      <c r="C132" s="5" t="n">
        <v>-19924</v>
      </c>
    </row>
    <row r="133">
      <c r="A133" s="4" t="inlineStr">
        <is>
          <t>Transfers from stage 2 to stage 1</t>
        </is>
      </c>
      <c r="B133" s="5" t="n">
        <v>-16407</v>
      </c>
      <c r="C133" s="5" t="n">
        <v>-28387</v>
      </c>
    </row>
    <row r="134">
      <c r="A134" s="4" t="inlineStr">
        <is>
          <t>Transfers from stage 3 to stage 2</t>
        </is>
      </c>
      <c r="B134" s="5" t="n">
        <v>12317</v>
      </c>
      <c r="C134" s="5" t="n">
        <v>10409</v>
      </c>
    </row>
    <row r="135">
      <c r="A135" s="4" t="inlineStr">
        <is>
          <t>Transfers from stage 3 to stage 1</t>
        </is>
      </c>
      <c r="B135" s="4" t="inlineStr">
        <is>
          <t xml:space="preserve"> </t>
        </is>
      </c>
      <c r="C135" s="4" t="inlineStr">
        <is>
          <t xml:space="preserve"> </t>
        </is>
      </c>
    </row>
    <row r="136">
      <c r="A136" s="4" t="inlineStr">
        <is>
          <t>Write-off</t>
        </is>
      </c>
      <c r="B136" s="4" t="inlineStr">
        <is>
          <t xml:space="preserve"> </t>
        </is>
      </c>
      <c r="C136" s="4" t="inlineStr">
        <is>
          <t xml:space="preserve"> </t>
        </is>
      </c>
    </row>
    <row r="137">
      <c r="A137" s="4" t="inlineStr">
        <is>
          <t>Other adjustments</t>
        </is>
      </c>
      <c r="B137" s="5" t="n">
        <v>-7</v>
      </c>
      <c r="C137" s="5" t="n">
        <v>-26</v>
      </c>
    </row>
    <row r="138">
      <c r="A138" s="3" t="inlineStr">
        <is>
          <t>Transfers</t>
        </is>
      </c>
      <c r="B138" s="4" t="inlineStr">
        <is>
          <t xml:space="preserve"> </t>
        </is>
      </c>
      <c r="C138" s="4" t="inlineStr">
        <is>
          <t xml:space="preserve"> </t>
        </is>
      </c>
    </row>
    <row r="139">
      <c r="A139" s="4" t="inlineStr">
        <is>
          <t>Net changes of the exposure and modifications in credit risk</t>
        </is>
      </c>
      <c r="B139" s="5" t="n">
        <v>-12984</v>
      </c>
      <c r="C139" s="5" t="n">
        <v>-22255</v>
      </c>
    </row>
    <row r="140">
      <c r="A140" s="4" t="inlineStr">
        <is>
          <t>Expected credit losses allowances, Ending balance</t>
        </is>
      </c>
      <c r="B140" s="5" t="n">
        <v>35714</v>
      </c>
      <c r="C140" s="5" t="n">
        <v>61094</v>
      </c>
    </row>
    <row r="141">
      <c r="A141" s="4" t="inlineStr">
        <is>
          <t>ECL allowance [Member] | Other Commercial [Member] | Stage 3 [Member]</t>
        </is>
      </c>
      <c r="B141" s="4" t="inlineStr">
        <is>
          <t xml:space="preserve"> </t>
        </is>
      </c>
      <c r="C141" s="4" t="inlineStr">
        <is>
          <t xml:space="preserve"> </t>
        </is>
      </c>
    </row>
    <row r="142">
      <c r="A142" s="3" t="inlineStr">
        <is>
          <t>Financial Assets at Amortised Cost (Details) - Schedule of Gross Carrying Amount Expected Credit Loss in Commercial Loans [Line Items]</t>
        </is>
      </c>
      <c r="B142" s="4" t="inlineStr">
        <is>
          <t xml:space="preserve"> </t>
        </is>
      </c>
      <c r="C142" s="4" t="inlineStr">
        <is>
          <t xml:space="preserve"> </t>
        </is>
      </c>
    </row>
    <row r="143">
      <c r="A143" s="4" t="inlineStr">
        <is>
          <t>Expected credit losses allowances, beginning balance</t>
        </is>
      </c>
      <c r="B143" s="5" t="n">
        <v>285762</v>
      </c>
      <c r="C143" s="5" t="n">
        <v>222516</v>
      </c>
    </row>
    <row r="144">
      <c r="A144" s="3" t="inlineStr">
        <is>
          <t>Transfers:</t>
        </is>
      </c>
      <c r="B144" s="4" t="inlineStr">
        <is>
          <t xml:space="preserve"> </t>
        </is>
      </c>
      <c r="C144" s="4" t="inlineStr">
        <is>
          <t xml:space="preserve"> </t>
        </is>
      </c>
    </row>
    <row r="145">
      <c r="A145" s="4" t="inlineStr">
        <is>
          <t>Transfers from stage 1 to stage 2</t>
        </is>
      </c>
      <c r="B145" s="4" t="inlineStr">
        <is>
          <t xml:space="preserve"> </t>
        </is>
      </c>
      <c r="C145" s="4" t="inlineStr">
        <is>
          <t xml:space="preserve"> </t>
        </is>
      </c>
    </row>
    <row r="146">
      <c r="A146" s="4" t="inlineStr">
        <is>
          <t>Transfers from stage 1 to stage 3</t>
        </is>
      </c>
      <c r="B146" s="5" t="n">
        <v>1723</v>
      </c>
      <c r="C146" s="5" t="n">
        <v>666</v>
      </c>
    </row>
    <row r="147">
      <c r="A147" s="4" t="inlineStr">
        <is>
          <t>Transfers from stage 2 to stage 3</t>
        </is>
      </c>
      <c r="B147" s="5" t="n">
        <v>88874</v>
      </c>
      <c r="C147" s="5" t="n">
        <v>76362</v>
      </c>
    </row>
    <row r="148">
      <c r="A148" s="4" t="inlineStr">
        <is>
          <t>Transfers from stage 2 to stage 1</t>
        </is>
      </c>
      <c r="B148" s="4" t="inlineStr">
        <is>
          <t xml:space="preserve"> </t>
        </is>
      </c>
      <c r="C148" s="4" t="inlineStr">
        <is>
          <t xml:space="preserve"> </t>
        </is>
      </c>
    </row>
    <row r="149">
      <c r="A149" s="4" t="inlineStr">
        <is>
          <t>Transfers from stage 3 to stage 2</t>
        </is>
      </c>
      <c r="B149" s="5" t="n">
        <v>-19752</v>
      </c>
      <c r="C149" s="5" t="n">
        <v>-9992</v>
      </c>
    </row>
    <row r="150">
      <c r="A150" s="4" t="inlineStr">
        <is>
          <t>Transfers from stage 3 to stage 1</t>
        </is>
      </c>
      <c r="B150" s="5" t="n">
        <v>-12</v>
      </c>
      <c r="C150" s="4" t="inlineStr">
        <is>
          <t xml:space="preserve"> </t>
        </is>
      </c>
    </row>
    <row r="151">
      <c r="A151" s="4" t="inlineStr">
        <is>
          <t>Write-off</t>
        </is>
      </c>
      <c r="B151" s="5" t="n">
        <v>-65102</v>
      </c>
      <c r="C151" s="5" t="n">
        <v>-66456</v>
      </c>
    </row>
    <row r="152">
      <c r="A152" s="4" t="inlineStr">
        <is>
          <t>Other adjustments</t>
        </is>
      </c>
      <c r="B152" s="5" t="n">
        <v>-1</v>
      </c>
      <c r="C152" s="5" t="n">
        <v>-2</v>
      </c>
    </row>
    <row r="153">
      <c r="A153" s="3" t="inlineStr">
        <is>
          <t>Transfers</t>
        </is>
      </c>
      <c r="B153" s="4" t="inlineStr">
        <is>
          <t xml:space="preserve"> </t>
        </is>
      </c>
      <c r="C153" s="4" t="inlineStr">
        <is>
          <t xml:space="preserve"> </t>
        </is>
      </c>
    </row>
    <row r="154">
      <c r="A154" s="4" t="inlineStr">
        <is>
          <t>Net changes of the exposure and modifications in credit risk</t>
        </is>
      </c>
      <c r="B154" s="5" t="n">
        <v>51564</v>
      </c>
      <c r="C154" s="5" t="n">
        <v>62668</v>
      </c>
    </row>
    <row r="155">
      <c r="A155" s="4" t="inlineStr">
        <is>
          <t>Expected credit losses allowances, Ending balance</t>
        </is>
      </c>
      <c r="B155" s="5" t="n">
        <v>343056</v>
      </c>
      <c r="C155" s="5" t="n">
        <v>285762</v>
      </c>
    </row>
    <row r="156">
      <c r="A156" s="4" t="inlineStr">
        <is>
          <t>ECL allowance [Member] | Other Commercial [Member] | Stage 1 [Member]</t>
        </is>
      </c>
      <c r="B156" s="4" t="inlineStr">
        <is>
          <t xml:space="preserve"> </t>
        </is>
      </c>
      <c r="C156" s="4" t="inlineStr">
        <is>
          <t xml:space="preserve"> </t>
        </is>
      </c>
    </row>
    <row r="157">
      <c r="A157" s="3" t="inlineStr">
        <is>
          <t>Financial Assets at Amortised Cost (Details) - Schedule of Gross Carrying Amount Expected Credit Loss in Commercial Loans [Line Items]</t>
        </is>
      </c>
      <c r="B157" s="4" t="inlineStr">
        <is>
          <t xml:space="preserve"> </t>
        </is>
      </c>
      <c r="C157" s="4" t="inlineStr">
        <is>
          <t xml:space="preserve"> </t>
        </is>
      </c>
    </row>
    <row r="158">
      <c r="A158" s="4" t="inlineStr">
        <is>
          <t>Expected credit losses allowances, beginning balance</t>
        </is>
      </c>
      <c r="B158" s="5" t="n">
        <v>44535</v>
      </c>
      <c r="C158" s="5" t="n">
        <v>38597</v>
      </c>
    </row>
    <row r="159">
      <c r="A159" s="3" t="inlineStr">
        <is>
          <t>Transfers:</t>
        </is>
      </c>
      <c r="B159" s="4" t="inlineStr">
        <is>
          <t xml:space="preserve"> </t>
        </is>
      </c>
      <c r="C159" s="4" t="inlineStr">
        <is>
          <t xml:space="preserve"> </t>
        </is>
      </c>
    </row>
    <row r="160">
      <c r="A160" s="4" t="inlineStr">
        <is>
          <t>Transfers from stage 1 to stage 2</t>
        </is>
      </c>
      <c r="B160" s="5" t="n">
        <v>-26250</v>
      </c>
      <c r="C160" s="5" t="n">
        <v>-31569</v>
      </c>
    </row>
    <row r="161">
      <c r="A161" s="4" t="inlineStr">
        <is>
          <t>Transfers from stage 1 to stage 3</t>
        </is>
      </c>
      <c r="B161" s="5" t="n">
        <v>-1759</v>
      </c>
      <c r="C161" s="5" t="n">
        <v>-2858</v>
      </c>
    </row>
    <row r="162">
      <c r="A162" s="4" t="inlineStr">
        <is>
          <t>Transfers from stage 2 to stage 3</t>
        </is>
      </c>
      <c r="B162" s="4" t="inlineStr">
        <is>
          <t xml:space="preserve"> </t>
        </is>
      </c>
      <c r="C162" s="4" t="inlineStr">
        <is>
          <t xml:space="preserve"> </t>
        </is>
      </c>
    </row>
    <row r="163">
      <c r="A163" s="4" t="inlineStr">
        <is>
          <t>Transfers from stage 2 to stage 1</t>
        </is>
      </c>
      <c r="B163" s="5" t="n">
        <v>7286</v>
      </c>
      <c r="C163" s="5" t="n">
        <v>6295</v>
      </c>
    </row>
    <row r="164">
      <c r="A164" s="4" t="inlineStr">
        <is>
          <t>Transfers from stage 3 to stage 2</t>
        </is>
      </c>
      <c r="B164" s="4" t="inlineStr">
        <is>
          <t xml:space="preserve"> </t>
        </is>
      </c>
      <c r="C164" s="4" t="inlineStr">
        <is>
          <t xml:space="preserve"> </t>
        </is>
      </c>
    </row>
    <row r="165">
      <c r="A165" s="4" t="inlineStr">
        <is>
          <t>Transfers from stage 3 to stage 1</t>
        </is>
      </c>
      <c r="B165" s="5" t="n">
        <v>131</v>
      </c>
      <c r="C165" s="5" t="n">
        <v>15</v>
      </c>
    </row>
    <row r="166">
      <c r="A166" s="4" t="inlineStr">
        <is>
          <t>Write-off</t>
        </is>
      </c>
      <c r="B166" s="4" t="inlineStr">
        <is>
          <t xml:space="preserve"> </t>
        </is>
      </c>
      <c r="C166" s="4" t="inlineStr">
        <is>
          <t xml:space="preserve"> </t>
        </is>
      </c>
    </row>
    <row r="167">
      <c r="A167" s="4" t="inlineStr">
        <is>
          <t>Other adjustments</t>
        </is>
      </c>
      <c r="B167" s="5" t="n">
        <v>-3095</v>
      </c>
      <c r="C167" s="5" t="n">
        <v>3091</v>
      </c>
    </row>
    <row r="168">
      <c r="A168" s="3" t="inlineStr">
        <is>
          <t>Transfers</t>
        </is>
      </c>
      <c r="B168" s="4" t="inlineStr">
        <is>
          <t xml:space="preserve"> </t>
        </is>
      </c>
      <c r="C168" s="4" t="inlineStr">
        <is>
          <t xml:space="preserve"> </t>
        </is>
      </c>
    </row>
    <row r="169">
      <c r="A169" s="4" t="inlineStr">
        <is>
          <t>Net changes of the exposure and modifications in credit risk</t>
        </is>
      </c>
      <c r="B169" s="5" t="n">
        <v>17065</v>
      </c>
      <c r="C169" s="5" t="n">
        <v>30964</v>
      </c>
    </row>
    <row r="170">
      <c r="A170" s="4" t="inlineStr">
        <is>
          <t>Expected credit losses allowances, Ending balance</t>
        </is>
      </c>
      <c r="B170" s="5" t="n">
        <v>37913</v>
      </c>
      <c r="C170" s="5" t="n">
        <v>44535</v>
      </c>
    </row>
    <row r="171">
      <c r="A171" s="4" t="inlineStr">
        <is>
          <t>ECL allowance [Member] | Other Commercial [Member] | Stage 2 [Member]</t>
        </is>
      </c>
      <c r="B171" s="4" t="inlineStr">
        <is>
          <t xml:space="preserve"> </t>
        </is>
      </c>
      <c r="C171" s="4" t="inlineStr">
        <is>
          <t xml:space="preserve"> </t>
        </is>
      </c>
    </row>
    <row r="172">
      <c r="A172" s="3" t="inlineStr">
        <is>
          <t>Financial Assets at Amortised Cost (Details) - Schedule of Gross Carrying Amount Expected Credit Loss in Commercial Loans [Line Items]</t>
        </is>
      </c>
      <c r="B172" s="4" t="inlineStr">
        <is>
          <t xml:space="preserve"> </t>
        </is>
      </c>
      <c r="C172" s="4" t="inlineStr">
        <is>
          <t xml:space="preserve"> </t>
        </is>
      </c>
    </row>
    <row r="173">
      <c r="A173" s="4" t="inlineStr">
        <is>
          <t>Expected credit losses allowances, beginning balance</t>
        </is>
      </c>
      <c r="B173" s="5" t="n">
        <v>30262</v>
      </c>
      <c r="C173" s="5" t="n">
        <v>14655</v>
      </c>
    </row>
    <row r="174">
      <c r="A174" s="3" t="inlineStr">
        <is>
          <t>Transfers:</t>
        </is>
      </c>
      <c r="B174" s="4" t="inlineStr">
        <is>
          <t xml:space="preserve"> </t>
        </is>
      </c>
      <c r="C174" s="4" t="inlineStr">
        <is>
          <t xml:space="preserve"> </t>
        </is>
      </c>
    </row>
    <row r="175">
      <c r="A175" s="4" t="inlineStr">
        <is>
          <t>Transfers from stage 1 to stage 2</t>
        </is>
      </c>
      <c r="B175" s="5" t="n">
        <v>81669</v>
      </c>
      <c r="C175" s="5" t="n">
        <v>82410</v>
      </c>
    </row>
    <row r="176">
      <c r="A176" s="4" t="inlineStr">
        <is>
          <t>Transfers from stage 1 to stage 3</t>
        </is>
      </c>
      <c r="B176" s="4" t="inlineStr">
        <is>
          <t xml:space="preserve"> </t>
        </is>
      </c>
      <c r="C176" s="4" t="inlineStr">
        <is>
          <t xml:space="preserve"> </t>
        </is>
      </c>
    </row>
    <row r="177">
      <c r="A177" s="4" t="inlineStr">
        <is>
          <t>Transfers from stage 2 to stage 3</t>
        </is>
      </c>
      <c r="B177" s="5" t="n">
        <v>-40855</v>
      </c>
      <c r="C177" s="5" t="n">
        <v>-50214</v>
      </c>
    </row>
    <row r="178">
      <c r="A178" s="4" t="inlineStr">
        <is>
          <t>Transfers from stage 2 to stage 1</t>
        </is>
      </c>
      <c r="B178" s="5" t="n">
        <v>-50448</v>
      </c>
      <c r="C178" s="5" t="n">
        <v>-42778</v>
      </c>
    </row>
    <row r="179">
      <c r="A179" s="4" t="inlineStr">
        <is>
          <t>Transfers from stage 3 to stage 2</t>
        </is>
      </c>
      <c r="B179" s="5" t="n">
        <v>24741</v>
      </c>
      <c r="C179" s="5" t="n">
        <v>15418</v>
      </c>
    </row>
    <row r="180">
      <c r="A180" s="4" t="inlineStr">
        <is>
          <t>Transfers from stage 3 to stage 1</t>
        </is>
      </c>
      <c r="B180" s="4" t="inlineStr">
        <is>
          <t xml:space="preserve"> </t>
        </is>
      </c>
      <c r="C180" s="4" t="inlineStr">
        <is>
          <t xml:space="preserve"> </t>
        </is>
      </c>
    </row>
    <row r="181">
      <c r="A181" s="4" t="inlineStr">
        <is>
          <t>Write-off</t>
        </is>
      </c>
      <c r="B181" s="4" t="inlineStr">
        <is>
          <t xml:space="preserve"> </t>
        </is>
      </c>
      <c r="C181" s="4" t="inlineStr">
        <is>
          <t xml:space="preserve"> </t>
        </is>
      </c>
    </row>
    <row r="182">
      <c r="A182" s="4" t="inlineStr">
        <is>
          <t>Other adjustments</t>
        </is>
      </c>
      <c r="B182" s="5" t="n">
        <v>-336</v>
      </c>
      <c r="C182" s="5" t="n">
        <v>386</v>
      </c>
    </row>
    <row r="183">
      <c r="A183" s="3" t="inlineStr">
        <is>
          <t>Transfers</t>
        </is>
      </c>
      <c r="B183" s="4" t="inlineStr">
        <is>
          <t xml:space="preserve"> </t>
        </is>
      </c>
      <c r="C183" s="4" t="inlineStr">
        <is>
          <t xml:space="preserve"> </t>
        </is>
      </c>
    </row>
    <row r="184">
      <c r="A184" s="4" t="inlineStr">
        <is>
          <t>Net changes of the exposure and modifications in credit risk</t>
        </is>
      </c>
      <c r="B184" s="5" t="n">
        <v>-13112</v>
      </c>
      <c r="C184" s="5" t="n">
        <v>10385</v>
      </c>
    </row>
    <row r="185">
      <c r="A185" s="4" t="inlineStr">
        <is>
          <t>Expected credit losses allowances, Ending balance</t>
        </is>
      </c>
      <c r="B185" s="5" t="n">
        <v>31921</v>
      </c>
      <c r="C185" s="5" t="n">
        <v>30262</v>
      </c>
    </row>
    <row r="186">
      <c r="A186" s="4" t="inlineStr">
        <is>
          <t>ECL allowance [Member] | Other Commercial [Member] | Stage 3 [Member]</t>
        </is>
      </c>
      <c r="B186" s="4" t="inlineStr">
        <is>
          <t xml:space="preserve"> </t>
        </is>
      </c>
      <c r="C186" s="4" t="inlineStr">
        <is>
          <t xml:space="preserve"> </t>
        </is>
      </c>
    </row>
    <row r="187">
      <c r="A187" s="3" t="inlineStr">
        <is>
          <t>Financial Assets at Amortised Cost (Details) - Schedule of Gross Carrying Amount Expected Credit Loss in Commercial Loans [Line Items]</t>
        </is>
      </c>
      <c r="B187" s="4" t="inlineStr">
        <is>
          <t xml:space="preserve"> </t>
        </is>
      </c>
      <c r="C187" s="4" t="inlineStr">
        <is>
          <t xml:space="preserve"> </t>
        </is>
      </c>
    </row>
    <row r="188">
      <c r="A188" s="4" t="inlineStr">
        <is>
          <t>Expected credit losses allowances, beginning balance</t>
        </is>
      </c>
      <c r="B188" s="5" t="n">
        <v>201195</v>
      </c>
      <c r="C188" s="5" t="n">
        <v>176211</v>
      </c>
    </row>
    <row r="189">
      <c r="A189" s="3" t="inlineStr">
        <is>
          <t>Transfers:</t>
        </is>
      </c>
      <c r="B189" s="4" t="inlineStr">
        <is>
          <t xml:space="preserve"> </t>
        </is>
      </c>
      <c r="C189" s="4" t="inlineStr">
        <is>
          <t xml:space="preserve"> </t>
        </is>
      </c>
    </row>
    <row r="190">
      <c r="A190" s="4" t="inlineStr">
        <is>
          <t>Transfers from stage 1 to stage 2</t>
        </is>
      </c>
      <c r="B190" s="4" t="inlineStr">
        <is>
          <t xml:space="preserve"> </t>
        </is>
      </c>
      <c r="C190" s="4" t="inlineStr">
        <is>
          <t xml:space="preserve"> </t>
        </is>
      </c>
    </row>
    <row r="191">
      <c r="A191" s="4" t="inlineStr">
        <is>
          <t>Transfers from stage 1 to stage 3</t>
        </is>
      </c>
      <c r="B191" s="5" t="n">
        <v>6896</v>
      </c>
      <c r="C191" s="5" t="n">
        <v>12082</v>
      </c>
    </row>
    <row r="192">
      <c r="A192" s="4" t="inlineStr">
        <is>
          <t>Transfers from stage 2 to stage 3</t>
        </is>
      </c>
      <c r="B192" s="5" t="n">
        <v>66626</v>
      </c>
      <c r="C192" s="5" t="n">
        <v>84285</v>
      </c>
    </row>
    <row r="193">
      <c r="A193" s="4" t="inlineStr">
        <is>
          <t>Transfers from stage 2 to stage 1</t>
        </is>
      </c>
      <c r="B193" s="4" t="inlineStr">
        <is>
          <t xml:space="preserve"> </t>
        </is>
      </c>
      <c r="C193" s="4" t="inlineStr">
        <is>
          <t xml:space="preserve"> </t>
        </is>
      </c>
    </row>
    <row r="194">
      <c r="A194" s="4" t="inlineStr">
        <is>
          <t>Transfers from stage 3 to stage 2</t>
        </is>
      </c>
      <c r="B194" s="5" t="n">
        <v>-37198</v>
      </c>
      <c r="C194" s="5" t="n">
        <v>-34993</v>
      </c>
    </row>
    <row r="195">
      <c r="A195" s="4" t="inlineStr">
        <is>
          <t>Transfers from stage 3 to stage 1</t>
        </is>
      </c>
      <c r="B195" s="5" t="n">
        <v>-1209</v>
      </c>
      <c r="C195" s="5" t="n">
        <v>-303</v>
      </c>
    </row>
    <row r="196">
      <c r="A196" s="4" t="inlineStr">
        <is>
          <t>Write-off</t>
        </is>
      </c>
      <c r="B196" s="5" t="n">
        <v>-82530</v>
      </c>
      <c r="C196" s="5" t="n">
        <v>-74191</v>
      </c>
    </row>
    <row r="197">
      <c r="A197" s="4" t="inlineStr">
        <is>
          <t>Other adjustments</t>
        </is>
      </c>
      <c r="B197" s="5" t="n">
        <v>-3517</v>
      </c>
      <c r="C197" s="5" t="n">
        <v>3493</v>
      </c>
    </row>
    <row r="198">
      <c r="A198" s="3" t="inlineStr">
        <is>
          <t>Transfers</t>
        </is>
      </c>
      <c r="B198" s="4" t="inlineStr">
        <is>
          <t xml:space="preserve"> </t>
        </is>
      </c>
      <c r="C198" s="4" t="inlineStr">
        <is>
          <t xml:space="preserve"> </t>
        </is>
      </c>
    </row>
    <row r="199">
      <c r="A199" s="4" t="inlineStr">
        <is>
          <t>Net changes of the exposure and modifications in credit risk</t>
        </is>
      </c>
      <c r="B199" s="5" t="n">
        <v>37059</v>
      </c>
      <c r="C199" s="5" t="n">
        <v>34611</v>
      </c>
    </row>
    <row r="200">
      <c r="A200" s="4" t="inlineStr">
        <is>
          <t>Expected credit losses allowances, Ending balance</t>
        </is>
      </c>
      <c r="B200" s="5" t="n">
        <v>187322</v>
      </c>
      <c r="C200" s="5" t="n">
        <v>201195</v>
      </c>
    </row>
    <row r="201">
      <c r="A201" s="4" t="inlineStr">
        <is>
          <t>Commercial Loans [Member] | Gross carrying amount [Member]</t>
        </is>
      </c>
      <c r="B201" s="4" t="inlineStr">
        <is>
          <t xml:space="preserve"> </t>
        </is>
      </c>
      <c r="C201" s="4" t="inlineStr">
        <is>
          <t xml:space="preserve"> </t>
        </is>
      </c>
    </row>
    <row r="202">
      <c r="A202" s="3" t="inlineStr">
        <is>
          <t>Financial Assets at Amortised Cost (Details) - Schedule of Gross Carrying Amount Expected Credit Loss in Commercial Loans [Line Items]</t>
        </is>
      </c>
      <c r="B202" s="4" t="inlineStr">
        <is>
          <t xml:space="preserve"> </t>
        </is>
      </c>
      <c r="C202" s="4" t="inlineStr">
        <is>
          <t xml:space="preserve"> </t>
        </is>
      </c>
    </row>
    <row r="203">
      <c r="A203" s="4" t="inlineStr">
        <is>
          <t>Gross carrying amount, Beginning balance</t>
        </is>
      </c>
      <c r="B203" s="5" t="n">
        <v>17684589</v>
      </c>
      <c r="C203" s="5" t="n">
        <v>17653213</v>
      </c>
    </row>
    <row r="204">
      <c r="A204" s="3" t="inlineStr">
        <is>
          <t>Transfers:</t>
        </is>
      </c>
      <c r="B204" s="4" t="inlineStr">
        <is>
          <t xml:space="preserve"> </t>
        </is>
      </c>
      <c r="C204" s="4" t="inlineStr">
        <is>
          <t xml:space="preserve"> </t>
        </is>
      </c>
    </row>
    <row r="205">
      <c r="A205" s="4" t="inlineStr">
        <is>
          <t>Transfers from stage 1 to stage 2</t>
        </is>
      </c>
      <c r="B205" s="4" t="inlineStr">
        <is>
          <t xml:space="preserve"> </t>
        </is>
      </c>
      <c r="C205" s="4" t="inlineStr">
        <is>
          <t xml:space="preserve"> </t>
        </is>
      </c>
    </row>
    <row r="206">
      <c r="A206" s="4" t="inlineStr">
        <is>
          <t>Transfers from stage 1 to stage 3</t>
        </is>
      </c>
      <c r="B206" s="4" t="inlineStr">
        <is>
          <t xml:space="preserve"> </t>
        </is>
      </c>
      <c r="C206" s="4" t="inlineStr">
        <is>
          <t xml:space="preserve"> </t>
        </is>
      </c>
    </row>
    <row r="207">
      <c r="A207" s="4" t="inlineStr">
        <is>
          <t>Transfers from stage 2 to stage 3</t>
        </is>
      </c>
      <c r="B207" s="4" t="inlineStr">
        <is>
          <t xml:space="preserve"> </t>
        </is>
      </c>
      <c r="C207" s="4" t="inlineStr">
        <is>
          <t xml:space="preserve"> </t>
        </is>
      </c>
    </row>
    <row r="208">
      <c r="A208" s="4" t="inlineStr">
        <is>
          <t>Transfers from stage 2 to stage 1</t>
        </is>
      </c>
      <c r="B208" s="4" t="inlineStr">
        <is>
          <t xml:space="preserve"> </t>
        </is>
      </c>
      <c r="C208" s="4" t="inlineStr">
        <is>
          <t xml:space="preserve"> </t>
        </is>
      </c>
    </row>
    <row r="209">
      <c r="A209" s="4" t="inlineStr">
        <is>
          <t>Transfers from stage 3 to stage 2</t>
        </is>
      </c>
      <c r="B209" s="4" t="inlineStr">
        <is>
          <t xml:space="preserve"> </t>
        </is>
      </c>
      <c r="C209" s="4" t="inlineStr">
        <is>
          <t xml:space="preserve"> </t>
        </is>
      </c>
    </row>
    <row r="210">
      <c r="A210" s="4" t="inlineStr">
        <is>
          <t>Transfers from stage 3 to stage 1</t>
        </is>
      </c>
      <c r="B210" s="4" t="inlineStr">
        <is>
          <t xml:space="preserve"> </t>
        </is>
      </c>
      <c r="C210" s="4" t="inlineStr">
        <is>
          <t xml:space="preserve"> </t>
        </is>
      </c>
    </row>
    <row r="211">
      <c r="A211" s="4" t="inlineStr">
        <is>
          <t>Net changes of financial assets</t>
        </is>
      </c>
      <c r="B211" s="5" t="n">
        <v>527747</v>
      </c>
      <c r="C211" s="5" t="n">
        <v>250665</v>
      </c>
    </row>
    <row r="212">
      <c r="A212" s="4" t="inlineStr">
        <is>
          <t>Write-off</t>
        </is>
      </c>
      <c r="B212" s="5" t="n">
        <v>-147632</v>
      </c>
      <c r="C212" s="5" t="n">
        <v>-140647</v>
      </c>
    </row>
    <row r="213">
      <c r="A213" s="4" t="inlineStr">
        <is>
          <t>Other adjustments</t>
        </is>
      </c>
      <c r="B213" s="5" t="n">
        <v>6953</v>
      </c>
      <c r="C213" s="5" t="n">
        <v>-78642</v>
      </c>
    </row>
    <row r="214">
      <c r="A214" s="4" t="inlineStr">
        <is>
          <t>Gross carrying amount, Ending balance</t>
        </is>
      </c>
      <c r="B214" s="5" t="n">
        <v>18071657</v>
      </c>
      <c r="C214" s="5" t="n">
        <v>17684589</v>
      </c>
    </row>
    <row r="215">
      <c r="A215" s="4" t="inlineStr">
        <is>
          <t>Commercial Loans [Member] | ECL allowance [Member]</t>
        </is>
      </c>
      <c r="B215" s="4" t="inlineStr">
        <is>
          <t xml:space="preserve"> </t>
        </is>
      </c>
      <c r="C215" s="4" t="inlineStr">
        <is>
          <t xml:space="preserve"> </t>
        </is>
      </c>
    </row>
    <row r="216">
      <c r="A216" s="3" t="inlineStr">
        <is>
          <t>Financial Assets at Amortised Cost (Details) - Schedule of Gross Carrying Amount Expected Credit Loss in Commercial Loans [Line Items]</t>
        </is>
      </c>
      <c r="B216" s="4" t="inlineStr">
        <is>
          <t xml:space="preserve"> </t>
        </is>
      </c>
      <c r="C216" s="4" t="inlineStr">
        <is>
          <t xml:space="preserve"> </t>
        </is>
      </c>
    </row>
    <row r="217">
      <c r="A217" s="4" t="inlineStr">
        <is>
          <t>Expected credit losses allowances, beginning balance</t>
        </is>
      </c>
      <c r="B217" s="5" t="n">
        <v>661566</v>
      </c>
      <c r="C217" s="5" t="n">
        <v>603365</v>
      </c>
    </row>
    <row r="218">
      <c r="A218" s="3" t="inlineStr">
        <is>
          <t>Transfers:</t>
        </is>
      </c>
      <c r="B218" s="4" t="inlineStr">
        <is>
          <t xml:space="preserve"> </t>
        </is>
      </c>
      <c r="C218" s="4" t="inlineStr">
        <is>
          <t xml:space="preserve"> </t>
        </is>
      </c>
    </row>
    <row r="219">
      <c r="A219" s="4" t="inlineStr">
        <is>
          <t>Transfers from stage 1 to stage 2</t>
        </is>
      </c>
      <c r="B219" s="5" t="n">
        <v>62707</v>
      </c>
      <c r="C219" s="5" t="n">
        <v>63209</v>
      </c>
    </row>
    <row r="220">
      <c r="A220" s="4" t="inlineStr">
        <is>
          <t>Transfers from stage 1 to stage 3</t>
        </is>
      </c>
      <c r="B220" s="5" t="n">
        <v>6837</v>
      </c>
      <c r="C220" s="5" t="n">
        <v>9877</v>
      </c>
    </row>
    <row r="221">
      <c r="A221" s="4" t="inlineStr">
        <is>
          <t>Transfers from stage 2 to stage 3</t>
        </is>
      </c>
      <c r="B221" s="5" t="n">
        <v>94837</v>
      </c>
      <c r="C221" s="5" t="n">
        <v>90509</v>
      </c>
    </row>
    <row r="222">
      <c r="A222" s="4" t="inlineStr">
        <is>
          <t>Transfers from stage 2 to stage 1</t>
        </is>
      </c>
      <c r="B222" s="5" t="n">
        <v>-52854</v>
      </c>
      <c r="C222" s="5" t="n">
        <v>-52118</v>
      </c>
    </row>
    <row r="223">
      <c r="A223" s="4" t="inlineStr">
        <is>
          <t>Transfers from stage 3 to stage 2</t>
        </is>
      </c>
      <c r="B223" s="5" t="n">
        <v>-19892</v>
      </c>
      <c r="C223" s="5" t="n">
        <v>-19158</v>
      </c>
    </row>
    <row r="224">
      <c r="A224" s="4" t="inlineStr">
        <is>
          <t>Transfers from stage 3 to stage 1</t>
        </is>
      </c>
      <c r="B224" s="5" t="n">
        <v>-1090</v>
      </c>
      <c r="C224" s="5" t="n">
        <v>-288</v>
      </c>
    </row>
    <row r="225">
      <c r="A225" s="4" t="inlineStr">
        <is>
          <t>Write-off</t>
        </is>
      </c>
      <c r="B225" s="5" t="n">
        <v>-147632</v>
      </c>
      <c r="C225" s="5" t="n">
        <v>-140647</v>
      </c>
    </row>
    <row r="226">
      <c r="A226" s="4" t="inlineStr">
        <is>
          <t>Other adjustments</t>
        </is>
      </c>
      <c r="B226" s="5" t="n">
        <v>-6757</v>
      </c>
      <c r="C226" s="5" t="n">
        <v>7357</v>
      </c>
    </row>
    <row r="227">
      <c r="A227" s="3" t="inlineStr">
        <is>
          <t>Transfers</t>
        </is>
      </c>
      <c r="B227" s="4" t="inlineStr">
        <is>
          <t xml:space="preserve"> </t>
        </is>
      </c>
      <c r="C227" s="4" t="inlineStr">
        <is>
          <t xml:space="preserve"> </t>
        </is>
      </c>
    </row>
    <row r="228">
      <c r="A228" s="4" t="inlineStr">
        <is>
          <t>Net changes of the exposure and modifications in credit risk</t>
        </is>
      </c>
      <c r="B228" s="5" t="n">
        <v>61872</v>
      </c>
      <c r="C228" s="5" t="n">
        <v>99460</v>
      </c>
    </row>
    <row r="229">
      <c r="A229" s="4" t="inlineStr">
        <is>
          <t>Expected credit losses allowances, Ending balance</t>
        </is>
      </c>
      <c r="B229" s="6" t="n">
        <v>659954</v>
      </c>
      <c r="C229" s="6" t="n">
        <v>661566</v>
      </c>
    </row>
  </sheetData>
  <mergeCells count="2">
    <mergeCell ref="A1:A2"/>
    <mergeCell ref="B1:C1"/>
  </mergeCells>
  <pageMargins left="0.75" right="0.75" top="1" bottom="1" header="0.5" footer="0.5"/>
</worksheet>
</file>

<file path=xl/worksheets/sheet124.xml><?xml version="1.0" encoding="utf-8"?>
<worksheet xmlns="http://schemas.openxmlformats.org/spreadsheetml/2006/main">
  <sheetPr>
    <outlinePr summaryBelow="1" summaryRight="1"/>
    <pageSetUpPr/>
  </sheetPr>
  <dimension ref="A1:C111"/>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Amortised Cost (Details) - Schedule of Gross Carrying Amount Expected Credit Loss in Mortgage Loans - Mortgage Loans [Member] - CLP ($) $ in Millions</t>
        </is>
      </c>
      <c r="B1" s="2" t="inlineStr">
        <is>
          <t>12 Months Ended</t>
        </is>
      </c>
    </row>
    <row r="2">
      <c r="B2" s="2" t="inlineStr">
        <is>
          <t>Dec. 31, 2023</t>
        </is>
      </c>
      <c r="C2" s="2" t="inlineStr">
        <is>
          <t>Dec. 31, 2022</t>
        </is>
      </c>
    </row>
    <row r="3">
      <c r="A3" s="4" t="inlineStr">
        <is>
          <t>Gross carrying amount [Member]</t>
        </is>
      </c>
      <c r="B3" s="4" t="inlineStr">
        <is>
          <t xml:space="preserve"> </t>
        </is>
      </c>
      <c r="C3" s="4" t="inlineStr">
        <is>
          <t xml:space="preserve"> </t>
        </is>
      </c>
    </row>
    <row r="4">
      <c r="A4" s="3" t="inlineStr">
        <is>
          <t>Financial Assets at Amortised Cost (Details) - Schedule of Gross Carrying Amount Expected Credit Loss in Mortgage Loans [Line Items]</t>
        </is>
      </c>
      <c r="B4" s="4" t="inlineStr">
        <is>
          <t xml:space="preserve"> </t>
        </is>
      </c>
      <c r="C4" s="4" t="inlineStr">
        <is>
          <t xml:space="preserve"> </t>
        </is>
      </c>
    </row>
    <row r="5">
      <c r="A5" s="4" t="inlineStr">
        <is>
          <t>Beginning balance</t>
        </is>
      </c>
      <c r="B5" s="6" t="n">
        <v>15729009</v>
      </c>
      <c r="C5" s="6" t="n">
        <v>13876174</v>
      </c>
    </row>
    <row r="6">
      <c r="A6" s="3" t="inlineStr">
        <is>
          <t>Transfers:</t>
        </is>
      </c>
      <c r="B6" s="4" t="inlineStr">
        <is>
          <t xml:space="preserve"> </t>
        </is>
      </c>
      <c r="C6" s="4" t="inlineStr">
        <is>
          <t xml:space="preserve"> </t>
        </is>
      </c>
    </row>
    <row r="7">
      <c r="A7" s="4" t="inlineStr">
        <is>
          <t>Transfers from stage 1 to stage 3</t>
        </is>
      </c>
      <c r="B7" s="4" t="inlineStr">
        <is>
          <t xml:space="preserve"> </t>
        </is>
      </c>
      <c r="C7" s="4" t="inlineStr">
        <is>
          <t xml:space="preserve"> </t>
        </is>
      </c>
    </row>
    <row r="8">
      <c r="A8" s="4" t="inlineStr">
        <is>
          <t>Transfers from stage 2 to stage 3</t>
        </is>
      </c>
      <c r="B8" s="4" t="inlineStr">
        <is>
          <t xml:space="preserve"> </t>
        </is>
      </c>
      <c r="C8" s="4" t="inlineStr">
        <is>
          <t xml:space="preserve"> </t>
        </is>
      </c>
    </row>
    <row r="9">
      <c r="A9" s="4" t="inlineStr">
        <is>
          <t>Transfers from stage 2 to stage 1</t>
        </is>
      </c>
      <c r="B9" s="4" t="inlineStr">
        <is>
          <t xml:space="preserve"> </t>
        </is>
      </c>
      <c r="C9" s="4" t="inlineStr">
        <is>
          <t xml:space="preserve"> </t>
        </is>
      </c>
    </row>
    <row r="10">
      <c r="A10" s="4" t="inlineStr">
        <is>
          <t>Transfers from stage 3 to stage 2</t>
        </is>
      </c>
      <c r="B10" s="4" t="inlineStr">
        <is>
          <t xml:space="preserve"> </t>
        </is>
      </c>
      <c r="C10" s="4" t="inlineStr">
        <is>
          <t xml:space="preserve"> </t>
        </is>
      </c>
    </row>
    <row r="11">
      <c r="A11" s="4" t="inlineStr">
        <is>
          <t>Transfers from stage 3 to stage 1</t>
        </is>
      </c>
      <c r="B11" s="4" t="inlineStr">
        <is>
          <t xml:space="preserve"> </t>
        </is>
      </c>
      <c r="C11" s="4" t="inlineStr">
        <is>
          <t xml:space="preserve"> </t>
        </is>
      </c>
    </row>
    <row r="12">
      <c r="A12" s="4" t="inlineStr">
        <is>
          <t>Net changes of financial assets</t>
        </is>
      </c>
      <c r="B12" s="5" t="n">
        <v>1379718</v>
      </c>
      <c r="C12" s="5" t="n">
        <v>1879612</v>
      </c>
    </row>
    <row r="13">
      <c r="A13" s="4" t="inlineStr">
        <is>
          <t>Write-off</t>
        </is>
      </c>
      <c r="B13" s="5" t="n">
        <v>-38193</v>
      </c>
      <c r="C13" s="5" t="n">
        <v>-22282</v>
      </c>
    </row>
    <row r="14">
      <c r="A14" s="4" t="inlineStr">
        <is>
          <t>Other adjustments</t>
        </is>
      </c>
      <c r="B14" s="5" t="n">
        <v>2905</v>
      </c>
      <c r="C14" s="5" t="n">
        <v>-4495</v>
      </c>
    </row>
    <row r="15">
      <c r="A15" s="4" t="inlineStr">
        <is>
          <t>Ending balance</t>
        </is>
      </c>
      <c r="B15" s="5" t="n">
        <v>17073439</v>
      </c>
      <c r="C15" s="5" t="n">
        <v>15729009</v>
      </c>
    </row>
    <row r="16">
      <c r="A16" s="4" t="inlineStr">
        <is>
          <t>Gross carrying amount [Member] | Stage 1 [Member]</t>
        </is>
      </c>
      <c r="B16" s="4" t="inlineStr">
        <is>
          <t xml:space="preserve"> </t>
        </is>
      </c>
      <c r="C16" s="4" t="inlineStr">
        <is>
          <t xml:space="preserve"> </t>
        </is>
      </c>
    </row>
    <row r="17">
      <c r="A17" s="3" t="inlineStr">
        <is>
          <t>Financial Assets at Amortised Cost (Details) - Schedule of Gross Carrying Amount Expected Credit Loss in Mortgage Loans [Line Items]</t>
        </is>
      </c>
      <c r="B17" s="4" t="inlineStr">
        <is>
          <t xml:space="preserve"> </t>
        </is>
      </c>
      <c r="C17" s="4" t="inlineStr">
        <is>
          <t xml:space="preserve"> </t>
        </is>
      </c>
    </row>
    <row r="18">
      <c r="A18" s="4" t="inlineStr">
        <is>
          <t>Beginning balance</t>
        </is>
      </c>
      <c r="B18" s="5" t="n">
        <v>14672080</v>
      </c>
      <c r="C18" s="5" t="n">
        <v>12966600</v>
      </c>
    </row>
    <row r="19">
      <c r="A19" s="3" t="inlineStr">
        <is>
          <t>Transfers:</t>
        </is>
      </c>
      <c r="B19" s="4" t="inlineStr">
        <is>
          <t xml:space="preserve"> </t>
        </is>
      </c>
      <c r="C19" s="4" t="inlineStr">
        <is>
          <t xml:space="preserve"> </t>
        </is>
      </c>
    </row>
    <row r="20">
      <c r="A20" s="4" t="inlineStr">
        <is>
          <t>Transfers from stage 1 to stage 2</t>
        </is>
      </c>
      <c r="B20" s="5" t="n">
        <v>-2265541</v>
      </c>
      <c r="C20" s="5" t="n">
        <v>-770851</v>
      </c>
    </row>
    <row r="21">
      <c r="A21" s="4" t="inlineStr">
        <is>
          <t>Transfers from stage 1 to stage 3</t>
        </is>
      </c>
      <c r="B21" s="5" t="n">
        <v>-108610</v>
      </c>
      <c r="C21" s="5" t="n">
        <v>-127190</v>
      </c>
    </row>
    <row r="22">
      <c r="A22" s="4" t="inlineStr">
        <is>
          <t>Transfers from stage 2 to stage 3</t>
        </is>
      </c>
      <c r="B22" s="4" t="inlineStr">
        <is>
          <t xml:space="preserve"> </t>
        </is>
      </c>
      <c r="C22" s="4" t="inlineStr">
        <is>
          <t xml:space="preserve"> </t>
        </is>
      </c>
    </row>
    <row r="23">
      <c r="A23" s="4" t="inlineStr">
        <is>
          <t>Transfers from stage 2 to stage 1</t>
        </is>
      </c>
      <c r="B23" s="5" t="n">
        <v>936562</v>
      </c>
      <c r="C23" s="5" t="n">
        <v>752897</v>
      </c>
    </row>
    <row r="24">
      <c r="A24" s="4" t="inlineStr">
        <is>
          <t>Transfers from stage 3 to stage 2</t>
        </is>
      </c>
      <c r="B24" s="4" t="inlineStr">
        <is>
          <t xml:space="preserve"> </t>
        </is>
      </c>
      <c r="C24" s="4" t="inlineStr">
        <is>
          <t xml:space="preserve"> </t>
        </is>
      </c>
    </row>
    <row r="25">
      <c r="A25" s="4" t="inlineStr">
        <is>
          <t>Transfers from stage 3 to stage 1</t>
        </is>
      </c>
      <c r="B25" s="5" t="n">
        <v>20596</v>
      </c>
      <c r="C25" s="5" t="n">
        <v>588</v>
      </c>
    </row>
    <row r="26">
      <c r="A26" s="4" t="inlineStr">
        <is>
          <t>Net changes of financial assets</t>
        </is>
      </c>
      <c r="B26" s="5" t="n">
        <v>1377161</v>
      </c>
      <c r="C26" s="5" t="n">
        <v>1854186</v>
      </c>
    </row>
    <row r="27">
      <c r="A27" s="4" t="inlineStr">
        <is>
          <t>Write-off</t>
        </is>
      </c>
      <c r="B27" s="4" t="inlineStr">
        <is>
          <t xml:space="preserve"> </t>
        </is>
      </c>
      <c r="C27" s="4" t="inlineStr">
        <is>
          <t xml:space="preserve"> </t>
        </is>
      </c>
    </row>
    <row r="28">
      <c r="A28" s="4" t="inlineStr">
        <is>
          <t>Other adjustments</t>
        </is>
      </c>
      <c r="B28" s="5" t="n">
        <v>3475</v>
      </c>
      <c r="C28" s="5" t="n">
        <v>-4150</v>
      </c>
    </row>
    <row r="29">
      <c r="A29" s="4" t="inlineStr">
        <is>
          <t>Ending balance</t>
        </is>
      </c>
      <c r="B29" s="5" t="n">
        <v>14635723</v>
      </c>
      <c r="C29" s="5" t="n">
        <v>14672080</v>
      </c>
    </row>
    <row r="30">
      <c r="A30" s="4" t="inlineStr">
        <is>
          <t>Gross carrying amount [Member] | Stage 2 [Member]</t>
        </is>
      </c>
      <c r="B30" s="4" t="inlineStr">
        <is>
          <t xml:space="preserve"> </t>
        </is>
      </c>
      <c r="C30" s="4" t="inlineStr">
        <is>
          <t xml:space="preserve"> </t>
        </is>
      </c>
    </row>
    <row r="31">
      <c r="A31" s="3" t="inlineStr">
        <is>
          <t>Financial Assets at Amortised Cost (Details) - Schedule of Gross Carrying Amount Expected Credit Loss in Mortgage Loans [Line Items]</t>
        </is>
      </c>
      <c r="B31" s="4" t="inlineStr">
        <is>
          <t xml:space="preserve"> </t>
        </is>
      </c>
      <c r="C31" s="4" t="inlineStr">
        <is>
          <t xml:space="preserve"> </t>
        </is>
      </c>
    </row>
    <row r="32">
      <c r="A32" s="4" t="inlineStr">
        <is>
          <t>Beginning balance</t>
        </is>
      </c>
      <c r="B32" s="5" t="n">
        <v>367467</v>
      </c>
      <c r="C32" s="5" t="n">
        <v>367837</v>
      </c>
    </row>
    <row r="33">
      <c r="A33" s="3" t="inlineStr">
        <is>
          <t>Transfers:</t>
        </is>
      </c>
      <c r="B33" s="4" t="inlineStr">
        <is>
          <t xml:space="preserve"> </t>
        </is>
      </c>
      <c r="C33" s="4" t="inlineStr">
        <is>
          <t xml:space="preserve"> </t>
        </is>
      </c>
    </row>
    <row r="34">
      <c r="A34" s="4" t="inlineStr">
        <is>
          <t>Transfers from stage 1 to stage 2</t>
        </is>
      </c>
      <c r="B34" s="5" t="n">
        <v>2265541</v>
      </c>
      <c r="C34" s="5" t="n">
        <v>770851</v>
      </c>
    </row>
    <row r="35">
      <c r="A35" s="4" t="inlineStr">
        <is>
          <t>Transfers from stage 1 to stage 3</t>
        </is>
      </c>
      <c r="B35" s="4" t="inlineStr">
        <is>
          <t xml:space="preserve"> </t>
        </is>
      </c>
      <c r="C35" s="4" t="inlineStr">
        <is>
          <t xml:space="preserve"> </t>
        </is>
      </c>
    </row>
    <row r="36">
      <c r="A36" s="4" t="inlineStr">
        <is>
          <t>Transfers from stage 2 to stage 3</t>
        </is>
      </c>
      <c r="B36" s="5" t="n">
        <v>-397175</v>
      </c>
      <c r="C36" s="5" t="n">
        <v>-326428</v>
      </c>
    </row>
    <row r="37">
      <c r="A37" s="4" t="inlineStr">
        <is>
          <t>Transfers from stage 2 to stage 1</t>
        </is>
      </c>
      <c r="B37" s="5" t="n">
        <v>-936562</v>
      </c>
      <c r="C37" s="5" t="n">
        <v>-752897</v>
      </c>
    </row>
    <row r="38">
      <c r="A38" s="4" t="inlineStr">
        <is>
          <t>Transfers from stage 3 to stage 2</t>
        </is>
      </c>
      <c r="B38" s="5" t="n">
        <v>419626</v>
      </c>
      <c r="C38" s="5" t="n">
        <v>289978</v>
      </c>
    </row>
    <row r="39">
      <c r="A39" s="4" t="inlineStr">
        <is>
          <t>Transfers from stage 3 to stage 1</t>
        </is>
      </c>
      <c r="B39" s="4" t="inlineStr">
        <is>
          <t xml:space="preserve"> </t>
        </is>
      </c>
      <c r="C39" s="4" t="inlineStr">
        <is>
          <t xml:space="preserve"> </t>
        </is>
      </c>
    </row>
    <row r="40">
      <c r="A40" s="4" t="inlineStr">
        <is>
          <t>Net changes of financial assets</t>
        </is>
      </c>
      <c r="B40" s="5" t="n">
        <v>-5294</v>
      </c>
      <c r="C40" s="5" t="n">
        <v>18544</v>
      </c>
    </row>
    <row r="41">
      <c r="A41" s="4" t="inlineStr">
        <is>
          <t>Write-off</t>
        </is>
      </c>
      <c r="B41" s="4" t="inlineStr">
        <is>
          <t xml:space="preserve"> </t>
        </is>
      </c>
      <c r="C41" s="4" t="inlineStr">
        <is>
          <t xml:space="preserve"> </t>
        </is>
      </c>
    </row>
    <row r="42">
      <c r="A42" s="4" t="inlineStr">
        <is>
          <t>Other adjustments</t>
        </is>
      </c>
      <c r="B42" s="5" t="n">
        <v>-418</v>
      </c>
      <c r="C42" s="5" t="n">
        <v>-418</v>
      </c>
    </row>
    <row r="43">
      <c r="A43" s="4" t="inlineStr">
        <is>
          <t>Ending balance</t>
        </is>
      </c>
      <c r="B43" s="5" t="n">
        <v>1713185</v>
      </c>
      <c r="C43" s="5" t="n">
        <v>367467</v>
      </c>
    </row>
    <row r="44">
      <c r="A44" s="4" t="inlineStr">
        <is>
          <t>Gross carrying amount [Member] | Stage 3 [Member]</t>
        </is>
      </c>
      <c r="B44" s="4" t="inlineStr">
        <is>
          <t xml:space="preserve"> </t>
        </is>
      </c>
      <c r="C44" s="4" t="inlineStr">
        <is>
          <t xml:space="preserve"> </t>
        </is>
      </c>
    </row>
    <row r="45">
      <c r="A45" s="3" t="inlineStr">
        <is>
          <t>Financial Assets at Amortised Cost (Details) - Schedule of Gross Carrying Amount Expected Credit Loss in Mortgage Loans [Line Items]</t>
        </is>
      </c>
      <c r="B45" s="4" t="inlineStr">
        <is>
          <t xml:space="preserve"> </t>
        </is>
      </c>
      <c r="C45" s="4" t="inlineStr">
        <is>
          <t xml:space="preserve"> </t>
        </is>
      </c>
    </row>
    <row r="46">
      <c r="A46" s="4" t="inlineStr">
        <is>
          <t>Beginning balance</t>
        </is>
      </c>
      <c r="B46" s="5" t="n">
        <v>689462</v>
      </c>
      <c r="C46" s="5" t="n">
        <v>541737</v>
      </c>
    </row>
    <row r="47">
      <c r="A47" s="3" t="inlineStr">
        <is>
          <t>Transfers:</t>
        </is>
      </c>
      <c r="B47" s="4" t="inlineStr">
        <is>
          <t xml:space="preserve"> </t>
        </is>
      </c>
      <c r="C47" s="4" t="inlineStr">
        <is>
          <t xml:space="preserve"> </t>
        </is>
      </c>
    </row>
    <row r="48">
      <c r="A48" s="4" t="inlineStr">
        <is>
          <t>Transfers from stage 1 to stage 3</t>
        </is>
      </c>
      <c r="B48" s="5" t="n">
        <v>108610</v>
      </c>
      <c r="C48" s="5" t="n">
        <v>127190</v>
      </c>
    </row>
    <row r="49">
      <c r="A49" s="4" t="inlineStr">
        <is>
          <t>Transfers from stage 2 to stage 3</t>
        </is>
      </c>
      <c r="B49" s="5" t="n">
        <v>397175</v>
      </c>
      <c r="C49" s="5" t="n">
        <v>326428</v>
      </c>
    </row>
    <row r="50">
      <c r="A50" s="4" t="inlineStr">
        <is>
          <t>Transfers from stage 2 to stage 1</t>
        </is>
      </c>
      <c r="B50" s="4" t="inlineStr">
        <is>
          <t xml:space="preserve"> </t>
        </is>
      </c>
      <c r="C50" s="4" t="inlineStr">
        <is>
          <t xml:space="preserve"> </t>
        </is>
      </c>
    </row>
    <row r="51">
      <c r="A51" s="4" t="inlineStr">
        <is>
          <t>Transfers from stage 3 to stage 2</t>
        </is>
      </c>
      <c r="B51" s="5" t="n">
        <v>-419626</v>
      </c>
      <c r="C51" s="5" t="n">
        <v>-289978</v>
      </c>
    </row>
    <row r="52">
      <c r="A52" s="4" t="inlineStr">
        <is>
          <t>Transfers from stage 3 to stage 1</t>
        </is>
      </c>
      <c r="B52" s="5" t="n">
        <v>-20596</v>
      </c>
      <c r="C52" s="5" t="n">
        <v>-588</v>
      </c>
    </row>
    <row r="53">
      <c r="A53" s="4" t="inlineStr">
        <is>
          <t>Net changes of financial assets</t>
        </is>
      </c>
      <c r="B53" s="5" t="n">
        <v>7851</v>
      </c>
      <c r="C53" s="5" t="n">
        <v>6882</v>
      </c>
    </row>
    <row r="54">
      <c r="A54" s="4" t="inlineStr">
        <is>
          <t>Write-off</t>
        </is>
      </c>
      <c r="B54" s="5" t="n">
        <v>-38193</v>
      </c>
      <c r="C54" s="5" t="n">
        <v>-22282</v>
      </c>
    </row>
    <row r="55">
      <c r="A55" s="4" t="inlineStr">
        <is>
          <t>Other adjustments</t>
        </is>
      </c>
      <c r="B55" s="5" t="n">
        <v>-152</v>
      </c>
      <c r="C55" s="5" t="n">
        <v>73</v>
      </c>
    </row>
    <row r="56">
      <c r="A56" s="4" t="inlineStr">
        <is>
          <t>Ending balance</t>
        </is>
      </c>
      <c r="B56" s="5" t="n">
        <v>724531</v>
      </c>
      <c r="C56" s="5" t="n">
        <v>689462</v>
      </c>
    </row>
    <row r="57">
      <c r="A57" s="4" t="inlineStr">
        <is>
          <t>ECL allowance [Member]</t>
        </is>
      </c>
      <c r="B57" s="4" t="inlineStr">
        <is>
          <t xml:space="preserve"> </t>
        </is>
      </c>
      <c r="C57" s="4" t="inlineStr">
        <is>
          <t xml:space="preserve"> </t>
        </is>
      </c>
    </row>
    <row r="58">
      <c r="A58" s="3" t="inlineStr">
        <is>
          <t>Financial Assets at Amortised Cost (Details) - Schedule of Gross Carrying Amount Expected Credit Loss in Mortgage Loans [Line Items]</t>
        </is>
      </c>
      <c r="B58" s="4" t="inlineStr">
        <is>
          <t xml:space="preserve"> </t>
        </is>
      </c>
      <c r="C58" s="4" t="inlineStr">
        <is>
          <t xml:space="preserve"> </t>
        </is>
      </c>
    </row>
    <row r="59">
      <c r="A59" s="4" t="inlineStr">
        <is>
          <t>Beginning balance</t>
        </is>
      </c>
      <c r="B59" s="5" t="n">
        <v>162756</v>
      </c>
      <c r="C59" s="5" t="n">
        <v>143658</v>
      </c>
    </row>
    <row r="60">
      <c r="A60" s="3" t="inlineStr">
        <is>
          <t>Transfers:</t>
        </is>
      </c>
      <c r="B60" s="4" t="inlineStr">
        <is>
          <t xml:space="preserve"> </t>
        </is>
      </c>
      <c r="C60" s="4" t="inlineStr">
        <is>
          <t xml:space="preserve"> </t>
        </is>
      </c>
    </row>
    <row r="61">
      <c r="A61" s="4" t="inlineStr">
        <is>
          <t>Transfers from stage 1 to stage 2</t>
        </is>
      </c>
      <c r="B61" s="5" t="n">
        <v>45920</v>
      </c>
      <c r="C61" s="5" t="n">
        <v>19470</v>
      </c>
    </row>
    <row r="62">
      <c r="A62" s="4" t="inlineStr">
        <is>
          <t>Transfers from stage 1 to stage 3</t>
        </is>
      </c>
      <c r="B62" s="5" t="n">
        <v>5965</v>
      </c>
      <c r="C62" s="5" t="n">
        <v>8628</v>
      </c>
    </row>
    <row r="63">
      <c r="A63" s="4" t="inlineStr">
        <is>
          <t>Transfers from stage 2 to stage 3</t>
        </is>
      </c>
      <c r="B63" s="5" t="n">
        <v>16881</v>
      </c>
      <c r="C63" s="5" t="n">
        <v>9597</v>
      </c>
    </row>
    <row r="64">
      <c r="A64" s="4" t="inlineStr">
        <is>
          <t>Transfers from stage 2 to stage 1</t>
        </is>
      </c>
      <c r="B64" s="5" t="n">
        <v>-51089</v>
      </c>
      <c r="C64" s="5" t="n">
        <v>-24044</v>
      </c>
    </row>
    <row r="65">
      <c r="A65" s="4" t="inlineStr">
        <is>
          <t>Transfers from stage 3 to stage 2</t>
        </is>
      </c>
      <c r="B65" s="5" t="n">
        <v>-12812</v>
      </c>
      <c r="C65" s="5" t="n">
        <v>-15983</v>
      </c>
    </row>
    <row r="66">
      <c r="A66" s="4" t="inlineStr">
        <is>
          <t>Transfers from stage 3 to stage 1</t>
        </is>
      </c>
      <c r="B66" s="5" t="n">
        <v>-1279</v>
      </c>
      <c r="C66" s="5" t="n">
        <v>-229</v>
      </c>
    </row>
    <row r="67">
      <c r="A67" s="4" t="inlineStr">
        <is>
          <t>Write-off</t>
        </is>
      </c>
      <c r="B67" s="5" t="n">
        <v>-38193</v>
      </c>
      <c r="C67" s="5" t="n">
        <v>-22282</v>
      </c>
    </row>
    <row r="68">
      <c r="A68" s="4" t="inlineStr">
        <is>
          <t>Other adjustments</t>
        </is>
      </c>
      <c r="B68" s="5" t="n">
        <v>-41</v>
      </c>
      <c r="C68" s="5" t="n">
        <v>38</v>
      </c>
    </row>
    <row r="69">
      <c r="A69" s="4" t="inlineStr">
        <is>
          <t>Net changes of the exposure and modifications in credit risk</t>
        </is>
      </c>
      <c r="B69" s="5" t="n">
        <v>88025</v>
      </c>
      <c r="C69" s="5" t="n">
        <v>43903</v>
      </c>
    </row>
    <row r="70">
      <c r="A70" s="4" t="inlineStr">
        <is>
          <t>Ending balance</t>
        </is>
      </c>
      <c r="B70" s="5" t="n">
        <v>216133</v>
      </c>
      <c r="C70" s="5" t="n">
        <v>162756</v>
      </c>
    </row>
    <row r="71">
      <c r="A71" s="4" t="inlineStr">
        <is>
          <t>ECL allowance [Member] | Stage 1 [Member]</t>
        </is>
      </c>
      <c r="B71" s="4" t="inlineStr">
        <is>
          <t xml:space="preserve"> </t>
        </is>
      </c>
      <c r="C71" s="4" t="inlineStr">
        <is>
          <t xml:space="preserve"> </t>
        </is>
      </c>
    </row>
    <row r="72">
      <c r="A72" s="3" t="inlineStr">
        <is>
          <t>Financial Assets at Amortised Cost (Details) - Schedule of Gross Carrying Amount Expected Credit Loss in Mortgage Loans [Line Items]</t>
        </is>
      </c>
      <c r="B72" s="4" t="inlineStr">
        <is>
          <t xml:space="preserve"> </t>
        </is>
      </c>
      <c r="C72" s="4" t="inlineStr">
        <is>
          <t xml:space="preserve"> </t>
        </is>
      </c>
    </row>
    <row r="73">
      <c r="A73" s="4" t="inlineStr">
        <is>
          <t>Beginning balance</t>
        </is>
      </c>
      <c r="B73" s="5" t="n">
        <v>19388</v>
      </c>
      <c r="C73" s="5" t="n">
        <v>25385</v>
      </c>
    </row>
    <row r="74">
      <c r="A74" s="3" t="inlineStr">
        <is>
          <t>Transfers:</t>
        </is>
      </c>
      <c r="B74" s="4" t="inlineStr">
        <is>
          <t xml:space="preserve"> </t>
        </is>
      </c>
      <c r="C74" s="4" t="inlineStr">
        <is>
          <t xml:space="preserve"> </t>
        </is>
      </c>
    </row>
    <row r="75">
      <c r="A75" s="4" t="inlineStr">
        <is>
          <t>Transfers from stage 1 to stage 2</t>
        </is>
      </c>
      <c r="B75" s="5" t="n">
        <v>-12382</v>
      </c>
      <c r="C75" s="5" t="n">
        <v>-7352</v>
      </c>
    </row>
    <row r="76">
      <c r="A76" s="4" t="inlineStr">
        <is>
          <t>Transfers from stage 1 to stage 3</t>
        </is>
      </c>
      <c r="B76" s="5" t="n">
        <v>-848</v>
      </c>
      <c r="C76" s="5" t="n">
        <v>-2210</v>
      </c>
    </row>
    <row r="77">
      <c r="A77" s="4" t="inlineStr">
        <is>
          <t>Transfers from stage 2 to stage 3</t>
        </is>
      </c>
      <c r="B77" s="4" t="inlineStr">
        <is>
          <t xml:space="preserve"> </t>
        </is>
      </c>
      <c r="C77" s="4" t="inlineStr">
        <is>
          <t xml:space="preserve"> </t>
        </is>
      </c>
    </row>
    <row r="78">
      <c r="A78" s="4" t="inlineStr">
        <is>
          <t>Transfers from stage 2 to stage 1</t>
        </is>
      </c>
      <c r="B78" s="5" t="n">
        <v>6893</v>
      </c>
      <c r="C78" s="5" t="n">
        <v>6022</v>
      </c>
    </row>
    <row r="79">
      <c r="A79" s="4" t="inlineStr">
        <is>
          <t>Transfers from stage 3 to stage 2</t>
        </is>
      </c>
      <c r="B79" s="4" t="inlineStr">
        <is>
          <t xml:space="preserve"> </t>
        </is>
      </c>
      <c r="C79" s="4" t="inlineStr">
        <is>
          <t xml:space="preserve"> </t>
        </is>
      </c>
    </row>
    <row r="80">
      <c r="A80" s="4" t="inlineStr">
        <is>
          <t>Transfers from stage 3 to stage 1</t>
        </is>
      </c>
      <c r="B80" s="5" t="n">
        <v>135</v>
      </c>
      <c r="C80" s="5" t="n">
        <v>4</v>
      </c>
    </row>
    <row r="81">
      <c r="A81" s="4" t="inlineStr">
        <is>
          <t>Write-off</t>
        </is>
      </c>
      <c r="B81" s="4" t="inlineStr">
        <is>
          <t xml:space="preserve"> </t>
        </is>
      </c>
      <c r="C81" s="4" t="inlineStr">
        <is>
          <t xml:space="preserve"> </t>
        </is>
      </c>
    </row>
    <row r="82">
      <c r="A82" s="4" t="inlineStr">
        <is>
          <t>Other adjustments</t>
        </is>
      </c>
      <c r="B82" s="5" t="n">
        <v>1</v>
      </c>
      <c r="C82" s="5" t="n">
        <v>3</v>
      </c>
    </row>
    <row r="83">
      <c r="A83" s="4" t="inlineStr">
        <is>
          <t>Net changes of the exposure and modifications in credit risk</t>
        </is>
      </c>
      <c r="B83" s="5" t="n">
        <v>-4536</v>
      </c>
      <c r="C83" s="5" t="n">
        <v>-2464</v>
      </c>
    </row>
    <row r="84">
      <c r="A84" s="4" t="inlineStr">
        <is>
          <t>Ending balance</t>
        </is>
      </c>
      <c r="B84" s="5" t="n">
        <v>8651</v>
      </c>
      <c r="C84" s="5" t="n">
        <v>19388</v>
      </c>
    </row>
    <row r="85">
      <c r="A85" s="4" t="inlineStr">
        <is>
          <t>ECL allowance [Member] | Stage 2 [Member]</t>
        </is>
      </c>
      <c r="B85" s="4" t="inlineStr">
        <is>
          <t xml:space="preserve"> </t>
        </is>
      </c>
      <c r="C85" s="4" t="inlineStr">
        <is>
          <t xml:space="preserve"> </t>
        </is>
      </c>
    </row>
    <row r="86">
      <c r="A86" s="3" t="inlineStr">
        <is>
          <t>Financial Assets at Amortised Cost (Details) - Schedule of Gross Carrying Amount Expected Credit Loss in Mortgage Loans [Line Items]</t>
        </is>
      </c>
      <c r="B86" s="4" t="inlineStr">
        <is>
          <t xml:space="preserve"> </t>
        </is>
      </c>
      <c r="C86" s="4" t="inlineStr">
        <is>
          <t xml:space="preserve"> </t>
        </is>
      </c>
    </row>
    <row r="87">
      <c r="A87" s="4" t="inlineStr">
        <is>
          <t>Beginning balance</t>
        </is>
      </c>
      <c r="B87" s="5" t="n">
        <v>10462</v>
      </c>
      <c r="C87" s="5" t="n">
        <v>12728</v>
      </c>
    </row>
    <row r="88">
      <c r="A88" s="3" t="inlineStr">
        <is>
          <t>Transfers:</t>
        </is>
      </c>
      <c r="B88" s="4" t="inlineStr">
        <is>
          <t xml:space="preserve"> </t>
        </is>
      </c>
      <c r="C88" s="4" t="inlineStr">
        <is>
          <t xml:space="preserve"> </t>
        </is>
      </c>
    </row>
    <row r="89">
      <c r="A89" s="4" t="inlineStr">
        <is>
          <t>Transfers from stage 1 to stage 2</t>
        </is>
      </c>
      <c r="B89" s="5" t="n">
        <v>58302</v>
      </c>
      <c r="C89" s="5" t="n">
        <v>26822</v>
      </c>
    </row>
    <row r="90">
      <c r="A90" s="4" t="inlineStr">
        <is>
          <t>Transfers from stage 1 to stage 3</t>
        </is>
      </c>
      <c r="B90" s="4" t="inlineStr">
        <is>
          <t xml:space="preserve"> </t>
        </is>
      </c>
      <c r="C90" s="4" t="inlineStr">
        <is>
          <t xml:space="preserve"> </t>
        </is>
      </c>
    </row>
    <row r="91">
      <c r="A91" s="4" t="inlineStr">
        <is>
          <t>Transfers from stage 2 to stage 3</t>
        </is>
      </c>
      <c r="B91" s="5" t="n">
        <v>-18422</v>
      </c>
      <c r="C91" s="5" t="n">
        <v>-20901</v>
      </c>
    </row>
    <row r="92">
      <c r="A92" s="4" t="inlineStr">
        <is>
          <t>Transfers from stage 2 to stage 1</t>
        </is>
      </c>
      <c r="B92" s="5" t="n">
        <v>-57982</v>
      </c>
      <c r="C92" s="5" t="n">
        <v>-30066</v>
      </c>
    </row>
    <row r="93">
      <c r="A93" s="4" t="inlineStr">
        <is>
          <t>Transfers from stage 3 to stage 2</t>
        </is>
      </c>
      <c r="B93" s="5" t="n">
        <v>58566</v>
      </c>
      <c r="C93" s="5" t="n">
        <v>19302</v>
      </c>
    </row>
    <row r="94">
      <c r="A94" s="4" t="inlineStr">
        <is>
          <t>Transfers from stage 3 to stage 1</t>
        </is>
      </c>
      <c r="B94" s="4" t="inlineStr">
        <is>
          <t xml:space="preserve"> </t>
        </is>
      </c>
      <c r="C94" s="4" t="inlineStr">
        <is>
          <t xml:space="preserve"> </t>
        </is>
      </c>
    </row>
    <row r="95">
      <c r="A95" s="4" t="inlineStr">
        <is>
          <t>Write-off</t>
        </is>
      </c>
      <c r="B95" s="4" t="inlineStr">
        <is>
          <t xml:space="preserve"> </t>
        </is>
      </c>
      <c r="C95" s="4" t="inlineStr">
        <is>
          <t xml:space="preserve"> </t>
        </is>
      </c>
    </row>
    <row r="96">
      <c r="A96" s="4" t="inlineStr">
        <is>
          <t>Other adjustments</t>
        </is>
      </c>
      <c r="B96" s="5" t="n">
        <v>-45</v>
      </c>
      <c r="C96" s="5" t="n">
        <v>-8</v>
      </c>
    </row>
    <row r="97">
      <c r="A97" s="4" t="inlineStr">
        <is>
          <t>Net changes of the exposure and modifications in credit risk</t>
        </is>
      </c>
      <c r="B97" s="5" t="n">
        <v>2490</v>
      </c>
      <c r="C97" s="5" t="n">
        <v>2585</v>
      </c>
    </row>
    <row r="98">
      <c r="A98" s="4" t="inlineStr">
        <is>
          <t>Ending balance</t>
        </is>
      </c>
      <c r="B98" s="5" t="n">
        <v>53371</v>
      </c>
      <c r="C98" s="5" t="n">
        <v>10462</v>
      </c>
    </row>
    <row r="99">
      <c r="A99" s="4" t="inlineStr">
        <is>
          <t>ECL allowance [Member] | Stage 3 [Member]</t>
        </is>
      </c>
      <c r="B99" s="4" t="inlineStr">
        <is>
          <t xml:space="preserve"> </t>
        </is>
      </c>
      <c r="C99" s="4" t="inlineStr">
        <is>
          <t xml:space="preserve"> </t>
        </is>
      </c>
    </row>
    <row r="100">
      <c r="A100" s="3" t="inlineStr">
        <is>
          <t>Financial Assets at Amortised Cost (Details) - Schedule of Gross Carrying Amount Expected Credit Loss in Mortgage Loans [Line Items]</t>
        </is>
      </c>
      <c r="B100" s="4" t="inlineStr">
        <is>
          <t xml:space="preserve"> </t>
        </is>
      </c>
      <c r="C100" s="4" t="inlineStr">
        <is>
          <t xml:space="preserve"> </t>
        </is>
      </c>
    </row>
    <row r="101">
      <c r="A101" s="4" t="inlineStr">
        <is>
          <t>Beginning balance</t>
        </is>
      </c>
      <c r="B101" s="5" t="n">
        <v>132906</v>
      </c>
      <c r="C101" s="5" t="n">
        <v>105545</v>
      </c>
    </row>
    <row r="102">
      <c r="A102" s="3" t="inlineStr">
        <is>
          <t>Transfers:</t>
        </is>
      </c>
      <c r="B102" s="4" t="inlineStr">
        <is>
          <t xml:space="preserve"> </t>
        </is>
      </c>
      <c r="C102" s="4" t="inlineStr">
        <is>
          <t xml:space="preserve"> </t>
        </is>
      </c>
    </row>
    <row r="103">
      <c r="A103" s="4" t="inlineStr">
        <is>
          <t>Transfers from stage 1 to stage 3</t>
        </is>
      </c>
      <c r="B103" s="5" t="n">
        <v>6813</v>
      </c>
      <c r="C103" s="5" t="n">
        <v>10838</v>
      </c>
    </row>
    <row r="104">
      <c r="A104" s="4" t="inlineStr">
        <is>
          <t>Transfers from stage 2 to stage 3</t>
        </is>
      </c>
      <c r="B104" s="5" t="n">
        <v>35303</v>
      </c>
      <c r="C104" s="5" t="n">
        <v>30498</v>
      </c>
    </row>
    <row r="105">
      <c r="A105" s="4" t="inlineStr">
        <is>
          <t>Transfers from stage 2 to stage 1</t>
        </is>
      </c>
      <c r="B105" s="4" t="inlineStr">
        <is>
          <t xml:space="preserve"> </t>
        </is>
      </c>
      <c r="C105" s="4" t="inlineStr">
        <is>
          <t xml:space="preserve"> </t>
        </is>
      </c>
    </row>
    <row r="106">
      <c r="A106" s="4" t="inlineStr">
        <is>
          <t>Transfers from stage 3 to stage 2</t>
        </is>
      </c>
      <c r="B106" s="5" t="n">
        <v>-71378</v>
      </c>
      <c r="C106" s="5" t="n">
        <v>-35285</v>
      </c>
    </row>
    <row r="107">
      <c r="A107" s="4" t="inlineStr">
        <is>
          <t>Transfers from stage 3 to stage 1</t>
        </is>
      </c>
      <c r="B107" s="5" t="n">
        <v>-1414</v>
      </c>
      <c r="C107" s="5" t="n">
        <v>-233</v>
      </c>
    </row>
    <row r="108">
      <c r="A108" s="4" t="inlineStr">
        <is>
          <t>Write-off</t>
        </is>
      </c>
      <c r="B108" s="5" t="n">
        <v>-38193</v>
      </c>
      <c r="C108" s="5" t="n">
        <v>-22282</v>
      </c>
    </row>
    <row r="109">
      <c r="A109" s="4" t="inlineStr">
        <is>
          <t>Other adjustments</t>
        </is>
      </c>
      <c r="B109" s="5" t="n">
        <v>3</v>
      </c>
      <c r="C109" s="5" t="n">
        <v>43</v>
      </c>
    </row>
    <row r="110">
      <c r="A110" s="4" t="inlineStr">
        <is>
          <t>Net changes of the exposure and modifications in credit risk</t>
        </is>
      </c>
      <c r="B110" s="5" t="n">
        <v>90071</v>
      </c>
      <c r="C110" s="5" t="n">
        <v>43782</v>
      </c>
    </row>
    <row r="111">
      <c r="A111" s="4" t="inlineStr">
        <is>
          <t>Ending balance</t>
        </is>
      </c>
      <c r="B111" s="6" t="n">
        <v>154111</v>
      </c>
      <c r="C111" s="6" t="n">
        <v>132906</v>
      </c>
    </row>
  </sheetData>
  <mergeCells count="2">
    <mergeCell ref="A1:A2"/>
    <mergeCell ref="B1:C1"/>
  </mergeCells>
  <pageMargins left="0.75" right="0.75" top="1" bottom="1" header="0.5" footer="0.5"/>
</worksheet>
</file>

<file path=xl/worksheets/sheet125.xml><?xml version="1.0" encoding="utf-8"?>
<worksheet xmlns="http://schemas.openxmlformats.org/spreadsheetml/2006/main">
  <sheetPr>
    <outlinePr summaryBelow="1" summaryRight="1"/>
    <pageSetUpPr/>
  </sheetPr>
  <dimension ref="A1:C97"/>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Assets at Amortised Cost (Details) - Schedule of Gross Carrying Amount Expected Credit Loss Loans to Consumers - Consumer Loans [Member] - CLP ($) $ in Millions</t>
        </is>
      </c>
      <c r="B1" s="2" t="inlineStr">
        <is>
          <t>12 Months Ended</t>
        </is>
      </c>
    </row>
    <row r="2">
      <c r="B2" s="2" t="inlineStr">
        <is>
          <t>Dec. 31, 2023</t>
        </is>
      </c>
      <c r="C2" s="2" t="inlineStr">
        <is>
          <t>Dec. 31, 2022</t>
        </is>
      </c>
    </row>
    <row r="3">
      <c r="A3" s="3" t="inlineStr">
        <is>
          <t>Financial Assets at Amortised Cost (Details) - Schedule of Gross Carrying Amount Expected Credit Loss Loans to Consumers [Line Items]</t>
        </is>
      </c>
      <c r="B3" s="4" t="inlineStr">
        <is>
          <t xml:space="preserve"> </t>
        </is>
      </c>
      <c r="C3" s="4" t="inlineStr">
        <is>
          <t xml:space="preserve"> </t>
        </is>
      </c>
    </row>
    <row r="4">
      <c r="A4" s="4" t="inlineStr">
        <is>
          <t>Gross carrying amount, Beginning balance</t>
        </is>
      </c>
      <c r="B4" s="6" t="n">
        <v>5282812</v>
      </c>
      <c r="C4" s="6" t="n">
        <v>4999247</v>
      </c>
    </row>
    <row r="5">
      <c r="A5" s="4" t="inlineStr">
        <is>
          <t>Expected credit losses allowances, Beginning balance</t>
        </is>
      </c>
      <c r="B5" s="5" t="n">
        <v>328944</v>
      </c>
      <c r="C5" s="5" t="n">
        <v>304411</v>
      </c>
    </row>
    <row r="6">
      <c r="A6" s="4" t="inlineStr">
        <is>
          <t>Transfers from stage 1 to stage 2</t>
        </is>
      </c>
      <c r="B6" s="4" t="inlineStr">
        <is>
          <t xml:space="preserve"> </t>
        </is>
      </c>
      <c r="C6" s="4" t="inlineStr">
        <is>
          <t xml:space="preserve"> </t>
        </is>
      </c>
    </row>
    <row r="7">
      <c r="A7" s="4" t="inlineStr">
        <is>
          <t>Transfers from stage 1 to stage 3</t>
        </is>
      </c>
      <c r="B7" s="4" t="inlineStr">
        <is>
          <t xml:space="preserve"> </t>
        </is>
      </c>
      <c r="C7" s="4" t="inlineStr">
        <is>
          <t xml:space="preserve"> </t>
        </is>
      </c>
    </row>
    <row r="8">
      <c r="A8" s="4" t="inlineStr">
        <is>
          <t>Transfers from stage 2 to stage 3</t>
        </is>
      </c>
      <c r="B8" s="4" t="inlineStr">
        <is>
          <t xml:space="preserve"> </t>
        </is>
      </c>
      <c r="C8" s="4" t="inlineStr">
        <is>
          <t xml:space="preserve"> </t>
        </is>
      </c>
    </row>
    <row r="9">
      <c r="A9" s="4" t="inlineStr">
        <is>
          <t>Transfers from stage 2 to stage 1</t>
        </is>
      </c>
      <c r="B9" s="4" t="inlineStr">
        <is>
          <t xml:space="preserve"> </t>
        </is>
      </c>
      <c r="C9" s="4" t="inlineStr">
        <is>
          <t xml:space="preserve"> </t>
        </is>
      </c>
    </row>
    <row r="10">
      <c r="A10" s="4" t="inlineStr">
        <is>
          <t>Transfers from stage 3 to stage 2</t>
        </is>
      </c>
      <c r="B10" s="4" t="inlineStr">
        <is>
          <t xml:space="preserve"> </t>
        </is>
      </c>
      <c r="C10" s="4" t="inlineStr">
        <is>
          <t xml:space="preserve"> </t>
        </is>
      </c>
    </row>
    <row r="11">
      <c r="A11" s="4" t="inlineStr">
        <is>
          <t>Transfers from stage 3 to stage 1</t>
        </is>
      </c>
      <c r="B11" s="4" t="inlineStr">
        <is>
          <t xml:space="preserve"> </t>
        </is>
      </c>
      <c r="C11" s="4" t="inlineStr">
        <is>
          <t xml:space="preserve"> </t>
        </is>
      </c>
    </row>
    <row r="12">
      <c r="A12" s="4" t="inlineStr">
        <is>
          <t>Net changes of financial assets</t>
        </is>
      </c>
      <c r="B12" s="5" t="n">
        <v>586630</v>
      </c>
      <c r="C12" s="5" t="n">
        <v>458522</v>
      </c>
    </row>
    <row r="13">
      <c r="A13" s="4" t="inlineStr">
        <is>
          <t>Write-off</t>
        </is>
      </c>
      <c r="B13" s="5" t="n">
        <v>-271123</v>
      </c>
      <c r="C13" s="5" t="n">
        <v>-174919</v>
      </c>
    </row>
    <row r="14">
      <c r="A14" s="4" t="inlineStr">
        <is>
          <t>Other adjustments</t>
        </is>
      </c>
      <c r="B14" s="5" t="n">
        <v>31</v>
      </c>
      <c r="C14" s="5" t="n">
        <v>-38</v>
      </c>
    </row>
    <row r="15">
      <c r="A15" s="4" t="inlineStr">
        <is>
          <t>Gross carrying amount, Ending balance</t>
        </is>
      </c>
      <c r="B15" s="5" t="n">
        <v>5598350</v>
      </c>
      <c r="C15" s="5" t="n">
        <v>5282812</v>
      </c>
    </row>
    <row r="16">
      <c r="A16" s="4" t="inlineStr">
        <is>
          <t>Transfers from stage 1 to stage 2</t>
        </is>
      </c>
      <c r="B16" s="5" t="n">
        <v>109121</v>
      </c>
      <c r="C16" s="5" t="n">
        <v>74851</v>
      </c>
    </row>
    <row r="17">
      <c r="A17" s="4" t="inlineStr">
        <is>
          <t>Transfers from stage 1 to stage 3</t>
        </is>
      </c>
      <c r="B17" s="5" t="n">
        <v>5806</v>
      </c>
      <c r="C17" s="5" t="n">
        <v>9272</v>
      </c>
    </row>
    <row r="18">
      <c r="A18" s="4" t="inlineStr">
        <is>
          <t>Transfers from stage 2 to stage 3</t>
        </is>
      </c>
      <c r="B18" s="5" t="n">
        <v>70249</v>
      </c>
      <c r="C18" s="5" t="n">
        <v>34678</v>
      </c>
    </row>
    <row r="19">
      <c r="A19" s="4" t="inlineStr">
        <is>
          <t>Transfers from stage 2 to stage 1</t>
        </is>
      </c>
      <c r="B19" s="5" t="n">
        <v>-62910</v>
      </c>
      <c r="C19" s="5" t="n">
        <v>-66176</v>
      </c>
    </row>
    <row r="20">
      <c r="A20" s="4" t="inlineStr">
        <is>
          <t>Transfers from stage 3 to stage 2</t>
        </is>
      </c>
      <c r="B20" s="5" t="n">
        <v>-22130</v>
      </c>
      <c r="C20" s="5" t="n">
        <v>-22593</v>
      </c>
    </row>
    <row r="21">
      <c r="A21" s="4" t="inlineStr">
        <is>
          <t>Transfers from stage 3 to stage 1</t>
        </is>
      </c>
      <c r="B21" s="5" t="n">
        <v>-1482</v>
      </c>
      <c r="C21" s="5" t="n">
        <v>-14810</v>
      </c>
    </row>
    <row r="22">
      <c r="A22" s="4" t="inlineStr">
        <is>
          <t>Net changes of the exposure and modifications in the credit risk</t>
        </is>
      </c>
      <c r="B22" s="5" t="n">
        <v>117773</v>
      </c>
      <c r="C22" s="5" t="n">
        <v>184240</v>
      </c>
    </row>
    <row r="23">
      <c r="A23" s="4" t="inlineStr">
        <is>
          <t>Write-off</t>
        </is>
      </c>
      <c r="B23" s="5" t="n">
        <v>-271123</v>
      </c>
      <c r="C23" s="5" t="n">
        <v>-174920</v>
      </c>
    </row>
    <row r="24">
      <c r="A24" s="4" t="inlineStr">
        <is>
          <t>Other adjustments</t>
        </is>
      </c>
      <c r="B24" s="5" t="n">
        <v>14</v>
      </c>
      <c r="C24" s="5" t="n">
        <v>-9</v>
      </c>
    </row>
    <row r="25">
      <c r="A25" s="4" t="inlineStr">
        <is>
          <t>Expected credit losses allowances, Ending balance</t>
        </is>
      </c>
      <c r="B25" s="5" t="n">
        <v>274262</v>
      </c>
      <c r="C25" s="5" t="n">
        <v>328944</v>
      </c>
    </row>
    <row r="26">
      <c r="A26" s="4" t="inlineStr">
        <is>
          <t>Collective [Member] | Stage 1 [Member]</t>
        </is>
      </c>
      <c r="B26" s="4" t="inlineStr">
        <is>
          <t xml:space="preserve"> </t>
        </is>
      </c>
      <c r="C26" s="4" t="inlineStr">
        <is>
          <t xml:space="preserve"> </t>
        </is>
      </c>
    </row>
    <row r="27">
      <c r="A27" s="3" t="inlineStr">
        <is>
          <t>Financial Assets at Amortised Cost (Details) - Schedule of Gross Carrying Amount Expected Credit Loss Loans to Consumers [Line Items]</t>
        </is>
      </c>
      <c r="B27" s="4" t="inlineStr">
        <is>
          <t xml:space="preserve"> </t>
        </is>
      </c>
      <c r="C27" s="4" t="inlineStr">
        <is>
          <t xml:space="preserve"> </t>
        </is>
      </c>
    </row>
    <row r="28">
      <c r="A28" s="4" t="inlineStr">
        <is>
          <t>Gross carrying amount, Beginning balance</t>
        </is>
      </c>
      <c r="B28" s="5" t="n">
        <v>4826096</v>
      </c>
      <c r="C28" s="5" t="n">
        <v>4603589</v>
      </c>
    </row>
    <row r="29">
      <c r="A29" s="4" t="inlineStr">
        <is>
          <t>Expected credit losses allowances, Beginning balance</t>
        </is>
      </c>
      <c r="B29" s="5" t="n">
        <v>94203</v>
      </c>
      <c r="C29" s="5" t="n">
        <v>125939</v>
      </c>
    </row>
    <row r="30">
      <c r="A30" s="4" t="inlineStr">
        <is>
          <t>Transfers from stage 1 to stage 2</t>
        </is>
      </c>
      <c r="B30" s="5" t="n">
        <v>-1189650</v>
      </c>
      <c r="C30" s="5" t="n">
        <v>-658444</v>
      </c>
    </row>
    <row r="31">
      <c r="A31" s="4" t="inlineStr">
        <is>
          <t>Transfers from stage 1 to stage 3</t>
        </is>
      </c>
      <c r="B31" s="5" t="n">
        <v>-61922</v>
      </c>
      <c r="C31" s="5" t="n">
        <v>-34730</v>
      </c>
    </row>
    <row r="32">
      <c r="A32" s="4" t="inlineStr">
        <is>
          <t>Transfers from stage 2 to stage 3</t>
        </is>
      </c>
      <c r="B32" s="4" t="inlineStr">
        <is>
          <t xml:space="preserve"> </t>
        </is>
      </c>
      <c r="C32" s="4" t="inlineStr">
        <is>
          <t xml:space="preserve"> </t>
        </is>
      </c>
    </row>
    <row r="33">
      <c r="A33" s="4" t="inlineStr">
        <is>
          <t>Transfers from stage 2 to stage 1</t>
        </is>
      </c>
      <c r="B33" s="5" t="n">
        <v>282491</v>
      </c>
      <c r="C33" s="5" t="n">
        <v>342438</v>
      </c>
    </row>
    <row r="34">
      <c r="A34" s="4" t="inlineStr">
        <is>
          <t>Transfers from stage 3 to stage 2</t>
        </is>
      </c>
      <c r="B34" s="4" t="inlineStr">
        <is>
          <t xml:space="preserve"> </t>
        </is>
      </c>
      <c r="C34" s="4" t="inlineStr">
        <is>
          <t xml:space="preserve"> </t>
        </is>
      </c>
    </row>
    <row r="35">
      <c r="A35" s="4" t="inlineStr">
        <is>
          <t>Transfers from stage 3 to stage 1</t>
        </is>
      </c>
      <c r="B35" s="5" t="n">
        <v>3629</v>
      </c>
      <c r="C35" s="5" t="n">
        <v>16545</v>
      </c>
    </row>
    <row r="36">
      <c r="A36" s="4" t="inlineStr">
        <is>
          <t>Net changes of financial assets</t>
        </is>
      </c>
      <c r="B36" s="5" t="n">
        <v>651516</v>
      </c>
      <c r="C36" s="5" t="n">
        <v>556707</v>
      </c>
    </row>
    <row r="37">
      <c r="A37" s="4" t="inlineStr">
        <is>
          <t>Write-off</t>
        </is>
      </c>
      <c r="B37" s="4" t="inlineStr">
        <is>
          <t xml:space="preserve"> </t>
        </is>
      </c>
      <c r="C37" s="4" t="inlineStr">
        <is>
          <t xml:space="preserve"> </t>
        </is>
      </c>
    </row>
    <row r="38">
      <c r="A38" s="4" t="inlineStr">
        <is>
          <t>Other adjustments</t>
        </is>
      </c>
      <c r="B38" s="5" t="n">
        <v>-4</v>
      </c>
      <c r="C38" s="5" t="n">
        <v>-9</v>
      </c>
    </row>
    <row r="39">
      <c r="A39" s="4" t="inlineStr">
        <is>
          <t>Gross carrying amount, Ending balance</t>
        </is>
      </c>
      <c r="B39" s="5" t="n">
        <v>4512156</v>
      </c>
      <c r="C39" s="5" t="n">
        <v>4826096</v>
      </c>
    </row>
    <row r="40">
      <c r="A40" s="4" t="inlineStr">
        <is>
          <t>Transfers from stage 1 to stage 2</t>
        </is>
      </c>
      <c r="B40" s="5" t="n">
        <v>-89169</v>
      </c>
      <c r="C40" s="5" t="n">
        <v>-91772</v>
      </c>
    </row>
    <row r="41">
      <c r="A41" s="4" t="inlineStr">
        <is>
          <t>Transfers from stage 1 to stage 3</t>
        </is>
      </c>
      <c r="B41" s="5" t="n">
        <v>-3917</v>
      </c>
      <c r="C41" s="5" t="n">
        <v>-8244</v>
      </c>
    </row>
    <row r="42">
      <c r="A42" s="4" t="inlineStr">
        <is>
          <t>Transfers from stage 2 to stage 3</t>
        </is>
      </c>
      <c r="B42" s="5" t="n">
        <v>0</v>
      </c>
      <c r="C42" s="4" t="inlineStr">
        <is>
          <t xml:space="preserve"> </t>
        </is>
      </c>
    </row>
    <row r="43">
      <c r="A43" s="4" t="inlineStr">
        <is>
          <t>Transfers from stage 2 to stage 1</t>
        </is>
      </c>
      <c r="B43" s="5" t="n">
        <v>15328</v>
      </c>
      <c r="C43" s="5" t="n">
        <v>21587</v>
      </c>
    </row>
    <row r="44">
      <c r="A44" s="4" t="inlineStr">
        <is>
          <t>Transfers from stage 3 to stage 2</t>
        </is>
      </c>
      <c r="B44" s="5" t="n">
        <v>0</v>
      </c>
      <c r="C44" s="4" t="inlineStr">
        <is>
          <t xml:space="preserve"> </t>
        </is>
      </c>
    </row>
    <row r="45">
      <c r="A45" s="4" t="inlineStr">
        <is>
          <t>Transfers from stage 3 to stage 1</t>
        </is>
      </c>
      <c r="B45" s="5" t="n">
        <v>521</v>
      </c>
      <c r="C45" s="5" t="n">
        <v>498</v>
      </c>
    </row>
    <row r="46">
      <c r="A46" s="4" t="inlineStr">
        <is>
          <t>Net changes of the exposure and modifications in the credit risk</t>
        </is>
      </c>
      <c r="B46" s="5" t="n">
        <v>40463</v>
      </c>
      <c r="C46" s="5" t="n">
        <v>46196</v>
      </c>
    </row>
    <row r="47">
      <c r="A47" s="4" t="inlineStr">
        <is>
          <t>Write-off</t>
        </is>
      </c>
      <c r="B47" s="5" t="n">
        <v>0</v>
      </c>
      <c r="C47" s="4" t="inlineStr">
        <is>
          <t xml:space="preserve"> </t>
        </is>
      </c>
    </row>
    <row r="48">
      <c r="A48" s="4" t="inlineStr">
        <is>
          <t>Other adjustments</t>
        </is>
      </c>
      <c r="B48" s="5" t="n">
        <v>0</v>
      </c>
      <c r="C48" s="5" t="n">
        <v>-1</v>
      </c>
    </row>
    <row r="49">
      <c r="A49" s="4" t="inlineStr">
        <is>
          <t>Expected credit losses allowances, Ending balance</t>
        </is>
      </c>
      <c r="B49" s="5" t="n">
        <v>57429</v>
      </c>
      <c r="C49" s="5" t="n">
        <v>94203</v>
      </c>
    </row>
    <row r="50">
      <c r="A50" s="4" t="inlineStr">
        <is>
          <t>Collective [Member] | Stage 2 [Member]</t>
        </is>
      </c>
      <c r="B50" s="4" t="inlineStr">
        <is>
          <t xml:space="preserve"> </t>
        </is>
      </c>
      <c r="C50" s="4" t="inlineStr">
        <is>
          <t xml:space="preserve"> </t>
        </is>
      </c>
    </row>
    <row r="51">
      <c r="A51" s="3" t="inlineStr">
        <is>
          <t>Financial Assets at Amortised Cost (Details) - Schedule of Gross Carrying Amount Expected Credit Loss Loans to Consumers [Line Items]</t>
        </is>
      </c>
      <c r="B51" s="4" t="inlineStr">
        <is>
          <t xml:space="preserve"> </t>
        </is>
      </c>
      <c r="C51" s="4" t="inlineStr">
        <is>
          <t xml:space="preserve"> </t>
        </is>
      </c>
    </row>
    <row r="52">
      <c r="A52" s="4" t="inlineStr">
        <is>
          <t>Gross carrying amount, Beginning balance</t>
        </is>
      </c>
      <c r="B52" s="5" t="n">
        <v>217866</v>
      </c>
      <c r="C52" s="5" t="n">
        <v>178519</v>
      </c>
    </row>
    <row r="53">
      <c r="A53" s="4" t="inlineStr">
        <is>
          <t>Expected credit losses allowances, Beginning balance</t>
        </is>
      </c>
      <c r="B53" s="5" t="n">
        <v>73973</v>
      </c>
      <c r="C53" s="5" t="n">
        <v>38197</v>
      </c>
    </row>
    <row r="54">
      <c r="A54" s="4" t="inlineStr">
        <is>
          <t>Transfers from stage 1 to stage 2</t>
        </is>
      </c>
      <c r="B54" s="5" t="n">
        <v>1189650</v>
      </c>
      <c r="C54" s="5" t="n">
        <v>658444</v>
      </c>
    </row>
    <row r="55">
      <c r="A55" s="4" t="inlineStr">
        <is>
          <t>Transfers from stage 1 to stage 3</t>
        </is>
      </c>
      <c r="B55" s="4" t="inlineStr">
        <is>
          <t xml:space="preserve"> </t>
        </is>
      </c>
      <c r="C55" s="4" t="inlineStr">
        <is>
          <t xml:space="preserve"> </t>
        </is>
      </c>
    </row>
    <row r="56">
      <c r="A56" s="4" t="inlineStr">
        <is>
          <t>Transfers from stage 2 to stage 3</t>
        </is>
      </c>
      <c r="B56" s="5" t="n">
        <v>-376383</v>
      </c>
      <c r="C56" s="5" t="n">
        <v>-336208</v>
      </c>
    </row>
    <row r="57">
      <c r="A57" s="4" t="inlineStr">
        <is>
          <t>Transfers from stage 2 to stage 1</t>
        </is>
      </c>
      <c r="B57" s="5" t="n">
        <v>-282491</v>
      </c>
      <c r="C57" s="5" t="n">
        <v>-342438</v>
      </c>
    </row>
    <row r="58">
      <c r="A58" s="4" t="inlineStr">
        <is>
          <t>Transfers from stage 3 to stage 2</t>
        </is>
      </c>
      <c r="B58" s="5" t="n">
        <v>82015</v>
      </c>
      <c r="C58" s="5" t="n">
        <v>113277</v>
      </c>
    </row>
    <row r="59">
      <c r="A59" s="4" t="inlineStr">
        <is>
          <t>Transfers from stage 3 to stage 1</t>
        </is>
      </c>
      <c r="B59" s="4" t="inlineStr">
        <is>
          <t xml:space="preserve"> </t>
        </is>
      </c>
      <c r="C59" s="4" t="inlineStr">
        <is>
          <t xml:space="preserve"> </t>
        </is>
      </c>
    </row>
    <row r="60">
      <c r="A60" s="4" t="inlineStr">
        <is>
          <t>Net changes of financial assets</t>
        </is>
      </c>
      <c r="B60" s="5" t="n">
        <v>-40384</v>
      </c>
      <c r="C60" s="5" t="n">
        <v>-53732</v>
      </c>
    </row>
    <row r="61">
      <c r="A61" s="4" t="inlineStr">
        <is>
          <t>Write-off</t>
        </is>
      </c>
      <c r="B61" s="4" t="inlineStr">
        <is>
          <t xml:space="preserve"> </t>
        </is>
      </c>
      <c r="C61" s="4" t="inlineStr">
        <is>
          <t xml:space="preserve"> </t>
        </is>
      </c>
    </row>
    <row r="62">
      <c r="A62" s="4" t="inlineStr">
        <is>
          <t>Other adjustments</t>
        </is>
      </c>
      <c r="B62" s="5" t="n">
        <v>3</v>
      </c>
      <c r="C62" s="5" t="n">
        <v>4</v>
      </c>
    </row>
    <row r="63">
      <c r="A63" s="4" t="inlineStr">
        <is>
          <t>Gross carrying amount, Ending balance</t>
        </is>
      </c>
      <c r="B63" s="5" t="n">
        <v>790276</v>
      </c>
      <c r="C63" s="5" t="n">
        <v>217866</v>
      </c>
    </row>
    <row r="64">
      <c r="A64" s="4" t="inlineStr">
        <is>
          <t>Transfers from stage 1 to stage 2</t>
        </is>
      </c>
      <c r="B64" s="5" t="n">
        <v>198290</v>
      </c>
      <c r="C64" s="5" t="n">
        <v>166623</v>
      </c>
    </row>
    <row r="65">
      <c r="A65" s="4" t="inlineStr">
        <is>
          <t>Transfers from stage 1 to stage 3</t>
        </is>
      </c>
      <c r="B65" s="5" t="n">
        <v>0</v>
      </c>
      <c r="C65" s="4" t="inlineStr">
        <is>
          <t xml:space="preserve"> </t>
        </is>
      </c>
    </row>
    <row r="66">
      <c r="A66" s="4" t="inlineStr">
        <is>
          <t>Transfers from stage 2 to stage 3</t>
        </is>
      </c>
      <c r="B66" s="5" t="n">
        <v>-155653</v>
      </c>
      <c r="C66" s="5" t="n">
        <v>-140415</v>
      </c>
    </row>
    <row r="67">
      <c r="A67" s="4" t="inlineStr">
        <is>
          <t>Transfers from stage 2 to stage 1</t>
        </is>
      </c>
      <c r="B67" s="5" t="n">
        <v>-78238</v>
      </c>
      <c r="C67" s="5" t="n">
        <v>-87763</v>
      </c>
    </row>
    <row r="68">
      <c r="A68" s="4" t="inlineStr">
        <is>
          <t>Transfers from stage 3 to stage 2</t>
        </is>
      </c>
      <c r="B68" s="5" t="n">
        <v>33946</v>
      </c>
      <c r="C68" s="5" t="n">
        <v>41172</v>
      </c>
    </row>
    <row r="69">
      <c r="A69" s="4" t="inlineStr">
        <is>
          <t>Transfers from stage 3 to stage 1</t>
        </is>
      </c>
      <c r="B69" s="5" t="n">
        <v>0</v>
      </c>
      <c r="C69" s="4" t="inlineStr">
        <is>
          <t xml:space="preserve"> </t>
        </is>
      </c>
    </row>
    <row r="70">
      <c r="A70" s="4" t="inlineStr">
        <is>
          <t>Net changes of the exposure and modifications in the credit risk</t>
        </is>
      </c>
      <c r="B70" s="5" t="n">
        <v>11580</v>
      </c>
      <c r="C70" s="5" t="n">
        <v>56153</v>
      </c>
    </row>
    <row r="71">
      <c r="A71" s="4" t="inlineStr">
        <is>
          <t>Write-off</t>
        </is>
      </c>
      <c r="B71" s="5" t="n">
        <v>0</v>
      </c>
      <c r="C71" s="4" t="inlineStr">
        <is>
          <t xml:space="preserve"> </t>
        </is>
      </c>
    </row>
    <row r="72">
      <c r="A72" s="4" t="inlineStr">
        <is>
          <t>Other adjustments</t>
        </is>
      </c>
      <c r="B72" s="5" t="n">
        <v>-1</v>
      </c>
      <c r="C72" s="5" t="n">
        <v>6</v>
      </c>
    </row>
    <row r="73">
      <c r="A73" s="4" t="inlineStr">
        <is>
          <t>Expected credit losses allowances, Ending balance</t>
        </is>
      </c>
      <c r="B73" s="5" t="n">
        <v>83897</v>
      </c>
      <c r="C73" s="5" t="n">
        <v>73973</v>
      </c>
    </row>
    <row r="74">
      <c r="A74" s="4" t="inlineStr">
        <is>
          <t>Collective [Member] | Stage 3 [Member]</t>
        </is>
      </c>
      <c r="B74" s="4" t="inlineStr">
        <is>
          <t xml:space="preserve"> </t>
        </is>
      </c>
      <c r="C74" s="4" t="inlineStr">
        <is>
          <t xml:space="preserve"> </t>
        </is>
      </c>
    </row>
    <row r="75">
      <c r="A75" s="3" t="inlineStr">
        <is>
          <t>Financial Assets at Amortised Cost (Details) - Schedule of Gross Carrying Amount Expected Credit Loss Loans to Consumers [Line Items]</t>
        </is>
      </c>
      <c r="B75" s="4" t="inlineStr">
        <is>
          <t xml:space="preserve"> </t>
        </is>
      </c>
      <c r="C75" s="4" t="inlineStr">
        <is>
          <t xml:space="preserve"> </t>
        </is>
      </c>
    </row>
    <row r="76">
      <c r="A76" s="4" t="inlineStr">
        <is>
          <t>Gross carrying amount, Beginning balance</t>
        </is>
      </c>
      <c r="B76" s="5" t="n">
        <v>238850</v>
      </c>
      <c r="C76" s="5" t="n">
        <v>217139</v>
      </c>
    </row>
    <row r="77">
      <c r="A77" s="4" t="inlineStr">
        <is>
          <t>Expected credit losses allowances, Beginning balance</t>
        </is>
      </c>
      <c r="B77" s="5" t="n">
        <v>160768</v>
      </c>
      <c r="C77" s="5" t="n">
        <v>140275</v>
      </c>
    </row>
    <row r="78">
      <c r="A78" s="4" t="inlineStr">
        <is>
          <t>Transfers from stage 1 to stage 2</t>
        </is>
      </c>
      <c r="B78" s="4" t="inlineStr">
        <is>
          <t xml:space="preserve"> </t>
        </is>
      </c>
      <c r="C78" s="4" t="inlineStr">
        <is>
          <t xml:space="preserve"> </t>
        </is>
      </c>
    </row>
    <row r="79">
      <c r="A79" s="4" t="inlineStr">
        <is>
          <t>Transfers from stage 1 to stage 3</t>
        </is>
      </c>
      <c r="B79" s="5" t="n">
        <v>61922</v>
      </c>
      <c r="C79" s="5" t="n">
        <v>34730</v>
      </c>
    </row>
    <row r="80">
      <c r="A80" s="4" t="inlineStr">
        <is>
          <t>Transfers from stage 2 to stage 3</t>
        </is>
      </c>
      <c r="B80" s="5" t="n">
        <v>376383</v>
      </c>
      <c r="C80" s="5" t="n">
        <v>336208</v>
      </c>
    </row>
    <row r="81">
      <c r="A81" s="4" t="inlineStr">
        <is>
          <t>Transfers from stage 2 to stage 1</t>
        </is>
      </c>
      <c r="B81" s="4" t="inlineStr">
        <is>
          <t xml:space="preserve"> </t>
        </is>
      </c>
      <c r="C81" s="4" t="inlineStr">
        <is>
          <t xml:space="preserve"> </t>
        </is>
      </c>
    </row>
    <row r="82">
      <c r="A82" s="4" t="inlineStr">
        <is>
          <t>Transfers from stage 3 to stage 2</t>
        </is>
      </c>
      <c r="B82" s="5" t="n">
        <v>-82015</v>
      </c>
      <c r="C82" s="5" t="n">
        <v>-113277</v>
      </c>
    </row>
    <row r="83">
      <c r="A83" s="4" t="inlineStr">
        <is>
          <t>Transfers from stage 3 to stage 1</t>
        </is>
      </c>
      <c r="B83" s="5" t="n">
        <v>-3629</v>
      </c>
      <c r="C83" s="5" t="n">
        <v>-16545</v>
      </c>
    </row>
    <row r="84">
      <c r="A84" s="4" t="inlineStr">
        <is>
          <t>Net changes of financial assets</t>
        </is>
      </c>
      <c r="B84" s="5" t="n">
        <v>-24502</v>
      </c>
      <c r="C84" s="5" t="n">
        <v>-44453</v>
      </c>
    </row>
    <row r="85">
      <c r="A85" s="4" t="inlineStr">
        <is>
          <t>Write-off</t>
        </is>
      </c>
      <c r="B85" s="5" t="n">
        <v>-271123</v>
      </c>
      <c r="C85" s="5" t="n">
        <v>-174919</v>
      </c>
    </row>
    <row r="86">
      <c r="A86" s="4" t="inlineStr">
        <is>
          <t>Other adjustments</t>
        </is>
      </c>
      <c r="B86" s="5" t="n">
        <v>32</v>
      </c>
      <c r="C86" s="5" t="n">
        <v>-33</v>
      </c>
    </row>
    <row r="87">
      <c r="A87" s="4" t="inlineStr">
        <is>
          <t>Gross carrying amount, Ending balance</t>
        </is>
      </c>
      <c r="B87" s="5" t="n">
        <v>295918</v>
      </c>
      <c r="C87" s="5" t="n">
        <v>238850</v>
      </c>
    </row>
    <row r="88">
      <c r="A88" s="4" t="inlineStr">
        <is>
          <t>Transfers from stage 1 to stage 2</t>
        </is>
      </c>
      <c r="B88" s="5" t="n">
        <v>0</v>
      </c>
      <c r="C88" s="4" t="inlineStr">
        <is>
          <t xml:space="preserve"> </t>
        </is>
      </c>
    </row>
    <row r="89">
      <c r="A89" s="4" t="inlineStr">
        <is>
          <t>Transfers from stage 1 to stage 3</t>
        </is>
      </c>
      <c r="B89" s="5" t="n">
        <v>9723</v>
      </c>
      <c r="C89" s="5" t="n">
        <v>17516</v>
      </c>
    </row>
    <row r="90">
      <c r="A90" s="4" t="inlineStr">
        <is>
          <t>Transfers from stage 2 to stage 3</t>
        </is>
      </c>
      <c r="B90" s="5" t="n">
        <v>225902</v>
      </c>
      <c r="C90" s="5" t="n">
        <v>175093</v>
      </c>
    </row>
    <row r="91">
      <c r="A91" s="4" t="inlineStr">
        <is>
          <t>Transfers from stage 2 to stage 1</t>
        </is>
      </c>
      <c r="B91" s="5" t="n">
        <v>0</v>
      </c>
      <c r="C91" s="4" t="inlineStr">
        <is>
          <t xml:space="preserve"> </t>
        </is>
      </c>
    </row>
    <row r="92">
      <c r="A92" s="4" t="inlineStr">
        <is>
          <t>Transfers from stage 3 to stage 2</t>
        </is>
      </c>
      <c r="B92" s="5" t="n">
        <v>-56076</v>
      </c>
      <c r="C92" s="5" t="n">
        <v>-63765</v>
      </c>
    </row>
    <row r="93">
      <c r="A93" s="4" t="inlineStr">
        <is>
          <t>Transfers from stage 3 to stage 1</t>
        </is>
      </c>
      <c r="B93" s="5" t="n">
        <v>-2003</v>
      </c>
      <c r="C93" s="5" t="n">
        <v>-15308</v>
      </c>
    </row>
    <row r="94">
      <c r="A94" s="4" t="inlineStr">
        <is>
          <t>Net changes of the exposure and modifications in the credit risk</t>
        </is>
      </c>
      <c r="B94" s="5" t="n">
        <v>65730</v>
      </c>
      <c r="C94" s="5" t="n">
        <v>81891</v>
      </c>
    </row>
    <row r="95">
      <c r="A95" s="4" t="inlineStr">
        <is>
          <t>Write-off</t>
        </is>
      </c>
      <c r="B95" s="5" t="n">
        <v>-271123</v>
      </c>
      <c r="C95" s="5" t="n">
        <v>-174920</v>
      </c>
    </row>
    <row r="96">
      <c r="A96" s="4" t="inlineStr">
        <is>
          <t>Other adjustments</t>
        </is>
      </c>
      <c r="B96" s="5" t="n">
        <v>15</v>
      </c>
      <c r="C96" s="5" t="n">
        <v>-14</v>
      </c>
    </row>
    <row r="97">
      <c r="A97" s="4" t="inlineStr">
        <is>
          <t>Expected credit losses allowances, Ending balance</t>
        </is>
      </c>
      <c r="B97" s="6" t="n">
        <v>132936</v>
      </c>
      <c r="C97" s="6" t="n">
        <v>160768</v>
      </c>
    </row>
  </sheetData>
  <mergeCells count="2">
    <mergeCell ref="A1:A2"/>
    <mergeCell ref="B1:C1"/>
  </mergeCells>
  <pageMargins left="0.75" right="0.75" top="1" bottom="1" header="0.5" footer="0.5"/>
</worksheet>
</file>

<file path=xl/worksheets/sheet126.xml><?xml version="1.0" encoding="utf-8"?>
<worksheet xmlns="http://schemas.openxmlformats.org/spreadsheetml/2006/main">
  <sheetPr>
    <outlinePr summaryBelow="1" summaryRight="1"/>
    <pageSetUpPr/>
  </sheetPr>
  <dimension ref="A1:C5"/>
  <sheetViews>
    <sheetView workbookViewId="0">
      <selection activeCell="A1" sqref="A1"/>
    </sheetView>
  </sheetViews>
  <sheetFormatPr baseColWidth="8" defaultRowHeight="15"/>
  <cols>
    <col width="80" customWidth="1" min="1" max="1"/>
    <col width="80" customWidth="1" min="2" max="2"/>
    <col width="14" customWidth="1" min="3" max="3"/>
  </cols>
  <sheetData>
    <row r="1">
      <c r="A1" s="1" t="inlineStr">
        <is>
          <t>Investments in Associates and Other Companies (Details) - CLP ($) $ in Millions</t>
        </is>
      </c>
      <c r="B1" s="2" t="inlineStr">
        <is>
          <t>1 Months Ended</t>
        </is>
      </c>
    </row>
    <row r="2">
      <c r="B2" s="2" t="inlineStr">
        <is>
          <t>Jun. 22, 2021</t>
        </is>
      </c>
      <c r="C2" s="2" t="inlineStr">
        <is>
          <t>Apr. 22, 2021</t>
        </is>
      </c>
    </row>
    <row r="3">
      <c r="A3" s="3" t="inlineStr">
        <is>
          <t>Investments in Associates and Other Companies [Abstract]</t>
        </is>
      </c>
      <c r="B3" s="4" t="inlineStr">
        <is>
          <t xml:space="preserve"> </t>
        </is>
      </c>
      <c r="C3" s="4" t="inlineStr">
        <is>
          <t xml:space="preserve"> </t>
        </is>
      </c>
    </row>
    <row r="4">
      <c r="A4" s="4" t="inlineStr">
        <is>
          <t>Approved a capital increase</t>
        </is>
      </c>
      <c r="B4" s="4" t="inlineStr">
        <is>
          <t xml:space="preserve"> </t>
        </is>
      </c>
      <c r="C4" s="6" t="n">
        <v>30000</v>
      </c>
    </row>
    <row r="5">
      <c r="A5" s="4" t="inlineStr">
        <is>
          <t>Board of directors,description</t>
        </is>
      </c>
      <c r="B5" s="4" t="inlineStr">
        <is>
          <t>In June 22, 2021, at the ordinary Board of Directors
meeting, the Bank approved the contribution, the first contribution was made on July for MCh$2,500 and the second on September for MCh$4,999.</t>
        </is>
      </c>
      <c r="C5" s="4" t="inlineStr">
        <is>
          <t xml:space="preserve"> </t>
        </is>
      </c>
    </row>
  </sheetData>
  <mergeCells count="2">
    <mergeCell ref="A1:A2"/>
    <mergeCell ref="B1:C1"/>
  </mergeCells>
  <pageMargins left="0.75" right="0.75" top="1" bottom="1" header="0.5" footer="0.5"/>
</worksheet>
</file>

<file path=xl/worksheets/sheet127.xml><?xml version="1.0" encoding="utf-8"?>
<worksheet xmlns="http://schemas.openxmlformats.org/spreadsheetml/2006/main">
  <sheetPr>
    <outlinePr summaryBelow="1" summaryRight="1"/>
    <pageSetUpPr/>
  </sheetPr>
  <dimension ref="A1:E58"/>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 width="14" customWidth="1" min="5" max="5"/>
  </cols>
  <sheetData>
    <row r="1">
      <c r="A1" s="1" t="inlineStr">
        <is>
          <t>Investments in Associates and Other Companies (Details) - Schedule of Investments in Associates and Other - CLP ($) $ in Millions</t>
        </is>
      </c>
      <c r="C1" s="2" t="inlineStr">
        <is>
          <t>12 Months Ended</t>
        </is>
      </c>
    </row>
    <row r="2">
      <c r="C2" s="2" t="inlineStr">
        <is>
          <t>Dec. 31, 2023</t>
        </is>
      </c>
      <c r="D2" s="2" t="inlineStr">
        <is>
          <t>Dec. 31, 2022</t>
        </is>
      </c>
      <c r="E2" s="2" t="inlineStr">
        <is>
          <t>Dec. 31, 2021</t>
        </is>
      </c>
    </row>
    <row r="3">
      <c r="A3" s="3" t="inlineStr">
        <is>
          <t>Investments in Associates and Other Companies (Details) - Schedule of Investments in Associates and Other [Line Items]</t>
        </is>
      </c>
      <c r="C3" s="4" t="inlineStr">
        <is>
          <t xml:space="preserve"> </t>
        </is>
      </c>
      <c r="D3" s="4" t="inlineStr">
        <is>
          <t xml:space="preserve"> </t>
        </is>
      </c>
      <c r="E3" s="4" t="inlineStr">
        <is>
          <t xml:space="preserve"> </t>
        </is>
      </c>
    </row>
    <row r="4">
      <c r="A4" s="4" t="inlineStr">
        <is>
          <t>Carrying value</t>
        </is>
      </c>
      <c r="C4" s="6" t="n">
        <v>55284</v>
      </c>
      <c r="D4" s="6" t="n">
        <v>46586</v>
      </c>
      <c r="E4" s="6" t="n">
        <v>37694</v>
      </c>
    </row>
    <row r="5">
      <c r="A5" s="4" t="inlineStr">
        <is>
          <t>Profit and loss</t>
        </is>
      </c>
      <c r="C5" s="6" t="n">
        <v>8763</v>
      </c>
      <c r="D5" s="6" t="n">
        <v>10310</v>
      </c>
      <c r="E5" s="6" t="n">
        <v>-475</v>
      </c>
    </row>
    <row r="6">
      <c r="A6" s="4" t="inlineStr">
        <is>
          <t>Redbanc S.A. [Member]</t>
        </is>
      </c>
      <c r="C6" s="4" t="inlineStr">
        <is>
          <t xml:space="preserve"> </t>
        </is>
      </c>
      <c r="D6" s="4" t="inlineStr">
        <is>
          <t xml:space="preserve"> </t>
        </is>
      </c>
      <c r="E6" s="4" t="inlineStr">
        <is>
          <t xml:space="preserve"> </t>
        </is>
      </c>
    </row>
    <row r="7">
      <c r="A7" s="3" t="inlineStr">
        <is>
          <t>Investments in Associates and Other Companies (Details) - Schedule of Investments in Associates and Other [Line Items]</t>
        </is>
      </c>
      <c r="C7" s="4" t="inlineStr">
        <is>
          <t xml:space="preserve"> </t>
        </is>
      </c>
      <c r="D7" s="4" t="inlineStr">
        <is>
          <t xml:space="preserve"> </t>
        </is>
      </c>
      <c r="E7" s="4" t="inlineStr">
        <is>
          <t xml:space="preserve"> </t>
        </is>
      </c>
    </row>
    <row r="8">
      <c r="A8" s="4" t="inlineStr">
        <is>
          <t>Ownership interest</t>
        </is>
      </c>
      <c r="B8" s="4" t="inlineStr">
        <is>
          <t>[1]</t>
        </is>
      </c>
      <c r="C8" s="11" t="n">
        <v>0.3343</v>
      </c>
      <c r="D8" s="11" t="n">
        <v>0.3343</v>
      </c>
      <c r="E8" s="11" t="n">
        <v>0.3343</v>
      </c>
    </row>
    <row r="9">
      <c r="A9" s="4" t="inlineStr">
        <is>
          <t>Carrying value</t>
        </is>
      </c>
      <c r="B9" s="4" t="inlineStr">
        <is>
          <t>[1]</t>
        </is>
      </c>
      <c r="C9" s="6" t="n">
        <v>4168</v>
      </c>
      <c r="D9" s="6" t="n">
        <v>3800</v>
      </c>
      <c r="E9" s="6" t="n">
        <v>3321</v>
      </c>
    </row>
    <row r="10">
      <c r="A10" s="4" t="inlineStr">
        <is>
          <t>Profit and loss</t>
        </is>
      </c>
      <c r="B10" s="4" t="inlineStr">
        <is>
          <t>[1]</t>
        </is>
      </c>
      <c r="C10" s="6" t="n">
        <v>255</v>
      </c>
      <c r="D10" s="6" t="n">
        <v>572</v>
      </c>
      <c r="E10" s="6" t="n">
        <v>472</v>
      </c>
    </row>
    <row r="11">
      <c r="A11" s="4" t="inlineStr">
        <is>
          <t>Transbank S.A. [Member]</t>
        </is>
      </c>
      <c r="C11" s="4" t="inlineStr">
        <is>
          <t xml:space="preserve"> </t>
        </is>
      </c>
      <c r="D11" s="4" t="inlineStr">
        <is>
          <t xml:space="preserve"> </t>
        </is>
      </c>
      <c r="E11" s="4" t="inlineStr">
        <is>
          <t xml:space="preserve"> </t>
        </is>
      </c>
    </row>
    <row r="12">
      <c r="A12" s="3" t="inlineStr">
        <is>
          <t>Investments in Associates and Other Companies (Details) - Schedule of Investments in Associates and Other [Line Items]</t>
        </is>
      </c>
      <c r="C12" s="4" t="inlineStr">
        <is>
          <t xml:space="preserve"> </t>
        </is>
      </c>
      <c r="D12" s="4" t="inlineStr">
        <is>
          <t xml:space="preserve"> </t>
        </is>
      </c>
      <c r="E12" s="4" t="inlineStr">
        <is>
          <t xml:space="preserve"> </t>
        </is>
      </c>
    </row>
    <row r="13">
      <c r="A13" s="4" t="inlineStr">
        <is>
          <t>Ownership interest</t>
        </is>
      </c>
      <c r="B13" s="4" t="inlineStr">
        <is>
          <t>[1]</t>
        </is>
      </c>
      <c r="C13" s="9" t="n">
        <v>0.25</v>
      </c>
      <c r="D13" s="9" t="n">
        <v>0.25</v>
      </c>
      <c r="E13" s="9" t="n">
        <v>0.25</v>
      </c>
    </row>
    <row r="14">
      <c r="A14" s="4" t="inlineStr">
        <is>
          <t>Carrying value</t>
        </is>
      </c>
      <c r="B14" s="4" t="inlineStr">
        <is>
          <t>[1]</t>
        </is>
      </c>
      <c r="C14" s="6" t="n">
        <v>32736</v>
      </c>
      <c r="D14" s="6" t="n">
        <v>27732</v>
      </c>
      <c r="E14" s="6" t="n">
        <v>21288</v>
      </c>
    </row>
    <row r="15">
      <c r="A15" s="4" t="inlineStr">
        <is>
          <t>Profit and loss</t>
        </is>
      </c>
      <c r="B15" s="4" t="inlineStr">
        <is>
          <t>[1]</t>
        </is>
      </c>
      <c r="C15" s="6" t="n">
        <v>5007</v>
      </c>
      <c r="D15" s="6" t="n">
        <v>6508</v>
      </c>
      <c r="E15" s="6" t="n">
        <v>-3046</v>
      </c>
    </row>
    <row r="16">
      <c r="A16" s="4" t="inlineStr">
        <is>
          <t>Centro de Compensación Automatizado S.A. [Member]</t>
        </is>
      </c>
      <c r="C16" s="4" t="inlineStr">
        <is>
          <t xml:space="preserve"> </t>
        </is>
      </c>
      <c r="D16" s="4" t="inlineStr">
        <is>
          <t xml:space="preserve"> </t>
        </is>
      </c>
      <c r="E16" s="4" t="inlineStr">
        <is>
          <t xml:space="preserve"> </t>
        </is>
      </c>
    </row>
    <row r="17">
      <c r="A17" s="3" t="inlineStr">
        <is>
          <t>Investments in Associates and Other Companies (Details) - Schedule of Investments in Associates and Other [Line Items]</t>
        </is>
      </c>
      <c r="C17" s="4" t="inlineStr">
        <is>
          <t xml:space="preserve"> </t>
        </is>
      </c>
      <c r="D17" s="4" t="inlineStr">
        <is>
          <t xml:space="preserve"> </t>
        </is>
      </c>
      <c r="E17" s="4" t="inlineStr">
        <is>
          <t xml:space="preserve"> </t>
        </is>
      </c>
    </row>
    <row r="18">
      <c r="A18" s="4" t="inlineStr">
        <is>
          <t>Ownership interest</t>
        </is>
      </c>
      <c r="C18" s="11" t="n">
        <v>0.3333</v>
      </c>
      <c r="D18" s="11" t="n">
        <v>0.3333</v>
      </c>
      <c r="E18" s="11" t="n">
        <v>0.3333</v>
      </c>
    </row>
    <row r="19">
      <c r="A19" s="4" t="inlineStr">
        <is>
          <t>Carrying value</t>
        </is>
      </c>
      <c r="C19" s="6" t="n">
        <v>4863</v>
      </c>
      <c r="D19" s="6" t="n">
        <v>5172</v>
      </c>
      <c r="E19" s="6" t="n">
        <v>3664</v>
      </c>
    </row>
    <row r="20">
      <c r="A20" s="4" t="inlineStr">
        <is>
          <t>Profit and loss</t>
        </is>
      </c>
      <c r="C20" s="6" t="n">
        <v>1689</v>
      </c>
      <c r="D20" s="6" t="n">
        <v>1567</v>
      </c>
      <c r="E20" s="6" t="n">
        <v>876</v>
      </c>
    </row>
    <row r="21">
      <c r="A21" s="4" t="inlineStr">
        <is>
          <t>Sociedad Interbancaria de Depósito de Valores S.A. [Member]</t>
        </is>
      </c>
      <c r="C21" s="4" t="inlineStr">
        <is>
          <t xml:space="preserve"> </t>
        </is>
      </c>
      <c r="D21" s="4" t="inlineStr">
        <is>
          <t xml:space="preserve"> </t>
        </is>
      </c>
      <c r="E21" s="4" t="inlineStr">
        <is>
          <t xml:space="preserve"> </t>
        </is>
      </c>
    </row>
    <row r="22">
      <c r="A22" s="3" t="inlineStr">
        <is>
          <t>Investments in Associates and Other Companies (Details) - Schedule of Investments in Associates and Other [Line Items]</t>
        </is>
      </c>
      <c r="C22" s="4" t="inlineStr">
        <is>
          <t xml:space="preserve"> </t>
        </is>
      </c>
      <c r="D22" s="4" t="inlineStr">
        <is>
          <t xml:space="preserve"> </t>
        </is>
      </c>
      <c r="E22" s="4" t="inlineStr">
        <is>
          <t xml:space="preserve"> </t>
        </is>
      </c>
    </row>
    <row r="23">
      <c r="A23" s="4" t="inlineStr">
        <is>
          <t>Ownership interest</t>
        </is>
      </c>
      <c r="C23" s="11" t="n">
        <v>0.2929</v>
      </c>
      <c r="D23" s="11" t="n">
        <v>0.2929</v>
      </c>
      <c r="E23" s="11" t="n">
        <v>0.2929</v>
      </c>
    </row>
    <row r="24">
      <c r="A24" s="4" t="inlineStr">
        <is>
          <t>Carrying value</t>
        </is>
      </c>
      <c r="C24" s="6" t="n">
        <v>2615</v>
      </c>
      <c r="D24" s="6" t="n">
        <v>1949</v>
      </c>
      <c r="E24" s="6" t="n">
        <v>1769</v>
      </c>
    </row>
    <row r="25">
      <c r="A25" s="4" t="inlineStr">
        <is>
          <t>Profit and loss</t>
        </is>
      </c>
      <c r="C25" s="6" t="n">
        <v>505</v>
      </c>
      <c r="D25" s="6" t="n">
        <v>442</v>
      </c>
      <c r="E25" s="6" t="n">
        <v>344</v>
      </c>
    </row>
    <row r="26">
      <c r="A26" s="4" t="inlineStr">
        <is>
          <t>Cámara Compensación de Alto Valor S.A. [Member]</t>
        </is>
      </c>
      <c r="C26" s="4" t="inlineStr">
        <is>
          <t xml:space="preserve"> </t>
        </is>
      </c>
      <c r="D26" s="4" t="inlineStr">
        <is>
          <t xml:space="preserve"> </t>
        </is>
      </c>
      <c r="E26" s="4" t="inlineStr">
        <is>
          <t xml:space="preserve"> </t>
        </is>
      </c>
    </row>
    <row r="27">
      <c r="A27" s="3" t="inlineStr">
        <is>
          <t>Investments in Associates and Other Companies (Details) - Schedule of Investments in Associates and Other [Line Items]</t>
        </is>
      </c>
      <c r="C27" s="4" t="inlineStr">
        <is>
          <t xml:space="preserve"> </t>
        </is>
      </c>
      <c r="D27" s="4" t="inlineStr">
        <is>
          <t xml:space="preserve"> </t>
        </is>
      </c>
      <c r="E27" s="4" t="inlineStr">
        <is>
          <t xml:space="preserve"> </t>
        </is>
      </c>
    </row>
    <row r="28">
      <c r="A28" s="4" t="inlineStr">
        <is>
          <t>Ownership interest</t>
        </is>
      </c>
      <c r="C28" s="9" t="n">
        <v>0.15</v>
      </c>
      <c r="D28" s="9" t="n">
        <v>0.15</v>
      </c>
      <c r="E28" s="9" t="n">
        <v>0.15</v>
      </c>
    </row>
    <row r="29">
      <c r="A29" s="4" t="inlineStr">
        <is>
          <t>Carrying value</t>
        </is>
      </c>
      <c r="C29" s="6" t="n">
        <v>1199</v>
      </c>
      <c r="D29" s="6" t="n">
        <v>1110</v>
      </c>
      <c r="E29" s="6" t="n">
        <v>1008</v>
      </c>
    </row>
    <row r="30">
      <c r="A30" s="4" t="inlineStr">
        <is>
          <t>Profit and loss</t>
        </is>
      </c>
      <c r="C30" s="6" t="n">
        <v>88</v>
      </c>
      <c r="D30" s="6" t="n">
        <v>140</v>
      </c>
      <c r="E30" s="6" t="n">
        <v>58</v>
      </c>
    </row>
    <row r="31">
      <c r="A31" s="4" t="inlineStr">
        <is>
          <t>Administrador Financiero del Transantiago S.A. [Member]</t>
        </is>
      </c>
      <c r="C31" s="4" t="inlineStr">
        <is>
          <t xml:space="preserve"> </t>
        </is>
      </c>
      <c r="D31" s="4" t="inlineStr">
        <is>
          <t xml:space="preserve"> </t>
        </is>
      </c>
      <c r="E31" s="4" t="inlineStr">
        <is>
          <t xml:space="preserve"> </t>
        </is>
      </c>
    </row>
    <row r="32">
      <c r="A32" s="3" t="inlineStr">
        <is>
          <t>Investments in Associates and Other Companies (Details) - Schedule of Investments in Associates and Other [Line Items]</t>
        </is>
      </c>
      <c r="C32" s="4" t="inlineStr">
        <is>
          <t xml:space="preserve"> </t>
        </is>
      </c>
      <c r="D32" s="4" t="inlineStr">
        <is>
          <t xml:space="preserve"> </t>
        </is>
      </c>
      <c r="E32" s="4" t="inlineStr">
        <is>
          <t xml:space="preserve"> </t>
        </is>
      </c>
    </row>
    <row r="33">
      <c r="A33" s="4" t="inlineStr">
        <is>
          <t>Ownership interest</t>
        </is>
      </c>
      <c r="C33" s="9" t="n">
        <v>0.2</v>
      </c>
      <c r="D33" s="9" t="n">
        <v>0.2</v>
      </c>
      <c r="E33" s="9" t="n">
        <v>0.2</v>
      </c>
    </row>
    <row r="34">
      <c r="A34" s="4" t="inlineStr">
        <is>
          <t>Carrying value</t>
        </is>
      </c>
      <c r="C34" s="6" t="n">
        <v>4285</v>
      </c>
      <c r="D34" s="6" t="n">
        <v>3169</v>
      </c>
      <c r="E34" s="6" t="n">
        <v>3134</v>
      </c>
    </row>
    <row r="35">
      <c r="A35" s="4" t="inlineStr">
        <is>
          <t>Profit and loss</t>
        </is>
      </c>
      <c r="C35" s="6" t="n">
        <v>726</v>
      </c>
      <c r="D35" s="6" t="n">
        <v>804</v>
      </c>
      <c r="E35" s="6" t="n">
        <v>437</v>
      </c>
    </row>
    <row r="36">
      <c r="A36" s="4" t="inlineStr">
        <is>
          <t>Servicios De Infraestructura De Mercado OTC S.A. [Member]</t>
        </is>
      </c>
      <c r="C36" s="4" t="inlineStr">
        <is>
          <t xml:space="preserve"> </t>
        </is>
      </c>
      <c r="D36" s="4" t="inlineStr">
        <is>
          <t xml:space="preserve"> </t>
        </is>
      </c>
      <c r="E36" s="4" t="inlineStr">
        <is>
          <t xml:space="preserve"> </t>
        </is>
      </c>
    </row>
    <row r="37">
      <c r="A37" s="3" t="inlineStr">
        <is>
          <t>Investments in Associates and Other Companies (Details) - Schedule of Investments in Associates and Other [Line Items]</t>
        </is>
      </c>
      <c r="C37" s="4" t="inlineStr">
        <is>
          <t xml:space="preserve"> </t>
        </is>
      </c>
      <c r="D37" s="4" t="inlineStr">
        <is>
          <t xml:space="preserve"> </t>
        </is>
      </c>
      <c r="E37" s="4" t="inlineStr">
        <is>
          <t xml:space="preserve"> </t>
        </is>
      </c>
    </row>
    <row r="38">
      <c r="A38" s="4" t="inlineStr">
        <is>
          <t>Ownership interest</t>
        </is>
      </c>
      <c r="C38" s="11" t="n">
        <v>0.1248</v>
      </c>
      <c r="D38" s="11" t="n">
        <v>0.1248</v>
      </c>
      <c r="E38" s="11" t="n">
        <v>0.1248</v>
      </c>
    </row>
    <row r="39">
      <c r="A39" s="4" t="inlineStr">
        <is>
          <t>Carrying value</t>
        </is>
      </c>
      <c r="C39" s="6" t="n">
        <v>1824</v>
      </c>
      <c r="D39" s="6" t="n">
        <v>1682</v>
      </c>
      <c r="E39" s="6" t="n">
        <v>1561</v>
      </c>
    </row>
    <row r="40">
      <c r="A40" s="4" t="inlineStr">
        <is>
          <t>Profit and loss</t>
        </is>
      </c>
      <c r="C40" s="5" t="n">
        <v>134</v>
      </c>
      <c r="D40" s="5" t="n">
        <v>109</v>
      </c>
      <c r="E40" s="5" t="n">
        <v>33</v>
      </c>
    </row>
    <row r="41">
      <c r="A41" s="4" t="inlineStr">
        <is>
          <t>Subtotal</t>
        </is>
      </c>
      <c r="C41" s="4" t="inlineStr">
        <is>
          <t xml:space="preserve"> </t>
        </is>
      </c>
      <c r="D41" s="4" t="inlineStr">
        <is>
          <t xml:space="preserve"> </t>
        </is>
      </c>
      <c r="E41" s="4" t="inlineStr">
        <is>
          <t xml:space="preserve"> </t>
        </is>
      </c>
    </row>
    <row r="42">
      <c r="A42" s="3" t="inlineStr">
        <is>
          <t>Investments in Associates and Other Companies (Details) - Schedule of Investments in Associates and Other [Line Items]</t>
        </is>
      </c>
      <c r="C42" s="4" t="inlineStr">
        <is>
          <t xml:space="preserve"> </t>
        </is>
      </c>
      <c r="D42" s="4" t="inlineStr">
        <is>
          <t xml:space="preserve"> </t>
        </is>
      </c>
      <c r="E42" s="4" t="inlineStr">
        <is>
          <t xml:space="preserve"> </t>
        </is>
      </c>
    </row>
    <row r="43">
      <c r="A43" s="4" t="inlineStr">
        <is>
          <t>Carrying value</t>
        </is>
      </c>
      <c r="C43" s="5" t="n">
        <v>51690</v>
      </c>
      <c r="D43" s="5" t="n">
        <v>44614</v>
      </c>
      <c r="E43" s="5" t="n">
        <v>35745</v>
      </c>
    </row>
    <row r="44">
      <c r="A44" s="4" t="inlineStr">
        <is>
          <t>Profit and loss</t>
        </is>
      </c>
      <c r="C44" s="5" t="n">
        <v>8404</v>
      </c>
      <c r="D44" s="5" t="n">
        <v>10142</v>
      </c>
      <c r="E44" s="5" t="n">
        <v>-826</v>
      </c>
    </row>
    <row r="45">
      <c r="A45" s="4" t="inlineStr">
        <is>
          <t>Bladex [Member]</t>
        </is>
      </c>
      <c r="C45" s="4" t="inlineStr">
        <is>
          <t xml:space="preserve"> </t>
        </is>
      </c>
      <c r="D45" s="4" t="inlineStr">
        <is>
          <t xml:space="preserve"> </t>
        </is>
      </c>
      <c r="E45" s="4" t="inlineStr">
        <is>
          <t xml:space="preserve"> </t>
        </is>
      </c>
    </row>
    <row r="46">
      <c r="A46" s="3" t="inlineStr">
        <is>
          <t>Investments in Associates and Other Companies (Details) - Schedule of Investments in Associates and Other [Line Items]</t>
        </is>
      </c>
      <c r="C46" s="4" t="inlineStr">
        <is>
          <t xml:space="preserve"> </t>
        </is>
      </c>
      <c r="D46" s="4" t="inlineStr">
        <is>
          <t xml:space="preserve"> </t>
        </is>
      </c>
      <c r="E46" s="4" t="inlineStr">
        <is>
          <t xml:space="preserve"> </t>
        </is>
      </c>
    </row>
    <row r="47">
      <c r="A47" s="4" t="inlineStr">
        <is>
          <t>Carrying value</t>
        </is>
      </c>
      <c r="C47" s="4" t="inlineStr">
        <is>
          <t xml:space="preserve"> </t>
        </is>
      </c>
      <c r="D47" s="4" t="inlineStr">
        <is>
          <t xml:space="preserve"> </t>
        </is>
      </c>
      <c r="E47" s="4" t="inlineStr">
        <is>
          <t xml:space="preserve"> </t>
        </is>
      </c>
    </row>
    <row r="48">
      <c r="A48" s="4" t="inlineStr">
        <is>
          <t>Profit and loss</t>
        </is>
      </c>
      <c r="C48" s="4" t="inlineStr">
        <is>
          <t xml:space="preserve"> </t>
        </is>
      </c>
      <c r="D48" s="4" t="inlineStr">
        <is>
          <t xml:space="preserve"> </t>
        </is>
      </c>
      <c r="E48" s="5" t="n">
        <v>188</v>
      </c>
    </row>
    <row r="49">
      <c r="A49" s="4" t="inlineStr">
        <is>
          <t>Stock Exchanges [Member]</t>
        </is>
      </c>
      <c r="C49" s="4" t="inlineStr">
        <is>
          <t xml:space="preserve"> </t>
        </is>
      </c>
      <c r="D49" s="4" t="inlineStr">
        <is>
          <t xml:space="preserve"> </t>
        </is>
      </c>
      <c r="E49" s="4" t="inlineStr">
        <is>
          <t xml:space="preserve"> </t>
        </is>
      </c>
    </row>
    <row r="50">
      <c r="A50" s="3" t="inlineStr">
        <is>
          <t>Investments in Associates and Other Companies (Details) - Schedule of Investments in Associates and Other [Line Items]</t>
        </is>
      </c>
      <c r="C50" s="4" t="inlineStr">
        <is>
          <t xml:space="preserve"> </t>
        </is>
      </c>
      <c r="D50" s="4" t="inlineStr">
        <is>
          <t xml:space="preserve"> </t>
        </is>
      </c>
      <c r="E50" s="4" t="inlineStr">
        <is>
          <t xml:space="preserve"> </t>
        </is>
      </c>
    </row>
    <row r="51">
      <c r="A51" s="4" t="inlineStr">
        <is>
          <t>Carrying value</t>
        </is>
      </c>
      <c r="C51" s="5" t="n">
        <v>3575</v>
      </c>
      <c r="D51" s="5" t="n">
        <v>1964</v>
      </c>
      <c r="E51" s="5" t="n">
        <v>1941</v>
      </c>
    </row>
    <row r="52">
      <c r="A52" s="4" t="inlineStr">
        <is>
          <t>Profit and loss</t>
        </is>
      </c>
      <c r="C52" s="5" t="n">
        <v>349</v>
      </c>
      <c r="D52" s="5" t="n">
        <v>168</v>
      </c>
      <c r="E52" s="5" t="n">
        <v>163</v>
      </c>
    </row>
    <row r="53">
      <c r="A53" s="4" t="inlineStr">
        <is>
          <t>Others [Member]</t>
        </is>
      </c>
      <c r="C53" s="4" t="inlineStr">
        <is>
          <t xml:space="preserve"> </t>
        </is>
      </c>
      <c r="D53" s="4" t="inlineStr">
        <is>
          <t xml:space="preserve"> </t>
        </is>
      </c>
      <c r="E53" s="4" t="inlineStr">
        <is>
          <t xml:space="preserve"> </t>
        </is>
      </c>
    </row>
    <row r="54">
      <c r="A54" s="3" t="inlineStr">
        <is>
          <t>Investments in Associates and Other Companies (Details) - Schedule of Investments in Associates and Other [Line Items]</t>
        </is>
      </c>
      <c r="C54" s="4" t="inlineStr">
        <is>
          <t xml:space="preserve"> </t>
        </is>
      </c>
      <c r="D54" s="4" t="inlineStr">
        <is>
          <t xml:space="preserve"> </t>
        </is>
      </c>
      <c r="E54" s="4" t="inlineStr">
        <is>
          <t xml:space="preserve"> </t>
        </is>
      </c>
    </row>
    <row r="55">
      <c r="A55" s="4" t="inlineStr">
        <is>
          <t>Carrying value</t>
        </is>
      </c>
      <c r="C55" s="5" t="n">
        <v>19</v>
      </c>
      <c r="D55" s="6" t="n">
        <v>8</v>
      </c>
      <c r="E55" s="6" t="n">
        <v>8</v>
      </c>
    </row>
    <row r="56">
      <c r="A56" s="4" t="inlineStr">
        <is>
          <t>Profit and loss</t>
        </is>
      </c>
      <c r="C56" s="6" t="n">
        <v>10</v>
      </c>
      <c r="D56" s="4" t="inlineStr">
        <is>
          <t xml:space="preserve"> </t>
        </is>
      </c>
      <c r="E56" s="4" t="inlineStr">
        <is>
          <t xml:space="preserve"> </t>
        </is>
      </c>
    </row>
    <row r="57"/>
    <row r="58">
      <c r="A58" s="4" t="inlineStr">
        <is>
          <t>[1]In December 2021, the Bank reclassified its participation in
Redbanc S.A. and Transbank S.A. as Investment in associates, after its prior decision to classify them as “Non-current assets held for sale
and discontinued operations”, due to lack of buyers. See Note 1 v) and Note 39.</t>
        </is>
      </c>
    </row>
  </sheetData>
  <mergeCells count="4">
    <mergeCell ref="A1:B2"/>
    <mergeCell ref="C1:E1"/>
    <mergeCell ref="A57:D57"/>
    <mergeCell ref="A58:D58"/>
  </mergeCells>
  <pageMargins left="0.75" right="0.75" top="1" bottom="1" header="0.5" footer="0.5"/>
</worksheet>
</file>

<file path=xl/worksheets/sheet128.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Investments in Associates and Other Companies (Details) - Schedule of Fair Value of these Equity Investments - CLP ($) $ in Millions</t>
        </is>
      </c>
      <c r="B1" s="2" t="inlineStr">
        <is>
          <t>Dec. 31, 2023</t>
        </is>
      </c>
      <c r="C1" s="2" t="inlineStr">
        <is>
          <t>Dec. 31, 2022</t>
        </is>
      </c>
    </row>
    <row r="2">
      <c r="A2" s="3" t="inlineStr">
        <is>
          <t>Investments in Associates and Other Companies (Details) - Schedule of Fair Value of these Equity Investments [Line Items]</t>
        </is>
      </c>
      <c r="B2" s="4" t="inlineStr">
        <is>
          <t xml:space="preserve"> </t>
        </is>
      </c>
      <c r="C2" s="4" t="inlineStr">
        <is>
          <t xml:space="preserve"> </t>
        </is>
      </c>
    </row>
    <row r="3">
      <c r="A3" s="4" t="inlineStr">
        <is>
          <t>Investment value</t>
        </is>
      </c>
      <c r="B3" s="6" t="n">
        <v>3594</v>
      </c>
      <c r="C3" s="6" t="n">
        <v>1972</v>
      </c>
    </row>
    <row r="4">
      <c r="A4" s="4" t="inlineStr">
        <is>
          <t>Stock Exchange [Member]</t>
        </is>
      </c>
      <c r="B4" s="4" t="inlineStr">
        <is>
          <t xml:space="preserve"> </t>
        </is>
      </c>
      <c r="C4" s="4" t="inlineStr">
        <is>
          <t xml:space="preserve"> </t>
        </is>
      </c>
    </row>
    <row r="5">
      <c r="A5" s="3" t="inlineStr">
        <is>
          <t>Investments in Associates and Other Companies (Details) - Schedule of Fair Value of these Equity Investments [Line Items]</t>
        </is>
      </c>
      <c r="B5" s="4" t="inlineStr">
        <is>
          <t xml:space="preserve"> </t>
        </is>
      </c>
      <c r="C5" s="4" t="inlineStr">
        <is>
          <t xml:space="preserve"> </t>
        </is>
      </c>
    </row>
    <row r="6">
      <c r="A6" s="4" t="inlineStr">
        <is>
          <t>Investment value</t>
        </is>
      </c>
      <c r="B6" s="5" t="n">
        <v>3575</v>
      </c>
      <c r="C6" s="5" t="n">
        <v>1964</v>
      </c>
    </row>
    <row r="7">
      <c r="A7" s="4" t="inlineStr">
        <is>
          <t>Other [Member]</t>
        </is>
      </c>
      <c r="B7" s="4" t="inlineStr">
        <is>
          <t xml:space="preserve"> </t>
        </is>
      </c>
      <c r="C7" s="4" t="inlineStr">
        <is>
          <t xml:space="preserve"> </t>
        </is>
      </c>
    </row>
    <row r="8">
      <c r="A8" s="3" t="inlineStr">
        <is>
          <t>Investments in Associates and Other Companies (Details) - Schedule of Fair Value of these Equity Investments [Line Items]</t>
        </is>
      </c>
      <c r="B8" s="4" t="inlineStr">
        <is>
          <t xml:space="preserve"> </t>
        </is>
      </c>
      <c r="C8" s="4" t="inlineStr">
        <is>
          <t xml:space="preserve"> </t>
        </is>
      </c>
    </row>
    <row r="9">
      <c r="A9" s="4" t="inlineStr">
        <is>
          <t>Investment value</t>
        </is>
      </c>
      <c r="B9" s="6" t="n">
        <v>19</v>
      </c>
      <c r="C9" s="6" t="n">
        <v>8</v>
      </c>
    </row>
  </sheetData>
  <pageMargins left="0.75" right="0.75" top="1" bottom="1" header="0.5" footer="0.5"/>
</worksheet>
</file>

<file path=xl/worksheets/sheet129.xml><?xml version="1.0" encoding="utf-8"?>
<worksheet xmlns="http://schemas.openxmlformats.org/spreadsheetml/2006/main">
  <sheetPr>
    <outlinePr summaryBelow="1" summaryRight="1"/>
    <pageSetUpPr/>
  </sheetPr>
  <dimension ref="A1:D49"/>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Investments in Associates and Other Companies (Details) - Schedule of Financial Information of Associates - CLP ($) $ in Millions</t>
        </is>
      </c>
      <c r="B1" s="2" t="inlineStr">
        <is>
          <t>12 Months Ended</t>
        </is>
      </c>
    </row>
    <row r="2">
      <c r="B2" s="2" t="inlineStr">
        <is>
          <t>Dec. 31, 2023</t>
        </is>
      </c>
      <c r="C2" s="2" t="inlineStr">
        <is>
          <t>Dec. 31, 2022</t>
        </is>
      </c>
      <c r="D2" s="2" t="inlineStr">
        <is>
          <t>Dec. 31, 2021</t>
        </is>
      </c>
    </row>
    <row r="3">
      <c r="A3" s="3" t="inlineStr">
        <is>
          <t>Investments in Associates and Other Companies (Details) - Schedule of Financial Information of Associates [Line Items]</t>
        </is>
      </c>
      <c r="B3" s="4" t="inlineStr">
        <is>
          <t xml:space="preserve"> </t>
        </is>
      </c>
      <c r="C3" s="4" t="inlineStr">
        <is>
          <t xml:space="preserve"> </t>
        </is>
      </c>
      <c r="D3" s="4" t="inlineStr">
        <is>
          <t xml:space="preserve"> </t>
        </is>
      </c>
    </row>
    <row r="4">
      <c r="A4" s="4" t="inlineStr">
        <is>
          <t>Assets</t>
        </is>
      </c>
      <c r="B4" s="6" t="n">
        <v>1571763</v>
      </c>
      <c r="C4" s="6" t="n">
        <v>15125374</v>
      </c>
      <c r="D4" s="6" t="n">
        <v>1463566</v>
      </c>
    </row>
    <row r="5">
      <c r="A5" s="4" t="inlineStr">
        <is>
          <t>Liabilities</t>
        </is>
      </c>
      <c r="B5" s="5" t="n">
        <v>1363406</v>
      </c>
      <c r="C5" s="5" t="n">
        <v>13941229</v>
      </c>
      <c r="D5" s="5" t="n">
        <v>1313274</v>
      </c>
    </row>
    <row r="6">
      <c r="A6" s="4" t="inlineStr">
        <is>
          <t>Equity</t>
        </is>
      </c>
      <c r="B6" s="5" t="n">
        <v>176311</v>
      </c>
      <c r="C6" s="5" t="n">
        <v>910962</v>
      </c>
      <c r="D6" s="5" t="n">
        <v>154827</v>
      </c>
    </row>
    <row r="7">
      <c r="A7" s="4" t="inlineStr">
        <is>
          <t>Net income</t>
        </is>
      </c>
      <c r="B7" s="5" t="n">
        <v>32046</v>
      </c>
      <c r="C7" s="5" t="n">
        <v>273183</v>
      </c>
      <c r="D7" s="5" t="n">
        <v>-4535</v>
      </c>
    </row>
    <row r="8">
      <c r="A8" s="4" t="inlineStr">
        <is>
          <t>Redbanc S.A. [Member]</t>
        </is>
      </c>
      <c r="B8" s="4" t="inlineStr">
        <is>
          <t xml:space="preserve"> </t>
        </is>
      </c>
      <c r="C8" s="4" t="inlineStr">
        <is>
          <t xml:space="preserve"> </t>
        </is>
      </c>
      <c r="D8" s="4" t="inlineStr">
        <is>
          <t xml:space="preserve"> </t>
        </is>
      </c>
    </row>
    <row r="9">
      <c r="A9" s="3" t="inlineStr">
        <is>
          <t>Investments in Associates and Other Companies (Details) - Schedule of Financial Information of Associates [Line Items]</t>
        </is>
      </c>
      <c r="B9" s="4" t="inlineStr">
        <is>
          <t xml:space="preserve"> </t>
        </is>
      </c>
      <c r="C9" s="4" t="inlineStr">
        <is>
          <t xml:space="preserve"> </t>
        </is>
      </c>
      <c r="D9" s="4" t="inlineStr">
        <is>
          <t xml:space="preserve"> </t>
        </is>
      </c>
    </row>
    <row r="10">
      <c r="A10" s="4" t="inlineStr">
        <is>
          <t>Assets</t>
        </is>
      </c>
      <c r="B10" s="5" t="n">
        <v>27330</v>
      </c>
      <c r="C10" s="5" t="n">
        <v>30518</v>
      </c>
      <c r="D10" s="5" t="n">
        <v>28410</v>
      </c>
    </row>
    <row r="11">
      <c r="A11" s="4" t="inlineStr">
        <is>
          <t>Liabilities</t>
        </is>
      </c>
      <c r="B11" s="5" t="n">
        <v>14862</v>
      </c>
      <c r="C11" s="5" t="n">
        <v>19150</v>
      </c>
      <c r="D11" s="5" t="n">
        <v>18475</v>
      </c>
    </row>
    <row r="12">
      <c r="A12" s="4" t="inlineStr">
        <is>
          <t>Equity</t>
        </is>
      </c>
      <c r="B12" s="5" t="n">
        <v>11712</v>
      </c>
      <c r="C12" s="5" t="n">
        <v>9657</v>
      </c>
      <c r="D12" s="5" t="n">
        <v>8522</v>
      </c>
    </row>
    <row r="13">
      <c r="A13" s="4" t="inlineStr">
        <is>
          <t>Net income</t>
        </is>
      </c>
      <c r="B13" s="5" t="n">
        <v>756</v>
      </c>
      <c r="C13" s="5" t="n">
        <v>1711</v>
      </c>
      <c r="D13" s="5" t="n">
        <v>1413</v>
      </c>
    </row>
    <row r="14">
      <c r="A14" s="4" t="inlineStr">
        <is>
          <t>Transbank S.A. [Member]</t>
        </is>
      </c>
      <c r="B14" s="4" t="inlineStr">
        <is>
          <t xml:space="preserve"> </t>
        </is>
      </c>
      <c r="C14" s="4" t="inlineStr">
        <is>
          <t xml:space="preserve"> </t>
        </is>
      </c>
      <c r="D14" s="4" t="inlineStr">
        <is>
          <t xml:space="preserve"> </t>
        </is>
      </c>
    </row>
    <row r="15">
      <c r="A15" s="3" t="inlineStr">
        <is>
          <t>Investments in Associates and Other Companies (Details) - Schedule of Financial Information of Associates [Line Items]</t>
        </is>
      </c>
      <c r="B15" s="4" t="inlineStr">
        <is>
          <t xml:space="preserve"> </t>
        </is>
      </c>
      <c r="C15" s="4" t="inlineStr">
        <is>
          <t xml:space="preserve"> </t>
        </is>
      </c>
      <c r="D15" s="4" t="inlineStr">
        <is>
          <t xml:space="preserve"> </t>
        </is>
      </c>
    </row>
    <row r="16">
      <c r="A16" s="4" t="inlineStr">
        <is>
          <t>Assets</t>
        </is>
      </c>
      <c r="B16" s="5" t="n">
        <v>1409045</v>
      </c>
      <c r="C16" s="5" t="n">
        <v>14982071</v>
      </c>
      <c r="D16" s="5" t="n">
        <v>1317587</v>
      </c>
    </row>
    <row r="17">
      <c r="A17" s="4" t="inlineStr">
        <is>
          <t>Liabilities</t>
        </is>
      </c>
      <c r="B17" s="5" t="n">
        <v>1278102</v>
      </c>
      <c r="C17" s="5" t="n">
        <v>13872786</v>
      </c>
      <c r="D17" s="5" t="n">
        <v>1232689</v>
      </c>
    </row>
    <row r="18">
      <c r="A18" s="4" t="inlineStr">
        <is>
          <t>Equity</t>
        </is>
      </c>
      <c r="B18" s="5" t="n">
        <v>111143</v>
      </c>
      <c r="C18" s="5" t="n">
        <v>848977</v>
      </c>
      <c r="D18" s="5" t="n">
        <v>97337</v>
      </c>
    </row>
    <row r="19">
      <c r="A19" s="4" t="inlineStr">
        <is>
          <t>Net income</t>
        </is>
      </c>
      <c r="B19" s="5" t="n">
        <v>19800</v>
      </c>
      <c r="C19" s="5" t="n">
        <v>260308</v>
      </c>
      <c r="D19" s="5" t="n">
        <v>-12439</v>
      </c>
    </row>
    <row r="20">
      <c r="A20" s="4" t="inlineStr">
        <is>
          <t>Centro de Compensación Automatizado S.A. [Member]</t>
        </is>
      </c>
      <c r="B20" s="4" t="inlineStr">
        <is>
          <t xml:space="preserve"> </t>
        </is>
      </c>
      <c r="C20" s="4" t="inlineStr">
        <is>
          <t xml:space="preserve"> </t>
        </is>
      </c>
      <c r="D20" s="4" t="inlineStr">
        <is>
          <t xml:space="preserve"> </t>
        </is>
      </c>
    </row>
    <row r="21">
      <c r="A21" s="3" t="inlineStr">
        <is>
          <t>Investments in Associates and Other Companies (Details) - Schedule of Financial Information of Associates [Line Items]</t>
        </is>
      </c>
      <c r="B21" s="4" t="inlineStr">
        <is>
          <t xml:space="preserve"> </t>
        </is>
      </c>
      <c r="C21" s="4" t="inlineStr">
        <is>
          <t xml:space="preserve"> </t>
        </is>
      </c>
      <c r="D21" s="4" t="inlineStr">
        <is>
          <t xml:space="preserve"> </t>
        </is>
      </c>
    </row>
    <row r="22">
      <c r="A22" s="4" t="inlineStr">
        <is>
          <t>Assets</t>
        </is>
      </c>
      <c r="B22" s="5" t="n">
        <v>17362</v>
      </c>
      <c r="C22" s="5" t="n">
        <v>19342</v>
      </c>
      <c r="D22" s="5" t="n">
        <v>13247</v>
      </c>
    </row>
    <row r="23">
      <c r="A23" s="4" t="inlineStr">
        <is>
          <t>Liabilities</t>
        </is>
      </c>
      <c r="B23" s="5" t="n">
        <v>3280</v>
      </c>
      <c r="C23" s="5" t="n">
        <v>4295</v>
      </c>
      <c r="D23" s="5" t="n">
        <v>2519</v>
      </c>
    </row>
    <row r="24">
      <c r="A24" s="4" t="inlineStr">
        <is>
          <t>Equity</t>
        </is>
      </c>
      <c r="B24" s="5" t="n">
        <v>9024</v>
      </c>
      <c r="C24" s="5" t="n">
        <v>10345</v>
      </c>
      <c r="D24" s="5" t="n">
        <v>8100</v>
      </c>
    </row>
    <row r="25">
      <c r="A25" s="4" t="inlineStr">
        <is>
          <t>Net income</t>
        </is>
      </c>
      <c r="B25" s="5" t="n">
        <v>5058</v>
      </c>
      <c r="C25" s="5" t="n">
        <v>4702</v>
      </c>
      <c r="D25" s="5" t="n">
        <v>2628</v>
      </c>
    </row>
    <row r="26">
      <c r="A26" s="4" t="inlineStr">
        <is>
          <t>Sociedad Interbancaria de Depósito de Valores S.A. [Member]</t>
        </is>
      </c>
      <c r="B26" s="4" t="inlineStr">
        <is>
          <t xml:space="preserve"> </t>
        </is>
      </c>
      <c r="C26" s="4" t="inlineStr">
        <is>
          <t xml:space="preserve"> </t>
        </is>
      </c>
      <c r="D26" s="4" t="inlineStr">
        <is>
          <t xml:space="preserve"> </t>
        </is>
      </c>
    </row>
    <row r="27">
      <c r="A27" s="3" t="inlineStr">
        <is>
          <t>Investments in Associates and Other Companies (Details) - Schedule of Financial Information of Associates [Line Items]</t>
        </is>
      </c>
      <c r="B27" s="4" t="inlineStr">
        <is>
          <t xml:space="preserve"> </t>
        </is>
      </c>
      <c r="C27" s="4" t="inlineStr">
        <is>
          <t xml:space="preserve"> </t>
        </is>
      </c>
      <c r="D27" s="4" t="inlineStr">
        <is>
          <t xml:space="preserve"> </t>
        </is>
      </c>
    </row>
    <row r="28">
      <c r="A28" s="4" t="inlineStr">
        <is>
          <t>Assets</t>
        </is>
      </c>
      <c r="B28" s="5" t="n">
        <v>8389</v>
      </c>
      <c r="C28" s="5" t="n">
        <v>7717</v>
      </c>
      <c r="D28" s="5" t="n">
        <v>6676</v>
      </c>
    </row>
    <row r="29">
      <c r="A29" s="4" t="inlineStr">
        <is>
          <t>Liabilities</t>
        </is>
      </c>
      <c r="B29" s="4" t="inlineStr">
        <is>
          <t xml:space="preserve"> </t>
        </is>
      </c>
      <c r="C29" s="5" t="n">
        <v>463</v>
      </c>
      <c r="D29" s="5" t="n">
        <v>358</v>
      </c>
    </row>
    <row r="30">
      <c r="A30" s="4" t="inlineStr">
        <is>
          <t>Equity</t>
        </is>
      </c>
      <c r="B30" s="5" t="n">
        <v>7205</v>
      </c>
      <c r="C30" s="5" t="n">
        <v>5746</v>
      </c>
      <c r="D30" s="5" t="n">
        <v>5143</v>
      </c>
    </row>
    <row r="31">
      <c r="A31" s="4" t="inlineStr">
        <is>
          <t>Net income</t>
        </is>
      </c>
      <c r="B31" s="5" t="n">
        <v>1184</v>
      </c>
      <c r="C31" s="5" t="n">
        <v>1508</v>
      </c>
      <c r="D31" s="5" t="n">
        <v>1175</v>
      </c>
    </row>
    <row r="32">
      <c r="A32" s="4" t="inlineStr">
        <is>
          <t>Cámara de Compensación de Alto Valor S.A. [Member]</t>
        </is>
      </c>
      <c r="B32" s="4" t="inlineStr">
        <is>
          <t xml:space="preserve"> </t>
        </is>
      </c>
      <c r="C32" s="4" t="inlineStr">
        <is>
          <t xml:space="preserve"> </t>
        </is>
      </c>
      <c r="D32" s="4" t="inlineStr">
        <is>
          <t xml:space="preserve"> </t>
        </is>
      </c>
    </row>
    <row r="33">
      <c r="A33" s="3" t="inlineStr">
        <is>
          <t>Investments in Associates and Other Companies (Details) - Schedule of Financial Information of Associates [Line Items]</t>
        </is>
      </c>
      <c r="B33" s="4" t="inlineStr">
        <is>
          <t xml:space="preserve"> </t>
        </is>
      </c>
      <c r="C33" s="4" t="inlineStr">
        <is>
          <t xml:space="preserve"> </t>
        </is>
      </c>
      <c r="D33" s="4" t="inlineStr">
        <is>
          <t xml:space="preserve"> </t>
        </is>
      </c>
    </row>
    <row r="34">
      <c r="A34" s="4" t="inlineStr">
        <is>
          <t>Assets</t>
        </is>
      </c>
      <c r="B34" s="5" t="n">
        <v>9167</v>
      </c>
      <c r="C34" s="5" t="n">
        <v>8357</v>
      </c>
      <c r="D34" s="5" t="n">
        <v>7569</v>
      </c>
    </row>
    <row r="35">
      <c r="A35" s="4" t="inlineStr">
        <is>
          <t>Liabilities</t>
        </is>
      </c>
      <c r="B35" s="5" t="n">
        <v>1343</v>
      </c>
      <c r="C35" s="5" t="n">
        <v>1004</v>
      </c>
      <c r="D35" s="5" t="n">
        <v>931</v>
      </c>
    </row>
    <row r="36">
      <c r="A36" s="4" t="inlineStr">
        <is>
          <t>Equity</t>
        </is>
      </c>
      <c r="B36" s="5" t="n">
        <v>7252</v>
      </c>
      <c r="C36" s="5" t="n">
        <v>6423</v>
      </c>
      <c r="D36" s="5" t="n">
        <v>6246</v>
      </c>
    </row>
    <row r="37">
      <c r="A37" s="4" t="inlineStr">
        <is>
          <t>Net income</t>
        </is>
      </c>
      <c r="B37" s="5" t="n">
        <v>572</v>
      </c>
      <c r="C37" s="5" t="n">
        <v>930</v>
      </c>
      <c r="D37" s="5" t="n">
        <v>392</v>
      </c>
    </row>
    <row r="38">
      <c r="A38" s="4" t="inlineStr">
        <is>
          <t>Administrador Financiero del Transantiago S.A. [Member]</t>
        </is>
      </c>
      <c r="B38" s="4" t="inlineStr">
        <is>
          <t xml:space="preserve"> </t>
        </is>
      </c>
      <c r="C38" s="4" t="inlineStr">
        <is>
          <t xml:space="preserve"> </t>
        </is>
      </c>
      <c r="D38" s="4" t="inlineStr">
        <is>
          <t xml:space="preserve"> </t>
        </is>
      </c>
    </row>
    <row r="39">
      <c r="A39" s="3" t="inlineStr">
        <is>
          <t>Investments in Associates and Other Companies (Details) - Schedule of Financial Information of Associates [Line Items]</t>
        </is>
      </c>
      <c r="B39" s="4" t="inlineStr">
        <is>
          <t xml:space="preserve"> </t>
        </is>
      </c>
      <c r="C39" s="4" t="inlineStr">
        <is>
          <t xml:space="preserve"> </t>
        </is>
      </c>
      <c r="D39" s="4" t="inlineStr">
        <is>
          <t xml:space="preserve"> </t>
        </is>
      </c>
    </row>
    <row r="40">
      <c r="A40" s="4" t="inlineStr">
        <is>
          <t>Assets</t>
        </is>
      </c>
      <c r="B40" s="5" t="n">
        <v>67582</v>
      </c>
      <c r="C40" s="5" t="n">
        <v>60738</v>
      </c>
      <c r="D40" s="5" t="n">
        <v>54437</v>
      </c>
    </row>
    <row r="41">
      <c r="A41" s="4" t="inlineStr">
        <is>
          <t>Liabilities</t>
        </is>
      </c>
      <c r="B41" s="5" t="n">
        <v>47241</v>
      </c>
      <c r="C41" s="5" t="n">
        <v>40113</v>
      </c>
      <c r="D41" s="5" t="n">
        <v>35279</v>
      </c>
    </row>
    <row r="42">
      <c r="A42" s="4" t="inlineStr">
        <is>
          <t>Equity</t>
        </is>
      </c>
      <c r="B42" s="5" t="n">
        <v>16725</v>
      </c>
      <c r="C42" s="5" t="n">
        <v>16604</v>
      </c>
      <c r="D42" s="5" t="n">
        <v>17233</v>
      </c>
    </row>
    <row r="43">
      <c r="A43" s="4" t="inlineStr">
        <is>
          <t>Net income</t>
        </is>
      </c>
      <c r="B43" s="5" t="n">
        <v>3616</v>
      </c>
      <c r="C43" s="5" t="n">
        <v>4021</v>
      </c>
      <c r="D43" s="5" t="n">
        <v>1925</v>
      </c>
    </row>
    <row r="44">
      <c r="A44" s="4" t="inlineStr">
        <is>
          <t>Servicios De Infraestructura De Mercado OTC S.A. [Member]</t>
        </is>
      </c>
      <c r="B44" s="4" t="inlineStr">
        <is>
          <t xml:space="preserve"> </t>
        </is>
      </c>
      <c r="C44" s="4" t="inlineStr">
        <is>
          <t xml:space="preserve"> </t>
        </is>
      </c>
      <c r="D44" s="4" t="inlineStr">
        <is>
          <t xml:space="preserve"> </t>
        </is>
      </c>
    </row>
    <row r="45">
      <c r="A45" s="3" t="inlineStr">
        <is>
          <t>Investments in Associates and Other Companies (Details) - Schedule of Financial Information of Associates [Line Items]</t>
        </is>
      </c>
      <c r="B45" s="4" t="inlineStr">
        <is>
          <t xml:space="preserve"> </t>
        </is>
      </c>
      <c r="C45" s="4" t="inlineStr">
        <is>
          <t xml:space="preserve"> </t>
        </is>
      </c>
      <c r="D45" s="4" t="inlineStr">
        <is>
          <t xml:space="preserve"> </t>
        </is>
      </c>
    </row>
    <row r="46">
      <c r="A46" s="4" t="inlineStr">
        <is>
          <t>Assets</t>
        </is>
      </c>
      <c r="B46" s="5" t="n">
        <v>32888</v>
      </c>
      <c r="C46" s="5" t="n">
        <v>16631</v>
      </c>
      <c r="D46" s="5" t="n">
        <v>35640</v>
      </c>
    </row>
    <row r="47">
      <c r="A47" s="4" t="inlineStr">
        <is>
          <t>Liabilities</t>
        </is>
      </c>
      <c r="B47" s="5" t="n">
        <v>18578</v>
      </c>
      <c r="C47" s="5" t="n">
        <v>3418</v>
      </c>
      <c r="D47" s="5" t="n">
        <v>23023</v>
      </c>
    </row>
    <row r="48">
      <c r="A48" s="4" t="inlineStr">
        <is>
          <t>Equity</t>
        </is>
      </c>
      <c r="B48" s="5" t="n">
        <v>13250</v>
      </c>
      <c r="C48" s="5" t="n">
        <v>13210</v>
      </c>
      <c r="D48" s="5" t="n">
        <v>12246</v>
      </c>
    </row>
    <row r="49">
      <c r="A49" s="4" t="inlineStr">
        <is>
          <t>Net income</t>
        </is>
      </c>
      <c r="B49" s="6" t="n">
        <v>1060</v>
      </c>
      <c r="C49" s="6" t="n">
        <v>3</v>
      </c>
      <c r="D49" s="6" t="n">
        <v>371</v>
      </c>
    </row>
  </sheetData>
  <mergeCells count="2">
    <mergeCell ref="A1:A2"/>
    <mergeCell ref="B1:D1"/>
  </mergeCells>
  <pageMargins left="0.75" right="0.75" top="1" bottom="1" header="0.5" footer="0.5"/>
</worksheet>
</file>

<file path=xl/worksheets/sheet1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78" customWidth="1" min="1" max="1"/>
    <col width="80" customWidth="1" min="2" max="2"/>
  </cols>
  <sheetData>
    <row r="1">
      <c r="A1" s="1" t="inlineStr">
        <is>
          <t>Financial Assets for Trading at Fair Value Trhough Profit and Loss</t>
        </is>
      </c>
      <c r="B1" s="2" t="inlineStr">
        <is>
          <t>12 Months Ended</t>
        </is>
      </c>
    </row>
    <row r="2">
      <c r="B2" s="2" t="inlineStr">
        <is>
          <t>Dec. 31, 2023</t>
        </is>
      </c>
    </row>
    <row r="3">
      <c r="A3" s="3" t="inlineStr">
        <is>
          <t>Financial Assets for Trading at Fair Value Trhough Profit and Loss [Abstract]</t>
        </is>
      </c>
      <c r="B3" s="4" t="inlineStr">
        <is>
          <t xml:space="preserve"> </t>
        </is>
      </c>
    </row>
    <row r="4">
      <c r="A4" s="4" t="inlineStr">
        <is>
          <t>FINANCIAL ASSETS FOR TRADING AT FAIR VALUE TRHOUGH PROFIT AND LOSS</t>
        </is>
      </c>
      <c r="B4" s="4" t="inlineStr">
        <is>
          <t>NOTE 05 - FINANCIAL ASSETS FOR TRADING AT FAIR VALUE
TRHOUGH PROFIT AND LOSS The detail of financial assets for trading at fair value through profit
and loss is as follows:
As of December 31,
2023 2022
MCh$ MCh$
Financial derivative contracts
Forwards 1,262,688 1,669,807
Swaps 8,848,051 9,992,123
Call currency options 4,100 1,429
Put currency options 4,647 9,601
Subtotal 10,119,486 11,672,960
Debt financial instruments
Chilean Central Bank and Government securities 98,308 153,967
Foreign financial debt securities - 79
Subtotal 98,308 154,046
Total 10,217,794 11,827,006
a. As of December 31, 2023 and 2022 the Bank holds the following portfolio of financial assets derivative contracts:
As
of December 31, 2023
Notional
amount
Demand Up to Between Between Between Between
More than 5 years Total Fair value
MCh$ MCh$ MCh$ MCh$ MCh$ MCh$ MCh$ MCh$ MCh$
Currency forward - 15,867,609 12,888,002 14,222,043 4,911,114 684,394 1,086,568 49,659,730 1,262,688
Interest rate swaps - 5,619,676 18,456,733 20,257,077 18,590,489 7,833,406 14,063,652 84,821,033 2,342,464
Cross currency swaps - 1,960,833 4,433,903 17,189,757 41,659,348 18,501,221 44,664,446 128,409,508 6,505,587
Call currency options - 44,358 100,886 84,331 - - - 229,575 4,100
Put currency options - 212,940 114,990 54,949 6,558 - - 389,437 4,647
Total - 23,705,416 35,994,514 51,808,157 65,167,509 27,019,021 59,814,666 263,509,283 10,119,486
As of December 31, 2022
Notional amount
Demand Up to Between Between Between Between More than 5 years Total Fair value
MCh$ MCh$ MCh$ MCh$ MCh$ MCh$ MCh$ MCh$ MCh$
Currency forward - 9,245,832 7,653,539 9,828,036 6,178,376 1,009,395 737,202 34,652,380 1,669,807
Interest rate swaps - 5,583,353 8,796,596 26,246,111 24,855,247 11,658,182 16,373,617 93,513,106 4,283,817
Cross currency swaps - 1,258,796 1,575,109 5,398,185 19,811,336 11,689,202 21,297,126 61,029,754 5,708,306
Call currency options - 99,157 80,844 24,744 - - - 204,745 1,429
Put currency options - 309,713 1,699 7,816 - - - 319,228 9,601
Total - 16,496,851 18,107,787 41,504,892 50,844,959 24,356,779 38,407,945 189,719,213 11,672,960
b. As of December 31, 2021 and 2020 the Bank holds the following portfolio of debt financial instruments for trading:
As of December 31,
2023 2022
MCh$ MCh$
Chilean Central Bank and Government securities
Chilean Central Bank financial instruments - 1,412
Chilean Treasury bonds and notes 98,308 152,555
Subtotal 98,308 153,967
Other Chilean debt financial securities
Chilean corporate bonds - -
Subtotal - -
Foreign financial debt securities
Other foreign financial instruments - 79
Subtotal - 79
Total 98,308 154,046 As of December 31, 2023 and 2022, there were no
trading investments sold under resell agreements to clients or financial institutions.</t>
        </is>
      </c>
    </row>
  </sheetData>
  <mergeCells count="1">
    <mergeCell ref="A1:A2"/>
  </mergeCells>
  <pageMargins left="0.75" right="0.75" top="1" bottom="1" header="0.5" footer="0.5"/>
</worksheet>
</file>

<file path=xl/worksheets/sheet130.xml><?xml version="1.0" encoding="utf-8"?>
<worksheet xmlns="http://schemas.openxmlformats.org/spreadsheetml/2006/main">
  <sheetPr>
    <outlinePr summaryBelow="1" summaryRight="1"/>
    <pageSetUpPr/>
  </sheetPr>
  <dimension ref="A1:D10"/>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Investments in Associates and Other Companies (Details) - Schedule of Activity with Respect to Investments in Other Companies - CLP ($) $ in Millions</t>
        </is>
      </c>
      <c r="B1" s="2" t="inlineStr">
        <is>
          <t>12 Months Ended</t>
        </is>
      </c>
    </row>
    <row r="2">
      <c r="B2" s="2" t="inlineStr">
        <is>
          <t>Dec. 31, 2023</t>
        </is>
      </c>
      <c r="C2" s="2" t="inlineStr">
        <is>
          <t>Dec. 31, 2022</t>
        </is>
      </c>
      <c r="D2" s="2" t="inlineStr">
        <is>
          <t>Dec. 31, 2021</t>
        </is>
      </c>
    </row>
    <row r="3">
      <c r="A3" s="3" t="inlineStr">
        <is>
          <t>Schedule of Activity with Respect to Investments in Other Companies [Abstract]</t>
        </is>
      </c>
      <c r="B3" s="4" t="inlineStr">
        <is>
          <t xml:space="preserve"> </t>
        </is>
      </c>
      <c r="C3" s="4" t="inlineStr">
        <is>
          <t xml:space="preserve"> </t>
        </is>
      </c>
      <c r="D3" s="4" t="inlineStr">
        <is>
          <t xml:space="preserve"> </t>
        </is>
      </c>
    </row>
    <row r="4">
      <c r="A4" s="4" t="inlineStr">
        <is>
          <t>Opening balance as of January 1,</t>
        </is>
      </c>
      <c r="B4" s="6" t="n">
        <v>46586</v>
      </c>
      <c r="C4" s="6" t="n">
        <v>37694</v>
      </c>
      <c r="D4" s="6" t="n">
        <v>12987</v>
      </c>
    </row>
    <row r="5">
      <c r="A5" s="4" t="inlineStr">
        <is>
          <t>Acquisition of investments</t>
        </is>
      </c>
      <c r="B5" s="4" t="inlineStr">
        <is>
          <t xml:space="preserve"> </t>
        </is>
      </c>
      <c r="C5" s="4" t="inlineStr">
        <is>
          <t xml:space="preserve"> </t>
        </is>
      </c>
      <c r="D5" s="5" t="n">
        <v>27233</v>
      </c>
    </row>
    <row r="6">
      <c r="A6" s="4" t="inlineStr">
        <is>
          <t>Sale of investments</t>
        </is>
      </c>
      <c r="B6" s="4" t="inlineStr">
        <is>
          <t xml:space="preserve"> </t>
        </is>
      </c>
      <c r="C6" s="4" t="inlineStr">
        <is>
          <t xml:space="preserve"> </t>
        </is>
      </c>
      <c r="D6" s="5" t="n">
        <v>-136</v>
      </c>
    </row>
    <row r="7">
      <c r="A7" s="4" t="inlineStr">
        <is>
          <t>Participation in income</t>
        </is>
      </c>
      <c r="B7" s="5" t="n">
        <v>8404</v>
      </c>
      <c r="C7" s="5" t="n">
        <v>10310</v>
      </c>
      <c r="D7" s="5" t="n">
        <v>-475</v>
      </c>
    </row>
    <row r="8">
      <c r="A8" s="4" t="inlineStr">
        <is>
          <t>Dividends received</t>
        </is>
      </c>
      <c r="B8" s="5" t="n">
        <v>-2944</v>
      </c>
      <c r="C8" s="5" t="n">
        <v>526</v>
      </c>
      <c r="D8" s="5" t="n">
        <v>506</v>
      </c>
    </row>
    <row r="9">
      <c r="A9" s="4" t="inlineStr">
        <is>
          <t>Other adjustments</t>
        </is>
      </c>
      <c r="B9" s="5" t="n">
        <v>3238</v>
      </c>
      <c r="C9" s="5" t="n">
        <v>-1944</v>
      </c>
      <c r="D9" s="5" t="n">
        <v>-2421</v>
      </c>
    </row>
    <row r="10">
      <c r="A10" s="4" t="inlineStr">
        <is>
          <t>Closing balances as of December 31,</t>
        </is>
      </c>
      <c r="B10" s="6" t="n">
        <v>55284</v>
      </c>
      <c r="C10" s="6" t="n">
        <v>46586</v>
      </c>
      <c r="D10" s="6" t="n">
        <v>37694</v>
      </c>
    </row>
  </sheetData>
  <mergeCells count="2">
    <mergeCell ref="A1:A2"/>
    <mergeCell ref="B1:D1"/>
  </mergeCells>
  <pageMargins left="0.75" right="0.75" top="1" bottom="1" header="0.5" footer="0.5"/>
</worksheet>
</file>

<file path=xl/worksheets/sheet131.xml><?xml version="1.0" encoding="utf-8"?>
<worksheet xmlns="http://schemas.openxmlformats.org/spreadsheetml/2006/main">
  <sheetPr>
    <outlinePr summaryBelow="1" summaryRight="1"/>
    <pageSetUpPr/>
  </sheetPr>
  <dimension ref="A1:C14"/>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Intangible Assets (Details) - Schedule of Intangible Assets - CLP ($) $ in Millions</t>
        </is>
      </c>
      <c r="B1" s="2" t="inlineStr">
        <is>
          <t>12 Months Ended</t>
        </is>
      </c>
    </row>
    <row r="2">
      <c r="B2" s="2" t="inlineStr">
        <is>
          <t>Dec. 31, 2023</t>
        </is>
      </c>
      <c r="C2" s="2" t="inlineStr">
        <is>
          <t>Dec. 31, 2022</t>
        </is>
      </c>
    </row>
    <row r="3">
      <c r="A3" s="3" t="inlineStr">
        <is>
          <t>Intangible Assets (Details) - Schedule of Intangible Assets [Line Items]</t>
        </is>
      </c>
      <c r="B3" s="4" t="inlineStr">
        <is>
          <t xml:space="preserve"> </t>
        </is>
      </c>
      <c r="C3" s="4" t="inlineStr">
        <is>
          <t xml:space="preserve"> </t>
        </is>
      </c>
    </row>
    <row r="4">
      <c r="A4" s="4" t="inlineStr">
        <is>
          <t>Net opening balance as of January 1, 2021</t>
        </is>
      </c>
      <c r="B4" s="6" t="n">
        <v>107789</v>
      </c>
      <c r="C4" s="6" t="n">
        <v>95411</v>
      </c>
    </row>
    <row r="5">
      <c r="A5" s="4" t="inlineStr">
        <is>
          <t>Gross balance</t>
        </is>
      </c>
      <c r="B5" s="5" t="n">
        <v>378800</v>
      </c>
      <c r="C5" s="5" t="n">
        <v>351309</v>
      </c>
    </row>
    <row r="6">
      <c r="A6" s="4" t="inlineStr">
        <is>
          <t>Accumulated amortisation</t>
        </is>
      </c>
      <c r="B6" s="5" t="n">
        <v>-281249</v>
      </c>
      <c r="C6" s="5" t="n">
        <v>-243520</v>
      </c>
    </row>
    <row r="7">
      <c r="A7" s="4" t="inlineStr">
        <is>
          <t>Net balance</t>
        </is>
      </c>
      <c r="B7" s="6" t="n">
        <v>97551</v>
      </c>
      <c r="C7" s="6" t="n">
        <v>107789</v>
      </c>
    </row>
    <row r="8">
      <c r="A8" s="4" t="inlineStr">
        <is>
          <t>Software development [Member]</t>
        </is>
      </c>
      <c r="B8" s="4" t="inlineStr">
        <is>
          <t xml:space="preserve"> </t>
        </is>
      </c>
      <c r="C8" s="4" t="inlineStr">
        <is>
          <t xml:space="preserve"> </t>
        </is>
      </c>
    </row>
    <row r="9">
      <c r="A9" s="3" t="inlineStr">
        <is>
          <t>Intangible Assets (Details) - Schedule of Intangible Assets [Line Items]</t>
        </is>
      </c>
      <c r="B9" s="4" t="inlineStr">
        <is>
          <t xml:space="preserve"> </t>
        </is>
      </c>
      <c r="C9" s="4" t="inlineStr">
        <is>
          <t xml:space="preserve"> </t>
        </is>
      </c>
    </row>
    <row r="10">
      <c r="A10" s="4" t="inlineStr">
        <is>
          <t>Average remaining useful life</t>
        </is>
      </c>
      <c r="B10" s="4" t="inlineStr">
        <is>
          <t>2 years</t>
        </is>
      </c>
      <c r="C10" s="4" t="inlineStr">
        <is>
          <t>2 years</t>
        </is>
      </c>
    </row>
    <row r="11">
      <c r="A11" s="4" t="inlineStr">
        <is>
          <t>Net opening balance as of January 1, 2021</t>
        </is>
      </c>
      <c r="B11" s="6" t="n">
        <v>107789</v>
      </c>
      <c r="C11" s="6" t="n">
        <v>95411</v>
      </c>
    </row>
    <row r="12">
      <c r="A12" s="4" t="inlineStr">
        <is>
          <t>Gross balance</t>
        </is>
      </c>
      <c r="B12" s="5" t="n">
        <v>378800</v>
      </c>
      <c r="C12" s="5" t="n">
        <v>351309</v>
      </c>
    </row>
    <row r="13">
      <c r="A13" s="4" t="inlineStr">
        <is>
          <t>Accumulated amortisation</t>
        </is>
      </c>
      <c r="B13" s="5" t="n">
        <v>-281249</v>
      </c>
      <c r="C13" s="5" t="n">
        <v>-243520</v>
      </c>
    </row>
    <row r="14">
      <c r="A14" s="4" t="inlineStr">
        <is>
          <t>Net balance</t>
        </is>
      </c>
      <c r="B14" s="6" t="n">
        <v>97551</v>
      </c>
      <c r="C14" s="6" t="n">
        <v>107789</v>
      </c>
    </row>
  </sheetData>
  <mergeCells count="2">
    <mergeCell ref="A1:A2"/>
    <mergeCell ref="B1:C1"/>
  </mergeCells>
  <pageMargins left="0.75" right="0.75" top="1" bottom="1" header="0.5" footer="0.5"/>
</worksheet>
</file>

<file path=xl/worksheets/sheet132.xml><?xml version="1.0" encoding="utf-8"?>
<worksheet xmlns="http://schemas.openxmlformats.org/spreadsheetml/2006/main">
  <sheetPr>
    <outlinePr summaryBelow="1" summaryRight="1"/>
    <pageSetUpPr/>
  </sheetPr>
  <dimension ref="A1:C14"/>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Intangible Assets (Details) - Schedule of Changes in the Value of Intangible Assets - Software development [Member] - CLP ($)</t>
        </is>
      </c>
      <c r="B1" s="2" t="inlineStr">
        <is>
          <t>12 Months Ended</t>
        </is>
      </c>
    </row>
    <row r="2">
      <c r="B2" s="2" t="inlineStr">
        <is>
          <t>Dec. 31, 2023</t>
        </is>
      </c>
      <c r="C2" s="2" t="inlineStr">
        <is>
          <t>Dec. 31, 2022</t>
        </is>
      </c>
    </row>
    <row r="3">
      <c r="A3" s="3" t="inlineStr">
        <is>
          <t>Intangible Assets (Details) - Schedule of Changes in the Value of Intangible Assets [Line Items]</t>
        </is>
      </c>
      <c r="B3" s="4" t="inlineStr">
        <is>
          <t xml:space="preserve"> </t>
        </is>
      </c>
      <c r="C3" s="4" t="inlineStr">
        <is>
          <t xml:space="preserve"> </t>
        </is>
      </c>
    </row>
    <row r="4">
      <c r="A4" s="4" t="inlineStr">
        <is>
          <t>Gross, beginning balance</t>
        </is>
      </c>
      <c r="B4" s="6" t="n">
        <v>351309</v>
      </c>
      <c r="C4" s="6" t="n">
        <v>294745</v>
      </c>
    </row>
    <row r="5">
      <c r="A5" s="4" t="inlineStr">
        <is>
          <t>Gross, ending balance</t>
        </is>
      </c>
      <c r="B5" s="5" t="n">
        <v>378800</v>
      </c>
      <c r="C5" s="5" t="n">
        <v>351309</v>
      </c>
    </row>
    <row r="6">
      <c r="A6" s="4" t="inlineStr">
        <is>
          <t>Accumulated amortization, beginning balance</t>
        </is>
      </c>
      <c r="B6" s="5" t="n">
        <v>-243520</v>
      </c>
      <c r="C6" s="5" t="n">
        <v>-199334</v>
      </c>
    </row>
    <row r="7">
      <c r="A7" s="4" t="inlineStr">
        <is>
          <t>Accumulated amortization, ending balance</t>
        </is>
      </c>
      <c r="B7" s="5" t="n">
        <v>-281249</v>
      </c>
      <c r="C7" s="5" t="n">
        <v>-243520</v>
      </c>
    </row>
    <row r="8">
      <c r="A8" s="4" t="inlineStr">
        <is>
          <t>Acquisitions</t>
        </is>
      </c>
      <c r="B8" s="5" t="n">
        <v>45067</v>
      </c>
      <c r="C8" s="5" t="n">
        <v>54899</v>
      </c>
    </row>
    <row r="9">
      <c r="A9" s="4" t="inlineStr">
        <is>
          <t>Disposals and impairment</t>
        </is>
      </c>
      <c r="B9" s="5" t="n">
        <v>-5415</v>
      </c>
      <c r="C9" s="5" t="n">
        <v>-145</v>
      </c>
    </row>
    <row r="10">
      <c r="A10" s="4" t="inlineStr">
        <is>
          <t>Other</t>
        </is>
      </c>
      <c r="B10" s="5" t="n">
        <v>-12161</v>
      </c>
      <c r="C10" s="5" t="n">
        <v>1810</v>
      </c>
    </row>
    <row r="11">
      <c r="A11" s="4" t="inlineStr">
        <is>
          <t>Year’s amortisation</t>
        </is>
      </c>
      <c r="B11" s="5" t="n">
        <v>-53393</v>
      </c>
      <c r="C11" s="5" t="n">
        <v>-42376</v>
      </c>
    </row>
    <row r="12">
      <c r="A12" s="4" t="inlineStr">
        <is>
          <t>Disposals and impairment</t>
        </is>
      </c>
      <c r="B12" s="5" t="n">
        <v>5415</v>
      </c>
      <c r="C12" s="4" t="inlineStr">
        <is>
          <t xml:space="preserve"> </t>
        </is>
      </c>
    </row>
    <row r="13">
      <c r="A13" s="4" t="inlineStr">
        <is>
          <t>Impairment</t>
        </is>
      </c>
      <c r="B13" s="5" t="n">
        <v>-1912</v>
      </c>
      <c r="C13" s="4" t="inlineStr">
        <is>
          <t xml:space="preserve"> </t>
        </is>
      </c>
    </row>
    <row r="14">
      <c r="A14" s="4" t="inlineStr">
        <is>
          <t>Other changes</t>
        </is>
      </c>
      <c r="B14" s="6" t="n">
        <v>12161</v>
      </c>
      <c r="C14" s="6" t="n">
        <v>-1810</v>
      </c>
    </row>
  </sheetData>
  <mergeCells count="2">
    <mergeCell ref="A1:A2"/>
    <mergeCell ref="B1:C1"/>
  </mergeCells>
  <pageMargins left="0.75" right="0.75" top="1" bottom="1" header="0.5" footer="0.5"/>
</worksheet>
</file>

<file path=xl/worksheets/sheet133.xml><?xml version="1.0" encoding="utf-8"?>
<worksheet xmlns="http://schemas.openxmlformats.org/spreadsheetml/2006/main">
  <sheetPr>
    <outlinePr summaryBelow="1" summaryRight="1"/>
    <pageSetUpPr/>
  </sheetPr>
  <dimension ref="A1:C50"/>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Fixed Assets (Details) - Schedule of Property, Plant, and Equipment Balances - CLP ($) $ in Millions</t>
        </is>
      </c>
      <c r="B1" s="2" t="inlineStr">
        <is>
          <t>Dec. 31, 2023</t>
        </is>
      </c>
      <c r="C1" s="2" t="inlineStr">
        <is>
          <t>Dec. 31, 2022</t>
        </is>
      </c>
    </row>
    <row r="2">
      <c r="A2" s="3" t="inlineStr">
        <is>
          <t>Schedule of Property, Plant, and Equipment Balances [Line Items]</t>
        </is>
      </c>
      <c r="B2" s="4" t="inlineStr">
        <is>
          <t xml:space="preserve"> </t>
        </is>
      </c>
      <c r="C2" s="4" t="inlineStr">
        <is>
          <t xml:space="preserve"> </t>
        </is>
      </c>
    </row>
    <row r="3">
      <c r="A3" s="4" t="inlineStr">
        <is>
          <t>Net opening balance</t>
        </is>
      </c>
      <c r="B3" s="6" t="n">
        <v>238095</v>
      </c>
      <c r="C3" s="6" t="n">
        <v>236939</v>
      </c>
    </row>
    <row r="4">
      <c r="A4" s="4" t="inlineStr">
        <is>
          <t>Total</t>
        </is>
      </c>
      <c r="B4" s="5" t="n">
        <v>251823</v>
      </c>
      <c r="C4" s="5" t="n">
        <v>238095</v>
      </c>
    </row>
    <row r="5">
      <c r="A5" s="4" t="inlineStr">
        <is>
          <t>Buildings [Member]</t>
        </is>
      </c>
      <c r="B5" s="4" t="inlineStr">
        <is>
          <t xml:space="preserve"> </t>
        </is>
      </c>
      <c r="C5" s="4" t="inlineStr">
        <is>
          <t xml:space="preserve"> </t>
        </is>
      </c>
    </row>
    <row r="6">
      <c r="A6" s="3" t="inlineStr">
        <is>
          <t>Schedule of Property, Plant, and Equipment Balances [Line Items]</t>
        </is>
      </c>
      <c r="B6" s="4" t="inlineStr">
        <is>
          <t xml:space="preserve"> </t>
        </is>
      </c>
      <c r="C6" s="4" t="inlineStr">
        <is>
          <t xml:space="preserve"> </t>
        </is>
      </c>
    </row>
    <row r="7">
      <c r="A7" s="4" t="inlineStr">
        <is>
          <t>Net opening balance</t>
        </is>
      </c>
      <c r="B7" s="5" t="n">
        <v>145800</v>
      </c>
      <c r="C7" s="5" t="n">
        <v>144731</v>
      </c>
    </row>
    <row r="8">
      <c r="A8" s="4" t="inlineStr">
        <is>
          <t>Total</t>
        </is>
      </c>
      <c r="B8" s="5" t="n">
        <v>145618</v>
      </c>
      <c r="C8" s="5" t="n">
        <v>145800</v>
      </c>
    </row>
    <row r="9">
      <c r="A9" s="4" t="inlineStr">
        <is>
          <t>Land [Member]</t>
        </is>
      </c>
      <c r="B9" s="4" t="inlineStr">
        <is>
          <t xml:space="preserve"> </t>
        </is>
      </c>
      <c r="C9" s="4" t="inlineStr">
        <is>
          <t xml:space="preserve"> </t>
        </is>
      </c>
    </row>
    <row r="10">
      <c r="A10" s="3" t="inlineStr">
        <is>
          <t>Schedule of Property, Plant, and Equipment Balances [Line Items]</t>
        </is>
      </c>
      <c r="B10" s="4" t="inlineStr">
        <is>
          <t xml:space="preserve"> </t>
        </is>
      </c>
      <c r="C10" s="4" t="inlineStr">
        <is>
          <t xml:space="preserve"> </t>
        </is>
      </c>
    </row>
    <row r="11">
      <c r="A11" s="4" t="inlineStr">
        <is>
          <t>Net opening balance</t>
        </is>
      </c>
      <c r="B11" s="5" t="n">
        <v>15021</v>
      </c>
      <c r="C11" s="5" t="n">
        <v>15478</v>
      </c>
    </row>
    <row r="12">
      <c r="A12" s="4" t="inlineStr">
        <is>
          <t>Total</t>
        </is>
      </c>
      <c r="B12" s="5" t="n">
        <v>14631</v>
      </c>
      <c r="C12" s="5" t="n">
        <v>15021</v>
      </c>
    </row>
    <row r="13">
      <c r="A13" s="4" t="inlineStr">
        <is>
          <t>Equipment [Member]</t>
        </is>
      </c>
      <c r="B13" s="4" t="inlineStr">
        <is>
          <t xml:space="preserve"> </t>
        </is>
      </c>
      <c r="C13" s="4" t="inlineStr">
        <is>
          <t xml:space="preserve"> </t>
        </is>
      </c>
    </row>
    <row r="14">
      <c r="A14" s="3" t="inlineStr">
        <is>
          <t>Schedule of Property, Plant, and Equipment Balances [Line Items]</t>
        </is>
      </c>
      <c r="B14" s="4" t="inlineStr">
        <is>
          <t xml:space="preserve"> </t>
        </is>
      </c>
      <c r="C14" s="4" t="inlineStr">
        <is>
          <t xml:space="preserve"> </t>
        </is>
      </c>
    </row>
    <row r="15">
      <c r="A15" s="4" t="inlineStr">
        <is>
          <t>Net opening balance</t>
        </is>
      </c>
      <c r="B15" s="5" t="n">
        <v>48278</v>
      </c>
      <c r="C15" s="5" t="n">
        <v>57569</v>
      </c>
    </row>
    <row r="16">
      <c r="A16" s="4" t="inlineStr">
        <is>
          <t>Total</t>
        </is>
      </c>
      <c r="B16" s="5" t="n">
        <v>67751</v>
      </c>
      <c r="C16" s="5" t="n">
        <v>48278</v>
      </c>
    </row>
    <row r="17">
      <c r="A17" s="4" t="inlineStr">
        <is>
          <t>Other [Member]</t>
        </is>
      </c>
      <c r="B17" s="4" t="inlineStr">
        <is>
          <t xml:space="preserve"> </t>
        </is>
      </c>
      <c r="C17" s="4" t="inlineStr">
        <is>
          <t xml:space="preserve"> </t>
        </is>
      </c>
    </row>
    <row r="18">
      <c r="A18" s="3" t="inlineStr">
        <is>
          <t>Schedule of Property, Plant, and Equipment Balances [Line Items]</t>
        </is>
      </c>
      <c r="B18" s="4" t="inlineStr">
        <is>
          <t xml:space="preserve"> </t>
        </is>
      </c>
      <c r="C18" s="4" t="inlineStr">
        <is>
          <t xml:space="preserve"> </t>
        </is>
      </c>
    </row>
    <row r="19">
      <c r="A19" s="4" t="inlineStr">
        <is>
          <t>Net opening balance</t>
        </is>
      </c>
      <c r="B19" s="5" t="n">
        <v>28996</v>
      </c>
      <c r="C19" s="5" t="n">
        <v>19161</v>
      </c>
    </row>
    <row r="20">
      <c r="A20" s="4" t="inlineStr">
        <is>
          <t>Total</t>
        </is>
      </c>
      <c r="B20" s="5" t="n">
        <v>23823</v>
      </c>
      <c r="C20" s="5" t="n">
        <v>28996</v>
      </c>
    </row>
    <row r="21">
      <c r="A21" s="4" t="inlineStr">
        <is>
          <t>Gross balance [Member]</t>
        </is>
      </c>
      <c r="B21" s="4" t="inlineStr">
        <is>
          <t xml:space="preserve"> </t>
        </is>
      </c>
      <c r="C21" s="4" t="inlineStr">
        <is>
          <t xml:space="preserve"> </t>
        </is>
      </c>
    </row>
    <row r="22">
      <c r="A22" s="3" t="inlineStr">
        <is>
          <t>Schedule of Property, Plant, and Equipment Balances [Line Items]</t>
        </is>
      </c>
      <c r="B22" s="4" t="inlineStr">
        <is>
          <t xml:space="preserve"> </t>
        </is>
      </c>
      <c r="C22" s="4" t="inlineStr">
        <is>
          <t xml:space="preserve"> </t>
        </is>
      </c>
    </row>
    <row r="23">
      <c r="A23" s="4" t="inlineStr">
        <is>
          <t>Total</t>
        </is>
      </c>
      <c r="B23" s="5" t="n">
        <v>776282</v>
      </c>
      <c r="C23" s="5" t="n">
        <v>721942</v>
      </c>
    </row>
    <row r="24">
      <c r="A24" s="4" t="inlineStr">
        <is>
          <t>Gross balance [Member] | Buildings [Member]</t>
        </is>
      </c>
      <c r="B24" s="4" t="inlineStr">
        <is>
          <t xml:space="preserve"> </t>
        </is>
      </c>
      <c r="C24" s="4" t="inlineStr">
        <is>
          <t xml:space="preserve"> </t>
        </is>
      </c>
    </row>
    <row r="25">
      <c r="A25" s="3" t="inlineStr">
        <is>
          <t>Schedule of Property, Plant, and Equipment Balances [Line Items]</t>
        </is>
      </c>
      <c r="B25" s="4" t="inlineStr">
        <is>
          <t xml:space="preserve"> </t>
        </is>
      </c>
      <c r="C25" s="4" t="inlineStr">
        <is>
          <t xml:space="preserve"> </t>
        </is>
      </c>
    </row>
    <row r="26">
      <c r="A26" s="4" t="inlineStr">
        <is>
          <t>Total</t>
        </is>
      </c>
      <c r="B26" s="5" t="n">
        <v>318881</v>
      </c>
      <c r="C26" s="5" t="n">
        <v>311363</v>
      </c>
    </row>
    <row r="27">
      <c r="A27" s="4" t="inlineStr">
        <is>
          <t>Gross balance [Member] | Land [Member]</t>
        </is>
      </c>
      <c r="B27" s="4" t="inlineStr">
        <is>
          <t xml:space="preserve"> </t>
        </is>
      </c>
      <c r="C27" s="4" t="inlineStr">
        <is>
          <t xml:space="preserve"> </t>
        </is>
      </c>
    </row>
    <row r="28">
      <c r="A28" s="3" t="inlineStr">
        <is>
          <t>Schedule of Property, Plant, and Equipment Balances [Line Items]</t>
        </is>
      </c>
      <c r="B28" s="4" t="inlineStr">
        <is>
          <t xml:space="preserve"> </t>
        </is>
      </c>
      <c r="C28" s="4" t="inlineStr">
        <is>
          <t xml:space="preserve"> </t>
        </is>
      </c>
    </row>
    <row r="29">
      <c r="A29" s="4" t="inlineStr">
        <is>
          <t>Total</t>
        </is>
      </c>
      <c r="B29" s="5" t="n">
        <v>14631</v>
      </c>
      <c r="C29" s="5" t="n">
        <v>15021</v>
      </c>
    </row>
    <row r="30">
      <c r="A30" s="4" t="inlineStr">
        <is>
          <t>Gross balance [Member] | Equipment [Member]</t>
        </is>
      </c>
      <c r="B30" s="4" t="inlineStr">
        <is>
          <t xml:space="preserve"> </t>
        </is>
      </c>
      <c r="C30" s="4" t="inlineStr">
        <is>
          <t xml:space="preserve"> </t>
        </is>
      </c>
    </row>
    <row r="31">
      <c r="A31" s="3" t="inlineStr">
        <is>
          <t>Schedule of Property, Plant, and Equipment Balances [Line Items]</t>
        </is>
      </c>
      <c r="B31" s="4" t="inlineStr">
        <is>
          <t xml:space="preserve"> </t>
        </is>
      </c>
      <c r="C31" s="4" t="inlineStr">
        <is>
          <t xml:space="preserve"> </t>
        </is>
      </c>
    </row>
    <row r="32">
      <c r="A32" s="4" t="inlineStr">
        <is>
          <t>Total</t>
        </is>
      </c>
      <c r="B32" s="5" t="n">
        <v>343038</v>
      </c>
      <c r="C32" s="5" t="n">
        <v>296022</v>
      </c>
    </row>
    <row r="33">
      <c r="A33" s="4" t="inlineStr">
        <is>
          <t>Gross balance [Member] | Other [Member]</t>
        </is>
      </c>
      <c r="B33" s="4" t="inlineStr">
        <is>
          <t xml:space="preserve"> </t>
        </is>
      </c>
      <c r="C33" s="4" t="inlineStr">
        <is>
          <t xml:space="preserve"> </t>
        </is>
      </c>
    </row>
    <row r="34">
      <c r="A34" s="3" t="inlineStr">
        <is>
          <t>Schedule of Property, Plant, and Equipment Balances [Line Items]</t>
        </is>
      </c>
      <c r="B34" s="4" t="inlineStr">
        <is>
          <t xml:space="preserve"> </t>
        </is>
      </c>
      <c r="C34" s="4" t="inlineStr">
        <is>
          <t xml:space="preserve"> </t>
        </is>
      </c>
    </row>
    <row r="35">
      <c r="A35" s="4" t="inlineStr">
        <is>
          <t>Total</t>
        </is>
      </c>
      <c r="B35" s="5" t="n">
        <v>99732</v>
      </c>
      <c r="C35" s="5" t="n">
        <v>99536</v>
      </c>
    </row>
    <row r="36">
      <c r="A36" s="4" t="inlineStr">
        <is>
          <t>Accumulated depreciation [Member]</t>
        </is>
      </c>
      <c r="B36" s="4" t="inlineStr">
        <is>
          <t xml:space="preserve"> </t>
        </is>
      </c>
      <c r="C36" s="4" t="inlineStr">
        <is>
          <t xml:space="preserve"> </t>
        </is>
      </c>
    </row>
    <row r="37">
      <c r="A37" s="3" t="inlineStr">
        <is>
          <t>Schedule of Property, Plant, and Equipment Balances [Line Items]</t>
        </is>
      </c>
      <c r="B37" s="4" t="inlineStr">
        <is>
          <t xml:space="preserve"> </t>
        </is>
      </c>
      <c r="C37" s="4" t="inlineStr">
        <is>
          <t xml:space="preserve"> </t>
        </is>
      </c>
    </row>
    <row r="38">
      <c r="A38" s="4" t="inlineStr">
        <is>
          <t>Total</t>
        </is>
      </c>
      <c r="B38" s="5" t="n">
        <v>-524459</v>
      </c>
      <c r="C38" s="5" t="n">
        <v>-483847</v>
      </c>
    </row>
    <row r="39">
      <c r="A39" s="4" t="inlineStr">
        <is>
          <t>Accumulated depreciation [Member] | Buildings [Member]</t>
        </is>
      </c>
      <c r="B39" s="4" t="inlineStr">
        <is>
          <t xml:space="preserve"> </t>
        </is>
      </c>
      <c r="C39" s="4" t="inlineStr">
        <is>
          <t xml:space="preserve"> </t>
        </is>
      </c>
    </row>
    <row r="40">
      <c r="A40" s="3" t="inlineStr">
        <is>
          <t>Schedule of Property, Plant, and Equipment Balances [Line Items]</t>
        </is>
      </c>
      <c r="B40" s="4" t="inlineStr">
        <is>
          <t xml:space="preserve"> </t>
        </is>
      </c>
      <c r="C40" s="4" t="inlineStr">
        <is>
          <t xml:space="preserve"> </t>
        </is>
      </c>
    </row>
    <row r="41">
      <c r="A41" s="4" t="inlineStr">
        <is>
          <t>Total</t>
        </is>
      </c>
      <c r="B41" s="5" t="n">
        <v>-173263</v>
      </c>
      <c r="C41" s="5" t="n">
        <v>-165563</v>
      </c>
    </row>
    <row r="42">
      <c r="A42" s="4" t="inlineStr">
        <is>
          <t>Accumulated depreciation [Member] | Land [Member]</t>
        </is>
      </c>
      <c r="B42" s="4" t="inlineStr">
        <is>
          <t xml:space="preserve"> </t>
        </is>
      </c>
      <c r="C42" s="4" t="inlineStr">
        <is>
          <t xml:space="preserve"> </t>
        </is>
      </c>
    </row>
    <row r="43">
      <c r="A43" s="3" t="inlineStr">
        <is>
          <t>Schedule of Property, Plant, and Equipment Balances [Line Items]</t>
        </is>
      </c>
      <c r="B43" s="4" t="inlineStr">
        <is>
          <t xml:space="preserve"> </t>
        </is>
      </c>
      <c r="C43" s="4" t="inlineStr">
        <is>
          <t xml:space="preserve"> </t>
        </is>
      </c>
    </row>
    <row r="44">
      <c r="A44" s="4" t="inlineStr">
        <is>
          <t>Total</t>
        </is>
      </c>
      <c r="B44" s="4" t="inlineStr">
        <is>
          <t xml:space="preserve"> </t>
        </is>
      </c>
      <c r="C44" s="4" t="inlineStr">
        <is>
          <t xml:space="preserve"> </t>
        </is>
      </c>
    </row>
    <row r="45">
      <c r="A45" s="4" t="inlineStr">
        <is>
          <t>Accumulated depreciation [Member] | Equipment [Member]</t>
        </is>
      </c>
      <c r="B45" s="4" t="inlineStr">
        <is>
          <t xml:space="preserve"> </t>
        </is>
      </c>
      <c r="C45" s="4" t="inlineStr">
        <is>
          <t xml:space="preserve"> </t>
        </is>
      </c>
    </row>
    <row r="46">
      <c r="A46" s="3" t="inlineStr">
        <is>
          <t>Schedule of Property, Plant, and Equipment Balances [Line Items]</t>
        </is>
      </c>
      <c r="B46" s="4" t="inlineStr">
        <is>
          <t xml:space="preserve"> </t>
        </is>
      </c>
      <c r="C46" s="4" t="inlineStr">
        <is>
          <t xml:space="preserve"> </t>
        </is>
      </c>
    </row>
    <row r="47">
      <c r="A47" s="4" t="inlineStr">
        <is>
          <t>Total</t>
        </is>
      </c>
      <c r="B47" s="5" t="n">
        <v>-275287</v>
      </c>
      <c r="C47" s="5" t="n">
        <v>-247744</v>
      </c>
    </row>
    <row r="48">
      <c r="A48" s="4" t="inlineStr">
        <is>
          <t>Accumulated depreciation [Member] | Other [Member]</t>
        </is>
      </c>
      <c r="B48" s="4" t="inlineStr">
        <is>
          <t xml:space="preserve"> </t>
        </is>
      </c>
      <c r="C48" s="4" t="inlineStr">
        <is>
          <t xml:space="preserve"> </t>
        </is>
      </c>
    </row>
    <row r="49">
      <c r="A49" s="3" t="inlineStr">
        <is>
          <t>Schedule of Property, Plant, and Equipment Balances [Line Items]</t>
        </is>
      </c>
      <c r="B49" s="4" t="inlineStr">
        <is>
          <t xml:space="preserve"> </t>
        </is>
      </c>
      <c r="C49" s="4" t="inlineStr">
        <is>
          <t xml:space="preserve"> </t>
        </is>
      </c>
    </row>
    <row r="50">
      <c r="A50" s="4" t="inlineStr">
        <is>
          <t>Total</t>
        </is>
      </c>
      <c r="B50" s="6" t="n">
        <v>-75909</v>
      </c>
      <c r="C50" s="6" t="n">
        <v>-70540</v>
      </c>
    </row>
  </sheetData>
  <pageMargins left="0.75" right="0.75" top="1" bottom="1" header="0.5" footer="0.5"/>
</worksheet>
</file>

<file path=xl/worksheets/sheet134.xml><?xml version="1.0" encoding="utf-8"?>
<worksheet xmlns="http://schemas.openxmlformats.org/spreadsheetml/2006/main">
  <sheetPr>
    <outlinePr summaryBelow="1" summaryRight="1"/>
    <pageSetUpPr/>
  </sheetPr>
  <dimension ref="A1:C41"/>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Fixed Assets (Details) - Schedule of Changes in Value of Property, Plant, and Equipment - CLP ($) $ in Millions</t>
        </is>
      </c>
      <c r="B1" s="2" t="inlineStr">
        <is>
          <t>12 Months Ended</t>
        </is>
      </c>
    </row>
    <row r="2">
      <c r="B2" s="2" t="inlineStr">
        <is>
          <t>Dec. 31, 2023</t>
        </is>
      </c>
      <c r="C2" s="2" t="inlineStr">
        <is>
          <t>Dec. 31, 2022</t>
        </is>
      </c>
    </row>
    <row r="3">
      <c r="A3" s="3" t="inlineStr">
        <is>
          <t>Schedule of Changes in Value of Property, Plant, and Equipment [Line Items]</t>
        </is>
      </c>
      <c r="B3" s="4" t="inlineStr">
        <is>
          <t xml:space="preserve"> </t>
        </is>
      </c>
      <c r="C3" s="4" t="inlineStr">
        <is>
          <t xml:space="preserve"> </t>
        </is>
      </c>
    </row>
    <row r="4">
      <c r="A4" s="4" t="inlineStr">
        <is>
          <t>Balances</t>
        </is>
      </c>
      <c r="B4" s="6" t="n">
        <v>721942</v>
      </c>
      <c r="C4" s="6" t="n">
        <v>682240</v>
      </c>
    </row>
    <row r="5">
      <c r="A5" s="4" t="inlineStr">
        <is>
          <t>Additions</t>
        </is>
      </c>
      <c r="B5" s="5" t="n">
        <v>74426</v>
      </c>
      <c r="C5" s="5" t="n">
        <v>58393</v>
      </c>
    </row>
    <row r="6">
      <c r="A6" s="4" t="inlineStr">
        <is>
          <t>Disposals</t>
        </is>
      </c>
      <c r="B6" s="5" t="n">
        <v>-20086</v>
      </c>
      <c r="C6" s="5" t="n">
        <v>-18690</v>
      </c>
    </row>
    <row r="7">
      <c r="A7" s="4" t="inlineStr">
        <is>
          <t>Impairment due to damage</t>
        </is>
      </c>
      <c r="B7" s="4" t="inlineStr">
        <is>
          <t xml:space="preserve"> </t>
        </is>
      </c>
      <c r="C7" s="4" t="inlineStr">
        <is>
          <t xml:space="preserve"> </t>
        </is>
      </c>
    </row>
    <row r="8">
      <c r="A8" s="4" t="inlineStr">
        <is>
          <t>Other</t>
        </is>
      </c>
      <c r="B8" s="5" t="n">
        <v>0</v>
      </c>
      <c r="C8" s="5" t="n">
        <v>-1</v>
      </c>
    </row>
    <row r="9">
      <c r="A9" s="4" t="inlineStr">
        <is>
          <t>Balances</t>
        </is>
      </c>
      <c r="B9" s="5" t="n">
        <v>776282</v>
      </c>
      <c r="C9" s="5" t="n">
        <v>721942</v>
      </c>
    </row>
    <row r="10">
      <c r="A10" s="4" t="inlineStr">
        <is>
          <t>Buildings [Member]</t>
        </is>
      </c>
      <c r="B10" s="4" t="inlineStr">
        <is>
          <t xml:space="preserve"> </t>
        </is>
      </c>
      <c r="C10" s="4" t="inlineStr">
        <is>
          <t xml:space="preserve"> </t>
        </is>
      </c>
    </row>
    <row r="11">
      <c r="A11" s="3" t="inlineStr">
        <is>
          <t>Schedule of Changes in Value of Property, Plant, and Equipment [Line Items]</t>
        </is>
      </c>
      <c r="B11" s="4" t="inlineStr">
        <is>
          <t xml:space="preserve"> </t>
        </is>
      </c>
      <c r="C11" s="4" t="inlineStr">
        <is>
          <t xml:space="preserve"> </t>
        </is>
      </c>
    </row>
    <row r="12">
      <c r="A12" s="4" t="inlineStr">
        <is>
          <t>Balances</t>
        </is>
      </c>
      <c r="B12" s="5" t="n">
        <v>311363</v>
      </c>
      <c r="C12" s="5" t="n">
        <v>306153</v>
      </c>
    </row>
    <row r="13">
      <c r="A13" s="4" t="inlineStr">
        <is>
          <t>Additions</t>
        </is>
      </c>
      <c r="B13" s="5" t="n">
        <v>31574</v>
      </c>
      <c r="C13" s="5" t="n">
        <v>26690</v>
      </c>
    </row>
    <row r="14">
      <c r="A14" s="4" t="inlineStr">
        <is>
          <t>Disposals</t>
        </is>
      </c>
      <c r="B14" s="5" t="n">
        <v>-14746</v>
      </c>
      <c r="C14" s="5" t="n">
        <v>-15684</v>
      </c>
    </row>
    <row r="15">
      <c r="A15" s="4" t="inlineStr">
        <is>
          <t>Impairment due to damage</t>
        </is>
      </c>
      <c r="B15" s="4" t="inlineStr">
        <is>
          <t xml:space="preserve"> </t>
        </is>
      </c>
      <c r="C15" s="4" t="inlineStr">
        <is>
          <t xml:space="preserve"> </t>
        </is>
      </c>
    </row>
    <row r="16">
      <c r="A16" s="4" t="inlineStr">
        <is>
          <t>Other</t>
        </is>
      </c>
      <c r="B16" s="5" t="n">
        <v>-9310</v>
      </c>
      <c r="C16" s="5" t="n">
        <v>-5796</v>
      </c>
    </row>
    <row r="17">
      <c r="A17" s="4" t="inlineStr">
        <is>
          <t>Balances</t>
        </is>
      </c>
      <c r="B17" s="5" t="n">
        <v>318881</v>
      </c>
      <c r="C17" s="5" t="n">
        <v>311363</v>
      </c>
    </row>
    <row r="18">
      <c r="A18" s="4" t="inlineStr">
        <is>
          <t>Land [Member]</t>
        </is>
      </c>
      <c r="B18" s="4" t="inlineStr">
        <is>
          <t xml:space="preserve"> </t>
        </is>
      </c>
      <c r="C18" s="4" t="inlineStr">
        <is>
          <t xml:space="preserve"> </t>
        </is>
      </c>
    </row>
    <row r="19">
      <c r="A19" s="3" t="inlineStr">
        <is>
          <t>Schedule of Changes in Value of Property, Plant, and Equipment [Line Items]</t>
        </is>
      </c>
      <c r="B19" s="4" t="inlineStr">
        <is>
          <t xml:space="preserve"> </t>
        </is>
      </c>
      <c r="C19" s="4" t="inlineStr">
        <is>
          <t xml:space="preserve"> </t>
        </is>
      </c>
    </row>
    <row r="20">
      <c r="A20" s="4" t="inlineStr">
        <is>
          <t>Balances</t>
        </is>
      </c>
      <c r="B20" s="5" t="n">
        <v>15021</v>
      </c>
      <c r="C20" s="5" t="n">
        <v>15478</v>
      </c>
    </row>
    <row r="21">
      <c r="A21" s="4" t="inlineStr">
        <is>
          <t>Additions</t>
        </is>
      </c>
      <c r="B21" s="4" t="inlineStr">
        <is>
          <t xml:space="preserve"> </t>
        </is>
      </c>
      <c r="C21" s="4" t="inlineStr">
        <is>
          <t xml:space="preserve"> </t>
        </is>
      </c>
    </row>
    <row r="22">
      <c r="A22" s="4" t="inlineStr">
        <is>
          <t>Disposals</t>
        </is>
      </c>
      <c r="B22" s="5" t="n">
        <v>-390</v>
      </c>
      <c r="C22" s="5" t="n">
        <v>-457</v>
      </c>
    </row>
    <row r="23">
      <c r="A23" s="4" t="inlineStr">
        <is>
          <t>Impairment due to damage</t>
        </is>
      </c>
      <c r="B23" s="4" t="inlineStr">
        <is>
          <t xml:space="preserve"> </t>
        </is>
      </c>
      <c r="C23" s="4" t="inlineStr">
        <is>
          <t xml:space="preserve"> </t>
        </is>
      </c>
    </row>
    <row r="24">
      <c r="A24" s="4" t="inlineStr">
        <is>
          <t>Other</t>
        </is>
      </c>
      <c r="B24" s="4" t="inlineStr">
        <is>
          <t xml:space="preserve"> </t>
        </is>
      </c>
      <c r="C24" s="4" t="inlineStr">
        <is>
          <t xml:space="preserve"> </t>
        </is>
      </c>
    </row>
    <row r="25">
      <c r="A25" s="4" t="inlineStr">
        <is>
          <t>Balances</t>
        </is>
      </c>
      <c r="B25" s="5" t="n">
        <v>14631</v>
      </c>
      <c r="C25" s="5" t="n">
        <v>15021</v>
      </c>
    </row>
    <row r="26">
      <c r="A26" s="4" t="inlineStr">
        <is>
          <t>Equipment [Member]</t>
        </is>
      </c>
      <c r="B26" s="4" t="inlineStr">
        <is>
          <t xml:space="preserve"> </t>
        </is>
      </c>
      <c r="C26" s="4" t="inlineStr">
        <is>
          <t xml:space="preserve"> </t>
        </is>
      </c>
    </row>
    <row r="27">
      <c r="A27" s="3" t="inlineStr">
        <is>
          <t>Schedule of Changes in Value of Property, Plant, and Equipment [Line Items]</t>
        </is>
      </c>
      <c r="B27" s="4" t="inlineStr">
        <is>
          <t xml:space="preserve"> </t>
        </is>
      </c>
      <c r="C27" s="4" t="inlineStr">
        <is>
          <t xml:space="preserve"> </t>
        </is>
      </c>
    </row>
    <row r="28">
      <c r="A28" s="4" t="inlineStr">
        <is>
          <t>Balances</t>
        </is>
      </c>
      <c r="B28" s="5" t="n">
        <v>296022</v>
      </c>
      <c r="C28" s="5" t="n">
        <v>278176</v>
      </c>
    </row>
    <row r="29">
      <c r="A29" s="4" t="inlineStr">
        <is>
          <t>Additions</t>
        </is>
      </c>
      <c r="B29" s="5" t="n">
        <v>25697</v>
      </c>
      <c r="C29" s="5" t="n">
        <v>14941</v>
      </c>
    </row>
    <row r="30">
      <c r="A30" s="4" t="inlineStr">
        <is>
          <t>Disposals</t>
        </is>
      </c>
      <c r="B30" s="5" t="n">
        <v>-1440</v>
      </c>
      <c r="C30" s="5" t="n">
        <v>-410</v>
      </c>
    </row>
    <row r="31">
      <c r="A31" s="4" t="inlineStr">
        <is>
          <t>Impairment due to damage</t>
        </is>
      </c>
      <c r="B31" s="4" t="inlineStr">
        <is>
          <t xml:space="preserve"> </t>
        </is>
      </c>
      <c r="C31" s="4" t="inlineStr">
        <is>
          <t xml:space="preserve"> </t>
        </is>
      </c>
    </row>
    <row r="32">
      <c r="A32" s="4" t="inlineStr">
        <is>
          <t>Other</t>
        </is>
      </c>
      <c r="B32" s="5" t="n">
        <v>22759</v>
      </c>
      <c r="C32" s="5" t="n">
        <v>3315</v>
      </c>
    </row>
    <row r="33">
      <c r="A33" s="4" t="inlineStr">
        <is>
          <t>Balances</t>
        </is>
      </c>
      <c r="B33" s="5" t="n">
        <v>343038</v>
      </c>
      <c r="C33" s="5" t="n">
        <v>296022</v>
      </c>
    </row>
    <row r="34">
      <c r="A34" s="4" t="inlineStr">
        <is>
          <t>Other [Member]</t>
        </is>
      </c>
      <c r="B34" s="4" t="inlineStr">
        <is>
          <t xml:space="preserve"> </t>
        </is>
      </c>
      <c r="C34" s="4" t="inlineStr">
        <is>
          <t xml:space="preserve"> </t>
        </is>
      </c>
    </row>
    <row r="35">
      <c r="A35" s="3" t="inlineStr">
        <is>
          <t>Schedule of Changes in Value of Property, Plant, and Equipment [Line Items]</t>
        </is>
      </c>
      <c r="B35" s="4" t="inlineStr">
        <is>
          <t xml:space="preserve"> </t>
        </is>
      </c>
      <c r="C35" s="4" t="inlineStr">
        <is>
          <t xml:space="preserve"> </t>
        </is>
      </c>
    </row>
    <row r="36">
      <c r="A36" s="4" t="inlineStr">
        <is>
          <t>Balances</t>
        </is>
      </c>
      <c r="B36" s="5" t="n">
        <v>99536</v>
      </c>
      <c r="C36" s="5" t="n">
        <v>82433</v>
      </c>
    </row>
    <row r="37">
      <c r="A37" s="4" t="inlineStr">
        <is>
          <t>Additions</t>
        </is>
      </c>
      <c r="B37" s="5" t="n">
        <v>17155</v>
      </c>
      <c r="C37" s="5" t="n">
        <v>16762</v>
      </c>
    </row>
    <row r="38">
      <c r="A38" s="4" t="inlineStr">
        <is>
          <t>Disposals</t>
        </is>
      </c>
      <c r="B38" s="5" t="n">
        <v>-3510</v>
      </c>
      <c r="C38" s="5" t="n">
        <v>-2139</v>
      </c>
    </row>
    <row r="39">
      <c r="A39" s="4" t="inlineStr">
        <is>
          <t>Impairment due to damage</t>
        </is>
      </c>
      <c r="B39" s="4" t="inlineStr">
        <is>
          <t xml:space="preserve"> </t>
        </is>
      </c>
      <c r="C39" s="4" t="inlineStr">
        <is>
          <t xml:space="preserve"> </t>
        </is>
      </c>
    </row>
    <row r="40">
      <c r="A40" s="4" t="inlineStr">
        <is>
          <t>Other</t>
        </is>
      </c>
      <c r="B40" s="5" t="n">
        <v>-13449</v>
      </c>
      <c r="C40" s="5" t="n">
        <v>2480</v>
      </c>
    </row>
    <row r="41">
      <c r="A41" s="4" t="inlineStr">
        <is>
          <t>Balances</t>
        </is>
      </c>
      <c r="B41" s="6" t="n">
        <v>99732</v>
      </c>
      <c r="C41" s="6" t="n">
        <v>99536</v>
      </c>
    </row>
  </sheetData>
  <mergeCells count="2">
    <mergeCell ref="A1:A2"/>
    <mergeCell ref="B1:C1"/>
  </mergeCells>
  <pageMargins left="0.75" right="0.75" top="1" bottom="1" header="0.5" footer="0.5"/>
</worksheet>
</file>

<file path=xl/worksheets/sheet135.xml><?xml version="1.0" encoding="utf-8"?>
<worksheet xmlns="http://schemas.openxmlformats.org/spreadsheetml/2006/main">
  <sheetPr>
    <outlinePr summaryBelow="1" summaryRight="1"/>
    <pageSetUpPr/>
  </sheetPr>
  <dimension ref="A1:C36"/>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Fixed Assets (Details) - Schedule of Accumulated Depreciation - CLP ($) $ in Millions</t>
        </is>
      </c>
      <c r="B1" s="2" t="inlineStr">
        <is>
          <t>12 Months Ended</t>
        </is>
      </c>
    </row>
    <row r="2">
      <c r="B2" s="2" t="inlineStr">
        <is>
          <t>Dec. 31, 2023</t>
        </is>
      </c>
      <c r="C2" s="2" t="inlineStr">
        <is>
          <t>Dec. 31, 2022</t>
        </is>
      </c>
    </row>
    <row r="3">
      <c r="A3" s="3" t="inlineStr">
        <is>
          <t>Schedule of Accumulated Depreciation [Line Items]</t>
        </is>
      </c>
      <c r="B3" s="4" t="inlineStr">
        <is>
          <t xml:space="preserve"> </t>
        </is>
      </c>
      <c r="C3" s="4" t="inlineStr">
        <is>
          <t xml:space="preserve"> </t>
        </is>
      </c>
    </row>
    <row r="4">
      <c r="A4" s="4" t="inlineStr">
        <is>
          <t>Balances</t>
        </is>
      </c>
      <c r="B4" s="6" t="n">
        <v>-483847</v>
      </c>
      <c r="C4" s="6" t="n">
        <v>-445301</v>
      </c>
    </row>
    <row r="5">
      <c r="A5" s="4" t="inlineStr">
        <is>
          <t>Depreciation charges in the period</t>
        </is>
      </c>
      <c r="B5" s="5" t="n">
        <v>-59055</v>
      </c>
      <c r="C5" s="5" t="n">
        <v>-56297</v>
      </c>
    </row>
    <row r="6">
      <c r="A6" s="4" t="inlineStr">
        <is>
          <t>Sales and disposals in the period</t>
        </is>
      </c>
      <c r="B6" s="5" t="n">
        <v>18443</v>
      </c>
      <c r="C6" s="5" t="n">
        <v>17751</v>
      </c>
    </row>
    <row r="7">
      <c r="A7" s="4" t="inlineStr">
        <is>
          <t>Other</t>
        </is>
      </c>
      <c r="B7" s="4" t="inlineStr">
        <is>
          <t xml:space="preserve"> </t>
        </is>
      </c>
      <c r="C7" s="4" t="inlineStr">
        <is>
          <t xml:space="preserve"> </t>
        </is>
      </c>
    </row>
    <row r="8">
      <c r="A8" s="4" t="inlineStr">
        <is>
          <t>Balances</t>
        </is>
      </c>
      <c r="B8" s="5" t="n">
        <v>-524459</v>
      </c>
      <c r="C8" s="5" t="n">
        <v>-483847</v>
      </c>
    </row>
    <row r="9">
      <c r="A9" s="4" t="inlineStr">
        <is>
          <t>Buildings [Member]</t>
        </is>
      </c>
      <c r="B9" s="4" t="inlineStr">
        <is>
          <t xml:space="preserve"> </t>
        </is>
      </c>
      <c r="C9" s="4" t="inlineStr">
        <is>
          <t xml:space="preserve"> </t>
        </is>
      </c>
    </row>
    <row r="10">
      <c r="A10" s="3" t="inlineStr">
        <is>
          <t>Schedule of Accumulated Depreciation [Line Items]</t>
        </is>
      </c>
      <c r="B10" s="4" t="inlineStr">
        <is>
          <t xml:space="preserve"> </t>
        </is>
      </c>
      <c r="C10" s="4" t="inlineStr">
        <is>
          <t xml:space="preserve"> </t>
        </is>
      </c>
    </row>
    <row r="11">
      <c r="A11" s="4" t="inlineStr">
        <is>
          <t>Balances</t>
        </is>
      </c>
      <c r="B11" s="5" t="n">
        <v>-165563</v>
      </c>
      <c r="C11" s="5" t="n">
        <v>-161422</v>
      </c>
    </row>
    <row r="12">
      <c r="A12" s="4" t="inlineStr">
        <is>
          <t>Depreciation charges in the period</t>
        </is>
      </c>
      <c r="B12" s="5" t="n">
        <v>-21603</v>
      </c>
      <c r="C12" s="5" t="n">
        <v>-19481</v>
      </c>
    </row>
    <row r="13">
      <c r="A13" s="4" t="inlineStr">
        <is>
          <t>Sales and disposals in the period</t>
        </is>
      </c>
      <c r="B13" s="5" t="n">
        <v>13903</v>
      </c>
      <c r="C13" s="5" t="n">
        <v>15340</v>
      </c>
    </row>
    <row r="14">
      <c r="A14" s="4" t="inlineStr">
        <is>
          <t>Other</t>
        </is>
      </c>
      <c r="B14" s="4" t="inlineStr">
        <is>
          <t xml:space="preserve"> </t>
        </is>
      </c>
      <c r="C14" s="4" t="inlineStr">
        <is>
          <t xml:space="preserve"> </t>
        </is>
      </c>
    </row>
    <row r="15">
      <c r="A15" s="4" t="inlineStr">
        <is>
          <t>Balances</t>
        </is>
      </c>
      <c r="B15" s="5" t="n">
        <v>-173263</v>
      </c>
      <c r="C15" s="5" t="n">
        <v>-165563</v>
      </c>
    </row>
    <row r="16">
      <c r="A16" s="4" t="inlineStr">
        <is>
          <t>Land [Member]</t>
        </is>
      </c>
      <c r="B16" s="4" t="inlineStr">
        <is>
          <t xml:space="preserve"> </t>
        </is>
      </c>
      <c r="C16" s="4" t="inlineStr">
        <is>
          <t xml:space="preserve"> </t>
        </is>
      </c>
    </row>
    <row r="17">
      <c r="A17" s="3" t="inlineStr">
        <is>
          <t>Schedule of Accumulated Depreciation [Line Items]</t>
        </is>
      </c>
      <c r="B17" s="4" t="inlineStr">
        <is>
          <t xml:space="preserve"> </t>
        </is>
      </c>
      <c r="C17" s="4" t="inlineStr">
        <is>
          <t xml:space="preserve"> </t>
        </is>
      </c>
    </row>
    <row r="18">
      <c r="A18" s="4" t="inlineStr">
        <is>
          <t>Balances</t>
        </is>
      </c>
      <c r="B18" s="4" t="inlineStr">
        <is>
          <t xml:space="preserve"> </t>
        </is>
      </c>
      <c r="C18" s="4" t="inlineStr">
        <is>
          <t xml:space="preserve"> </t>
        </is>
      </c>
    </row>
    <row r="19">
      <c r="A19" s="4" t="inlineStr">
        <is>
          <t>Depreciation charges in the period</t>
        </is>
      </c>
      <c r="B19" s="4" t="inlineStr">
        <is>
          <t xml:space="preserve"> </t>
        </is>
      </c>
      <c r="C19" s="4" t="inlineStr">
        <is>
          <t xml:space="preserve"> </t>
        </is>
      </c>
    </row>
    <row r="20">
      <c r="A20" s="4" t="inlineStr">
        <is>
          <t>Sales and disposals in the period</t>
        </is>
      </c>
      <c r="B20" s="4" t="inlineStr">
        <is>
          <t xml:space="preserve"> </t>
        </is>
      </c>
      <c r="C20" s="4" t="inlineStr">
        <is>
          <t xml:space="preserve"> </t>
        </is>
      </c>
    </row>
    <row r="21">
      <c r="A21" s="4" t="inlineStr">
        <is>
          <t>Other</t>
        </is>
      </c>
      <c r="B21" s="4" t="inlineStr">
        <is>
          <t xml:space="preserve"> </t>
        </is>
      </c>
      <c r="C21" s="4" t="inlineStr">
        <is>
          <t xml:space="preserve"> </t>
        </is>
      </c>
    </row>
    <row r="22">
      <c r="A22" s="4" t="inlineStr">
        <is>
          <t>Balances</t>
        </is>
      </c>
      <c r="B22" s="4" t="inlineStr">
        <is>
          <t xml:space="preserve"> </t>
        </is>
      </c>
      <c r="C22" s="4" t="inlineStr">
        <is>
          <t xml:space="preserve"> </t>
        </is>
      </c>
    </row>
    <row r="23">
      <c r="A23" s="4" t="inlineStr">
        <is>
          <t>Equipment [Member]</t>
        </is>
      </c>
      <c r="B23" s="4" t="inlineStr">
        <is>
          <t xml:space="preserve"> </t>
        </is>
      </c>
      <c r="C23" s="4" t="inlineStr">
        <is>
          <t xml:space="preserve"> </t>
        </is>
      </c>
    </row>
    <row r="24">
      <c r="A24" s="3" t="inlineStr">
        <is>
          <t>Schedule of Accumulated Depreciation [Line Items]</t>
        </is>
      </c>
      <c r="B24" s="4" t="inlineStr">
        <is>
          <t xml:space="preserve"> </t>
        </is>
      </c>
      <c r="C24" s="4" t="inlineStr">
        <is>
          <t xml:space="preserve"> </t>
        </is>
      </c>
    </row>
    <row r="25">
      <c r="A25" s="4" t="inlineStr">
        <is>
          <t>Balances</t>
        </is>
      </c>
      <c r="B25" s="5" t="n">
        <v>-247744</v>
      </c>
      <c r="C25" s="5" t="n">
        <v>-220607</v>
      </c>
    </row>
    <row r="26">
      <c r="A26" s="4" t="inlineStr">
        <is>
          <t>Depreciation charges in the period</t>
        </is>
      </c>
      <c r="B26" s="5" t="n">
        <v>-28674</v>
      </c>
      <c r="C26" s="5" t="n">
        <v>-27498</v>
      </c>
    </row>
    <row r="27">
      <c r="A27" s="4" t="inlineStr">
        <is>
          <t>Sales and disposals in the period</t>
        </is>
      </c>
      <c r="B27" s="5" t="n">
        <v>1131</v>
      </c>
      <c r="C27" s="5" t="n">
        <v>361</v>
      </c>
    </row>
    <row r="28">
      <c r="A28" s="4" t="inlineStr">
        <is>
          <t>Other</t>
        </is>
      </c>
      <c r="B28" s="4" t="inlineStr">
        <is>
          <t xml:space="preserve"> </t>
        </is>
      </c>
      <c r="C28" s="4" t="inlineStr">
        <is>
          <t xml:space="preserve"> </t>
        </is>
      </c>
    </row>
    <row r="29">
      <c r="A29" s="4" t="inlineStr">
        <is>
          <t>Balances</t>
        </is>
      </c>
      <c r="B29" s="5" t="n">
        <v>-275287</v>
      </c>
      <c r="C29" s="5" t="n">
        <v>-247744</v>
      </c>
    </row>
    <row r="30">
      <c r="A30" s="4" t="inlineStr">
        <is>
          <t>Other [Member]</t>
        </is>
      </c>
      <c r="B30" s="4" t="inlineStr">
        <is>
          <t xml:space="preserve"> </t>
        </is>
      </c>
      <c r="C30" s="4" t="inlineStr">
        <is>
          <t xml:space="preserve"> </t>
        </is>
      </c>
    </row>
    <row r="31">
      <c r="A31" s="3" t="inlineStr">
        <is>
          <t>Schedule of Accumulated Depreciation [Line Items]</t>
        </is>
      </c>
      <c r="B31" s="4" t="inlineStr">
        <is>
          <t xml:space="preserve"> </t>
        </is>
      </c>
      <c r="C31" s="4" t="inlineStr">
        <is>
          <t xml:space="preserve"> </t>
        </is>
      </c>
    </row>
    <row r="32">
      <c r="A32" s="4" t="inlineStr">
        <is>
          <t>Balances</t>
        </is>
      </c>
      <c r="B32" s="5" t="n">
        <v>-70540</v>
      </c>
      <c r="C32" s="5" t="n">
        <v>-63272</v>
      </c>
    </row>
    <row r="33">
      <c r="A33" s="4" t="inlineStr">
        <is>
          <t>Depreciation charges in the period</t>
        </is>
      </c>
      <c r="B33" s="5" t="n">
        <v>-8778</v>
      </c>
      <c r="C33" s="5" t="n">
        <v>-9318</v>
      </c>
    </row>
    <row r="34">
      <c r="A34" s="4" t="inlineStr">
        <is>
          <t>Sales and disposals in the period</t>
        </is>
      </c>
      <c r="B34" s="5" t="n">
        <v>3409</v>
      </c>
      <c r="C34" s="5" t="n">
        <v>2050</v>
      </c>
    </row>
    <row r="35">
      <c r="A35" s="4" t="inlineStr">
        <is>
          <t>Other</t>
        </is>
      </c>
      <c r="B35" s="4" t="inlineStr">
        <is>
          <t xml:space="preserve"> </t>
        </is>
      </c>
      <c r="C35" s="4" t="inlineStr">
        <is>
          <t xml:space="preserve"> </t>
        </is>
      </c>
    </row>
    <row r="36">
      <c r="A36" s="4" t="inlineStr">
        <is>
          <t>Balances</t>
        </is>
      </c>
      <c r="B36" s="6" t="n">
        <v>-75909</v>
      </c>
      <c r="C36" s="6" t="n">
        <v>-70540</v>
      </c>
    </row>
  </sheetData>
  <mergeCells count="2">
    <mergeCell ref="A1:A2"/>
    <mergeCell ref="B1:C1"/>
  </mergeCells>
  <pageMargins left="0.75" right="0.75" top="1" bottom="1" header="0.5" footer="0.5"/>
</worksheet>
</file>

<file path=xl/worksheets/sheet136.xml><?xml version="1.0" encoding="utf-8"?>
<worksheet xmlns="http://schemas.openxmlformats.org/spreadsheetml/2006/main">
  <sheetPr>
    <outlinePr summaryBelow="1" summaryRight="1"/>
    <pageSetUpPr/>
  </sheetPr>
  <dimension ref="A1:C18"/>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Right of Use Assets and Obligation for Lease Contracts (Details) - Schedule of Composition of the Right of Use Assets - CLP ($) $ in Millions</t>
        </is>
      </c>
      <c r="B1" s="2" t="inlineStr">
        <is>
          <t>Dec. 31, 2023</t>
        </is>
      </c>
      <c r="C1" s="2" t="inlineStr">
        <is>
          <t>Dec. 31, 2022</t>
        </is>
      </c>
    </row>
    <row r="2">
      <c r="A2" s="3" t="inlineStr">
        <is>
          <t>Schedule of Composition of the Right of Use Assets [Line Items]</t>
        </is>
      </c>
      <c r="B2" s="4" t="inlineStr">
        <is>
          <t xml:space="preserve"> </t>
        </is>
      </c>
      <c r="C2" s="4" t="inlineStr">
        <is>
          <t xml:space="preserve"> </t>
        </is>
      </c>
    </row>
    <row r="3">
      <c r="A3" s="4" t="inlineStr">
        <is>
          <t>Opening balances</t>
        </is>
      </c>
      <c r="B3" s="6" t="n">
        <v>133795</v>
      </c>
      <c r="C3" s="6" t="n">
        <v>137879</v>
      </c>
    </row>
    <row r="4">
      <c r="A4" s="4" t="inlineStr">
        <is>
          <t>Gross balance</t>
        </is>
      </c>
      <c r="B4" s="5" t="n">
        <v>215411</v>
      </c>
      <c r="C4" s="5" t="n">
        <v>231603</v>
      </c>
    </row>
    <row r="5">
      <c r="A5" s="4" t="inlineStr">
        <is>
          <t>Accumulated depreciation</t>
        </is>
      </c>
      <c r="B5" s="5" t="n">
        <v>-114962</v>
      </c>
      <c r="C5" s="5" t="n">
        <v>-97808</v>
      </c>
    </row>
    <row r="6">
      <c r="A6" s="4" t="inlineStr">
        <is>
          <t>Net balance</t>
        </is>
      </c>
      <c r="B6" s="5" t="n">
        <v>100449</v>
      </c>
      <c r="C6" s="5" t="n">
        <v>133795</v>
      </c>
    </row>
    <row r="7">
      <c r="A7" s="4" t="inlineStr">
        <is>
          <t>Land and building [Member]</t>
        </is>
      </c>
      <c r="B7" s="4" t="inlineStr">
        <is>
          <t xml:space="preserve"> </t>
        </is>
      </c>
      <c r="C7" s="4" t="inlineStr">
        <is>
          <t xml:space="preserve"> </t>
        </is>
      </c>
    </row>
    <row r="8">
      <c r="A8" s="3" t="inlineStr">
        <is>
          <t>Schedule of Composition of the Right of Use Assets [Line Items]</t>
        </is>
      </c>
      <c r="B8" s="4" t="inlineStr">
        <is>
          <t xml:space="preserve"> </t>
        </is>
      </c>
      <c r="C8" s="4" t="inlineStr">
        <is>
          <t xml:space="preserve"> </t>
        </is>
      </c>
    </row>
    <row r="9">
      <c r="A9" s="4" t="inlineStr">
        <is>
          <t>Opening balances</t>
        </is>
      </c>
      <c r="B9" s="5" t="n">
        <v>133795</v>
      </c>
      <c r="C9" s="5" t="n">
        <v>137879</v>
      </c>
    </row>
    <row r="10">
      <c r="A10" s="4" t="inlineStr">
        <is>
          <t>Gross balance</t>
        </is>
      </c>
      <c r="B10" s="5" t="n">
        <v>215411</v>
      </c>
      <c r="C10" s="5" t="n">
        <v>231603</v>
      </c>
    </row>
    <row r="11">
      <c r="A11" s="4" t="inlineStr">
        <is>
          <t>Accumulated depreciation</t>
        </is>
      </c>
      <c r="B11" s="5" t="n">
        <v>-114962</v>
      </c>
      <c r="C11" s="5" t="n">
        <v>-97808</v>
      </c>
    </row>
    <row r="12">
      <c r="A12" s="4" t="inlineStr">
        <is>
          <t>Net balance</t>
        </is>
      </c>
      <c r="B12" s="5" t="n">
        <v>100449</v>
      </c>
      <c r="C12" s="5" t="n">
        <v>133795</v>
      </c>
    </row>
    <row r="13">
      <c r="A13" s="4" t="inlineStr">
        <is>
          <t>Other [Member]</t>
        </is>
      </c>
      <c r="B13" s="4" t="inlineStr">
        <is>
          <t xml:space="preserve"> </t>
        </is>
      </c>
      <c r="C13" s="4" t="inlineStr">
        <is>
          <t xml:space="preserve"> </t>
        </is>
      </c>
    </row>
    <row r="14">
      <c r="A14" s="3" t="inlineStr">
        <is>
          <t>Schedule of Composition of the Right of Use Assets [Line Items]</t>
        </is>
      </c>
      <c r="B14" s="4" t="inlineStr">
        <is>
          <t xml:space="preserve"> </t>
        </is>
      </c>
      <c r="C14" s="4" t="inlineStr">
        <is>
          <t xml:space="preserve"> </t>
        </is>
      </c>
    </row>
    <row r="15">
      <c r="A15" s="4" t="inlineStr">
        <is>
          <t>Opening balances</t>
        </is>
      </c>
      <c r="B15" s="4" t="inlineStr">
        <is>
          <t xml:space="preserve"> </t>
        </is>
      </c>
      <c r="C15" s="4" t="inlineStr">
        <is>
          <t xml:space="preserve"> </t>
        </is>
      </c>
    </row>
    <row r="16">
      <c r="A16" s="4" t="inlineStr">
        <is>
          <t>Gross balance</t>
        </is>
      </c>
      <c r="B16" s="4" t="inlineStr">
        <is>
          <t xml:space="preserve"> </t>
        </is>
      </c>
      <c r="C16" s="4" t="inlineStr">
        <is>
          <t xml:space="preserve"> </t>
        </is>
      </c>
    </row>
    <row r="17">
      <c r="A17" s="4" t="inlineStr">
        <is>
          <t>Accumulated depreciation</t>
        </is>
      </c>
      <c r="B17" s="4" t="inlineStr">
        <is>
          <t xml:space="preserve"> </t>
        </is>
      </c>
      <c r="C17" s="4" t="inlineStr">
        <is>
          <t xml:space="preserve"> </t>
        </is>
      </c>
    </row>
    <row r="18">
      <c r="A18" s="4" t="inlineStr">
        <is>
          <t>Net balance</t>
        </is>
      </c>
      <c r="B18" s="4" t="inlineStr">
        <is>
          <t xml:space="preserve"> </t>
        </is>
      </c>
      <c r="C18" s="4" t="inlineStr">
        <is>
          <t xml:space="preserve"> </t>
        </is>
      </c>
    </row>
  </sheetData>
  <pageMargins left="0.75" right="0.75" top="1" bottom="1" header="0.5" footer="0.5"/>
</worksheet>
</file>

<file path=xl/worksheets/sheet137.xml><?xml version="1.0" encoding="utf-8"?>
<worksheet xmlns="http://schemas.openxmlformats.org/spreadsheetml/2006/main">
  <sheetPr>
    <outlinePr summaryBelow="1" summaryRight="1"/>
    <pageSetUpPr/>
  </sheetPr>
  <dimension ref="A1:C25"/>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Right of Use Assets and Obligation for Lease Contracts (Details) - Schedule of Gross Balance - CLP ($) $ in Millions</t>
        </is>
      </c>
      <c r="B1" s="2" t="inlineStr">
        <is>
          <t>12 Months Ended</t>
        </is>
      </c>
    </row>
    <row r="2">
      <c r="B2" s="2" t="inlineStr">
        <is>
          <t>Dec. 31, 2023</t>
        </is>
      </c>
      <c r="C2" s="2" t="inlineStr">
        <is>
          <t>Dec. 31, 2022</t>
        </is>
      </c>
    </row>
    <row r="3">
      <c r="A3" s="3" t="inlineStr">
        <is>
          <t>Schedule of Gross Balance [Line Items]</t>
        </is>
      </c>
      <c r="B3" s="4" t="inlineStr">
        <is>
          <t xml:space="preserve"> </t>
        </is>
      </c>
      <c r="C3" s="4" t="inlineStr">
        <is>
          <t xml:space="preserve"> </t>
        </is>
      </c>
    </row>
    <row r="4">
      <c r="A4" s="4" t="inlineStr">
        <is>
          <t>Balances as of beginning</t>
        </is>
      </c>
      <c r="B4" s="6" t="n">
        <v>231603</v>
      </c>
      <c r="C4" s="6" t="n">
        <v>212446</v>
      </c>
    </row>
    <row r="5">
      <c r="A5" s="4" t="inlineStr">
        <is>
          <t>Additions</t>
        </is>
      </c>
      <c r="B5" s="5" t="n">
        <v>11720</v>
      </c>
      <c r="C5" s="5" t="n">
        <v>31207</v>
      </c>
    </row>
    <row r="6">
      <c r="A6" s="4" t="inlineStr">
        <is>
          <t>Disposals</t>
        </is>
      </c>
      <c r="B6" s="5" t="n">
        <v>-27912</v>
      </c>
      <c r="C6" s="5" t="n">
        <v>-12050</v>
      </c>
    </row>
    <row r="7">
      <c r="A7" s="4" t="inlineStr">
        <is>
          <t>Impairment</t>
        </is>
      </c>
      <c r="B7" s="4" t="inlineStr">
        <is>
          <t xml:space="preserve"> </t>
        </is>
      </c>
      <c r="C7" s="4" t="inlineStr">
        <is>
          <t xml:space="preserve"> </t>
        </is>
      </c>
    </row>
    <row r="8">
      <c r="A8" s="4" t="inlineStr">
        <is>
          <t>Other</t>
        </is>
      </c>
      <c r="B8" s="4" t="inlineStr">
        <is>
          <t xml:space="preserve"> </t>
        </is>
      </c>
      <c r="C8" s="4" t="inlineStr">
        <is>
          <t xml:space="preserve"> </t>
        </is>
      </c>
    </row>
    <row r="9">
      <c r="A9" s="4" t="inlineStr">
        <is>
          <t>Balances as of ending</t>
        </is>
      </c>
      <c r="B9" s="5" t="n">
        <v>215411</v>
      </c>
      <c r="C9" s="5" t="n">
        <v>231603</v>
      </c>
    </row>
    <row r="10">
      <c r="A10" s="4" t="inlineStr">
        <is>
          <t>Land and building [Member]</t>
        </is>
      </c>
      <c r="B10" s="4" t="inlineStr">
        <is>
          <t xml:space="preserve"> </t>
        </is>
      </c>
      <c r="C10" s="4" t="inlineStr">
        <is>
          <t xml:space="preserve"> </t>
        </is>
      </c>
    </row>
    <row r="11">
      <c r="A11" s="3" t="inlineStr">
        <is>
          <t>Schedule of Gross Balance [Line Items]</t>
        </is>
      </c>
      <c r="B11" s="4" t="inlineStr">
        <is>
          <t xml:space="preserve"> </t>
        </is>
      </c>
      <c r="C11" s="4" t="inlineStr">
        <is>
          <t xml:space="preserve"> </t>
        </is>
      </c>
    </row>
    <row r="12">
      <c r="A12" s="4" t="inlineStr">
        <is>
          <t>Balances as of beginning</t>
        </is>
      </c>
      <c r="B12" s="5" t="n">
        <v>231603</v>
      </c>
      <c r="C12" s="5" t="n">
        <v>212446</v>
      </c>
    </row>
    <row r="13">
      <c r="A13" s="4" t="inlineStr">
        <is>
          <t>Additions</t>
        </is>
      </c>
      <c r="B13" s="5" t="n">
        <v>11720</v>
      </c>
      <c r="C13" s="5" t="n">
        <v>31207</v>
      </c>
    </row>
    <row r="14">
      <c r="A14" s="4" t="inlineStr">
        <is>
          <t>Disposals</t>
        </is>
      </c>
      <c r="B14" s="5" t="n">
        <v>-27912</v>
      </c>
      <c r="C14" s="5" t="n">
        <v>-12050</v>
      </c>
    </row>
    <row r="15">
      <c r="A15" s="4" t="inlineStr">
        <is>
          <t>Impairment</t>
        </is>
      </c>
      <c r="B15" s="4" t="inlineStr">
        <is>
          <t xml:space="preserve"> </t>
        </is>
      </c>
      <c r="C15" s="4" t="inlineStr">
        <is>
          <t xml:space="preserve"> </t>
        </is>
      </c>
    </row>
    <row r="16">
      <c r="A16" s="4" t="inlineStr">
        <is>
          <t>Other</t>
        </is>
      </c>
      <c r="B16" s="4" t="inlineStr">
        <is>
          <t xml:space="preserve"> </t>
        </is>
      </c>
      <c r="C16" s="4" t="inlineStr">
        <is>
          <t xml:space="preserve"> </t>
        </is>
      </c>
    </row>
    <row r="17">
      <c r="A17" s="4" t="inlineStr">
        <is>
          <t>Balances as of ending</t>
        </is>
      </c>
      <c r="B17" s="5" t="n">
        <v>215411</v>
      </c>
      <c r="C17" s="5" t="n">
        <v>231603</v>
      </c>
    </row>
    <row r="18">
      <c r="A18" s="4" t="inlineStr">
        <is>
          <t>Other [Member]</t>
        </is>
      </c>
      <c r="B18" s="4" t="inlineStr">
        <is>
          <t xml:space="preserve"> </t>
        </is>
      </c>
      <c r="C18" s="4" t="inlineStr">
        <is>
          <t xml:space="preserve"> </t>
        </is>
      </c>
    </row>
    <row r="19">
      <c r="A19" s="3" t="inlineStr">
        <is>
          <t>Schedule of Gross Balance [Line Items]</t>
        </is>
      </c>
      <c r="B19" s="4" t="inlineStr">
        <is>
          <t xml:space="preserve"> </t>
        </is>
      </c>
      <c r="C19" s="4" t="inlineStr">
        <is>
          <t xml:space="preserve"> </t>
        </is>
      </c>
    </row>
    <row r="20">
      <c r="A20" s="4" t="inlineStr">
        <is>
          <t>Balances as of beginning</t>
        </is>
      </c>
      <c r="B20" s="4" t="inlineStr">
        <is>
          <t xml:space="preserve"> </t>
        </is>
      </c>
      <c r="C20" s="4" t="inlineStr">
        <is>
          <t xml:space="preserve"> </t>
        </is>
      </c>
    </row>
    <row r="21">
      <c r="A21" s="4" t="inlineStr">
        <is>
          <t>Additions</t>
        </is>
      </c>
      <c r="B21" s="4" t="inlineStr">
        <is>
          <t xml:space="preserve"> </t>
        </is>
      </c>
      <c r="C21" s="4" t="inlineStr">
        <is>
          <t xml:space="preserve"> </t>
        </is>
      </c>
    </row>
    <row r="22">
      <c r="A22" s="4" t="inlineStr">
        <is>
          <t>Disposals</t>
        </is>
      </c>
      <c r="B22" s="4" t="inlineStr">
        <is>
          <t xml:space="preserve"> </t>
        </is>
      </c>
      <c r="C22" s="4" t="inlineStr">
        <is>
          <t xml:space="preserve"> </t>
        </is>
      </c>
    </row>
    <row r="23">
      <c r="A23" s="4" t="inlineStr">
        <is>
          <t>Impairment</t>
        </is>
      </c>
      <c r="B23" s="4" t="inlineStr">
        <is>
          <t xml:space="preserve"> </t>
        </is>
      </c>
      <c r="C23" s="4" t="inlineStr">
        <is>
          <t xml:space="preserve"> </t>
        </is>
      </c>
    </row>
    <row r="24">
      <c r="A24" s="4" t="inlineStr">
        <is>
          <t>Other</t>
        </is>
      </c>
      <c r="B24" s="4" t="inlineStr">
        <is>
          <t xml:space="preserve"> </t>
        </is>
      </c>
      <c r="C24" s="4" t="inlineStr">
        <is>
          <t xml:space="preserve"> </t>
        </is>
      </c>
    </row>
    <row r="25">
      <c r="A25" s="4" t="inlineStr">
        <is>
          <t>Balances as of ending</t>
        </is>
      </c>
      <c r="B25" s="4" t="inlineStr">
        <is>
          <t xml:space="preserve"> </t>
        </is>
      </c>
      <c r="C25" s="4" t="inlineStr">
        <is>
          <t xml:space="preserve"> </t>
        </is>
      </c>
    </row>
  </sheetData>
  <mergeCells count="2">
    <mergeCell ref="A1:A2"/>
    <mergeCell ref="B1:C1"/>
  </mergeCells>
  <pageMargins left="0.75" right="0.75" top="1" bottom="1" header="0.5" footer="0.5"/>
</worksheet>
</file>

<file path=xl/worksheets/sheet138.xml><?xml version="1.0" encoding="utf-8"?>
<worksheet xmlns="http://schemas.openxmlformats.org/spreadsheetml/2006/main">
  <sheetPr>
    <outlinePr summaryBelow="1" summaryRight="1"/>
    <pageSetUpPr/>
  </sheetPr>
  <dimension ref="A1:C25"/>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Right of Use Assets and Obligation for Lease Contracts (Details) - Schedule of Accumulated Amortization - CLP ($) $ in Millions</t>
        </is>
      </c>
      <c r="B1" s="2" t="inlineStr">
        <is>
          <t>12 Months Ended</t>
        </is>
      </c>
    </row>
    <row r="2">
      <c r="B2" s="2" t="inlineStr">
        <is>
          <t>Dec. 31, 2023</t>
        </is>
      </c>
      <c r="C2" s="2" t="inlineStr">
        <is>
          <t>Dec. 31, 2022</t>
        </is>
      </c>
    </row>
    <row r="3">
      <c r="A3" s="3" t="inlineStr">
        <is>
          <t>Schedule of Accumulated Amortization [Line Items]</t>
        </is>
      </c>
      <c r="B3" s="4" t="inlineStr">
        <is>
          <t xml:space="preserve"> </t>
        </is>
      </c>
      <c r="C3" s="4" t="inlineStr">
        <is>
          <t xml:space="preserve"> </t>
        </is>
      </c>
    </row>
    <row r="4">
      <c r="A4" s="4" t="inlineStr">
        <is>
          <t>Balances as of beginning</t>
        </is>
      </c>
      <c r="B4" s="6" t="n">
        <v>-97808</v>
      </c>
      <c r="C4" s="6" t="n">
        <v>-74567</v>
      </c>
    </row>
    <row r="5">
      <c r="A5" s="4" t="inlineStr">
        <is>
          <t>Balances as of ending</t>
        </is>
      </c>
      <c r="B5" s="5" t="n">
        <v>-114962</v>
      </c>
      <c r="C5" s="5" t="n">
        <v>-97808</v>
      </c>
    </row>
    <row r="6">
      <c r="A6" s="4" t="inlineStr">
        <is>
          <t>Amortisation for the period</t>
        </is>
      </c>
      <c r="B6" s="5" t="n">
        <v>-31314</v>
      </c>
      <c r="C6" s="5" t="n">
        <v>-31319</v>
      </c>
    </row>
    <row r="7">
      <c r="A7" s="4" t="inlineStr">
        <is>
          <t>Sales and disposals during the period</t>
        </is>
      </c>
      <c r="B7" s="5" t="n">
        <v>14160</v>
      </c>
      <c r="C7" s="5" t="n">
        <v>8078</v>
      </c>
    </row>
    <row r="8">
      <c r="A8" s="4" t="inlineStr">
        <is>
          <t>Transfers</t>
        </is>
      </c>
      <c r="B8" s="4" t="inlineStr">
        <is>
          <t xml:space="preserve"> </t>
        </is>
      </c>
      <c r="C8" s="4" t="inlineStr">
        <is>
          <t xml:space="preserve"> </t>
        </is>
      </c>
    </row>
    <row r="9">
      <c r="A9" s="4" t="inlineStr">
        <is>
          <t>Others</t>
        </is>
      </c>
      <c r="B9" s="4" t="inlineStr">
        <is>
          <t xml:space="preserve"> </t>
        </is>
      </c>
      <c r="C9" s="4" t="inlineStr">
        <is>
          <t xml:space="preserve"> </t>
        </is>
      </c>
    </row>
    <row r="10">
      <c r="A10" s="4" t="inlineStr">
        <is>
          <t>Land and building [Member]</t>
        </is>
      </c>
      <c r="B10" s="4" t="inlineStr">
        <is>
          <t xml:space="preserve"> </t>
        </is>
      </c>
      <c r="C10" s="4" t="inlineStr">
        <is>
          <t xml:space="preserve"> </t>
        </is>
      </c>
    </row>
    <row r="11">
      <c r="A11" s="3" t="inlineStr">
        <is>
          <t>Schedule of Accumulated Amortization [Line Items]</t>
        </is>
      </c>
      <c r="B11" s="4" t="inlineStr">
        <is>
          <t xml:space="preserve"> </t>
        </is>
      </c>
      <c r="C11" s="4" t="inlineStr">
        <is>
          <t xml:space="preserve"> </t>
        </is>
      </c>
    </row>
    <row r="12">
      <c r="A12" s="4" t="inlineStr">
        <is>
          <t>Balances as of beginning</t>
        </is>
      </c>
      <c r="B12" s="5" t="n">
        <v>-97808</v>
      </c>
      <c r="C12" s="5" t="n">
        <v>-74567</v>
      </c>
    </row>
    <row r="13">
      <c r="A13" s="4" t="inlineStr">
        <is>
          <t>Balances as of ending</t>
        </is>
      </c>
      <c r="B13" s="5" t="n">
        <v>-114962</v>
      </c>
      <c r="C13" s="5" t="n">
        <v>-97808</v>
      </c>
    </row>
    <row r="14">
      <c r="A14" s="4" t="inlineStr">
        <is>
          <t>Amortisation for the period</t>
        </is>
      </c>
      <c r="B14" s="5" t="n">
        <v>-31314</v>
      </c>
      <c r="C14" s="5" t="n">
        <v>-31319</v>
      </c>
    </row>
    <row r="15">
      <c r="A15" s="4" t="inlineStr">
        <is>
          <t>Sales and disposals during the period</t>
        </is>
      </c>
      <c r="B15" s="5" t="n">
        <v>14160</v>
      </c>
      <c r="C15" s="5" t="n">
        <v>8078</v>
      </c>
    </row>
    <row r="16">
      <c r="A16" s="4" t="inlineStr">
        <is>
          <t>Transfers</t>
        </is>
      </c>
      <c r="B16" s="4" t="inlineStr">
        <is>
          <t xml:space="preserve"> </t>
        </is>
      </c>
      <c r="C16" s="4" t="inlineStr">
        <is>
          <t xml:space="preserve"> </t>
        </is>
      </c>
    </row>
    <row r="17">
      <c r="A17" s="4" t="inlineStr">
        <is>
          <t>Others</t>
        </is>
      </c>
      <c r="B17" s="4" t="inlineStr">
        <is>
          <t xml:space="preserve"> </t>
        </is>
      </c>
      <c r="C17" s="4" t="inlineStr">
        <is>
          <t xml:space="preserve"> </t>
        </is>
      </c>
    </row>
    <row r="18">
      <c r="A18" s="4" t="inlineStr">
        <is>
          <t>Other [Member]</t>
        </is>
      </c>
      <c r="B18" s="4" t="inlineStr">
        <is>
          <t xml:space="preserve"> </t>
        </is>
      </c>
      <c r="C18" s="4" t="inlineStr">
        <is>
          <t xml:space="preserve"> </t>
        </is>
      </c>
    </row>
    <row r="19">
      <c r="A19" s="3" t="inlineStr">
        <is>
          <t>Schedule of Accumulated Amortization [Line Items]</t>
        </is>
      </c>
      <c r="B19" s="4" t="inlineStr">
        <is>
          <t xml:space="preserve"> </t>
        </is>
      </c>
      <c r="C19" s="4" t="inlineStr">
        <is>
          <t xml:space="preserve"> </t>
        </is>
      </c>
    </row>
    <row r="20">
      <c r="A20" s="4" t="inlineStr">
        <is>
          <t>Balances as of beginning</t>
        </is>
      </c>
      <c r="B20" s="4" t="inlineStr">
        <is>
          <t xml:space="preserve"> </t>
        </is>
      </c>
      <c r="C20" s="4" t="inlineStr">
        <is>
          <t xml:space="preserve"> </t>
        </is>
      </c>
    </row>
    <row r="21">
      <c r="A21" s="4" t="inlineStr">
        <is>
          <t>Balances as of ending</t>
        </is>
      </c>
      <c r="B21" s="4" t="inlineStr">
        <is>
          <t xml:space="preserve"> </t>
        </is>
      </c>
      <c r="C21" s="4" t="inlineStr">
        <is>
          <t xml:space="preserve"> </t>
        </is>
      </c>
    </row>
    <row r="22">
      <c r="A22" s="4" t="inlineStr">
        <is>
          <t>Amortisation for the period</t>
        </is>
      </c>
      <c r="B22" s="4" t="inlineStr">
        <is>
          <t xml:space="preserve"> </t>
        </is>
      </c>
      <c r="C22" s="4" t="inlineStr">
        <is>
          <t xml:space="preserve"> </t>
        </is>
      </c>
    </row>
    <row r="23">
      <c r="A23" s="4" t="inlineStr">
        <is>
          <t>Sales and disposals during the period</t>
        </is>
      </c>
      <c r="B23" s="4" t="inlineStr">
        <is>
          <t xml:space="preserve"> </t>
        </is>
      </c>
      <c r="C23" s="4" t="inlineStr">
        <is>
          <t xml:space="preserve"> </t>
        </is>
      </c>
    </row>
    <row r="24">
      <c r="A24" s="4" t="inlineStr">
        <is>
          <t>Transfers</t>
        </is>
      </c>
      <c r="B24" s="4" t="inlineStr">
        <is>
          <t xml:space="preserve"> </t>
        </is>
      </c>
      <c r="C24" s="4" t="inlineStr">
        <is>
          <t xml:space="preserve"> </t>
        </is>
      </c>
    </row>
    <row r="25">
      <c r="A25" s="4" t="inlineStr">
        <is>
          <t>Others</t>
        </is>
      </c>
      <c r="B25" s="4" t="inlineStr">
        <is>
          <t xml:space="preserve"> </t>
        </is>
      </c>
      <c r="C25" s="4" t="inlineStr">
        <is>
          <t xml:space="preserve"> </t>
        </is>
      </c>
    </row>
  </sheetData>
  <mergeCells count="2">
    <mergeCell ref="A1:A2"/>
    <mergeCell ref="B1:C1"/>
  </mergeCells>
  <pageMargins left="0.75" right="0.75" top="1" bottom="1" header="0.5" footer="0.5"/>
</worksheet>
</file>

<file path=xl/worksheets/sheet139.xml><?xml version="1.0" encoding="utf-8"?>
<worksheet xmlns="http://schemas.openxmlformats.org/spreadsheetml/2006/main">
  <sheetPr>
    <outlinePr summaryBelow="1" summaryRight="1"/>
    <pageSetUpPr/>
  </sheetPr>
  <dimension ref="A1:C6"/>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Right of Use Assets and Obligation for Lease Contracts (Details) - Schedule of Composition of Lease Liability Balances - CLP ($) $ in Millions</t>
        </is>
      </c>
      <c r="B1" s="2" t="inlineStr">
        <is>
          <t>Dec. 31, 2023</t>
        </is>
      </c>
      <c r="C1" s="2" t="inlineStr">
        <is>
          <t>Dec. 31, 2022</t>
        </is>
      </c>
    </row>
    <row r="2">
      <c r="A2" s="3" t="inlineStr">
        <is>
          <t>Schedule of Composition of Lease Liability Balances [Line Items]</t>
        </is>
      </c>
      <c r="B2" s="4" t="inlineStr">
        <is>
          <t xml:space="preserve"> </t>
        </is>
      </c>
      <c r="C2" s="4" t="inlineStr">
        <is>
          <t xml:space="preserve"> </t>
        </is>
      </c>
    </row>
    <row r="3">
      <c r="A3" s="4" t="inlineStr">
        <is>
          <t>Total</t>
        </is>
      </c>
      <c r="B3" s="6" t="n">
        <v>104516</v>
      </c>
      <c r="C3" s="6" t="n">
        <v>137089</v>
      </c>
    </row>
    <row r="4">
      <c r="A4" s="4" t="inlineStr">
        <is>
          <t>Lease liability [Member]</t>
        </is>
      </c>
      <c r="B4" s="4" t="inlineStr">
        <is>
          <t xml:space="preserve"> </t>
        </is>
      </c>
      <c r="C4" s="4" t="inlineStr">
        <is>
          <t xml:space="preserve"> </t>
        </is>
      </c>
    </row>
    <row r="5">
      <c r="A5" s="3" t="inlineStr">
        <is>
          <t>Schedule of Composition of Lease Liability Balances [Line Items]</t>
        </is>
      </c>
      <c r="B5" s="4" t="inlineStr">
        <is>
          <t xml:space="preserve"> </t>
        </is>
      </c>
      <c r="C5" s="4" t="inlineStr">
        <is>
          <t xml:space="preserve"> </t>
        </is>
      </c>
    </row>
    <row r="6">
      <c r="A6" s="4" t="inlineStr">
        <is>
          <t>Total</t>
        </is>
      </c>
      <c r="B6" s="6" t="n">
        <v>104516</v>
      </c>
      <c r="C6" s="6" t="n">
        <v>137089</v>
      </c>
    </row>
  </sheetData>
  <pageMargins left="0.75" right="0.75" top="1" bottom="1" header="0.5" footer="0.5"/>
</worksheet>
</file>

<file path=xl/worksheets/sheet1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77" customWidth="1" min="1" max="1"/>
    <col width="80" customWidth="1" min="2" max="2"/>
  </cols>
  <sheetData>
    <row r="1">
      <c r="A1" s="1" t="inlineStr">
        <is>
          <t>Financial Assets at Fair Value Through Other Comprehensive Income</t>
        </is>
      </c>
      <c r="B1" s="2" t="inlineStr">
        <is>
          <t>12 Months Ended</t>
        </is>
      </c>
    </row>
    <row r="2">
      <c r="B2" s="2" t="inlineStr">
        <is>
          <t>Dec. 31, 2023</t>
        </is>
      </c>
    </row>
    <row r="3">
      <c r="A3" s="3" t="inlineStr">
        <is>
          <t>Financial Assets at Fair Value Through Other Comprehensive Income [Abstract]</t>
        </is>
      </c>
      <c r="B3" s="4" t="inlineStr">
        <is>
          <t xml:space="preserve"> </t>
        </is>
      </c>
    </row>
    <row r="4">
      <c r="A4" s="4" t="inlineStr">
        <is>
          <t>FINANCIAL ASSETS AT FAIR VALUE THROUGH OTHER COMPREHENSIVE INCOME</t>
        </is>
      </c>
      <c r="B4" s="4" t="inlineStr">
        <is>
          <t>NOTE 06 – FINANCIAL ASSETS
AT FAIR VALUE THROUGH OTHER COMPREHENSIVE INCOME The financial assets at fair value through other comprehensive income
is as follows:
As of December 31,
2023 2022
MCh$ MCh$
Debt financial instruments
Chilean Central Bank and Government securities 3,024,700 4,074,413
Other Chilean debt financial securities 6,656 9,898
Foreign financial debt securities 1,504,669 1,796,422
Subtotal 4,536,025 5,880,733
Other financial instruments
Commercial loans 105,257 142,306
Subtotal 105,257 142,306
Total 4,641,282 6,023,039
a. As of December 31, 2023 and 2022 detail of financial debt instruments is as follows:
As of December 31,
2023 2022
MCh$ MCh$
Chilean Central Bank and Government securities
Chilean Central Bank financial instruments 2,286,541 3,331,264
Chilean Treasury bonds and notes 737,705 742,717
Other Chilean government financial instruments 454 432
Subtotal 3,024,700 4,074,413
of which sold under repurchase agreement 362,893 207,280
Other Chilean debt financial securities
Chilean Bank debt financial instruments 6,656 9,891
Other Chilean financial instruments - 7
Subtotal 6,656 9,898
of which sold under repurchase agreement 77 91
Foreign financial debt securities
Foreign Central Banks debt financial instruments 1,238,866 1,668,670
Other foreign financial instruments 265,803 127,752
Subtotal 1,504,669 1,796,422
of which sold under repurchase agreement - 127,752
Total 4,536,025 5,880,733 The Bank holds instruments, within “Chilean
Central Bank and government securities”, which guarantee derivatives transactions through Comder Contraparte Central S.A., in the
local market as of December 31, 2023 and 2022 for an amount of Ch$224,680 and Ch$133,480, respectively, while “Foreign financial
debt securities” guarantee derivatives transactions through London Clearing House (LCH) as of December 31, 2023 and 2022 for an amount
of Ch$71,705 and Ch$69,666, respectively. Additionally, the Bank maintains guarantees with Euroclear as of December 31, 2023 and 2022
for an amount of Ch$564,020 and Ch$590,466, respectively, to comply with the initial margin required by European EMIR Standard. As of December
31, 2023, changes in As of December
31, 2022, changes in fair value of financial assets measured at FVCO included a cumulative net unrealized loss of MCh$109,392, recorded
as “valuation adjustment” in OCI, where MCh$110,130 (loss) are attributable to shareholders equity and MCh$738 (profit) to non-controlling
interest. The changes in the fair value and the corresponding ECL as of December
31, 2023 is as follows:
Stage
1 Stage
2 Stage
3 TOTAL
Gross carrying amount at January 1, 2023 5,880,733 - - 5,880,733
New financial assets purchased 41,150,092 - - 41,150,092
Transfers to stage 1 - - - -
Transfers to stage 2 - - - -
Transfers to stage 3 - - - -
Assets derecognised or matured (excluding write-off) (42,616,549 ) - - (42,616,549 )
Changes in measument of financial assets 121,749 - - 121,749
Other adjustments - - - -
At December 31, 2023 4,536,025 - - 4,536,025
Stage
1 Stage
2 Stage
3 TOTAL
ECL at January 1, 2023 877 - - 877
New financial assets purchased 9,051 - - 9,051
Transfers to stage 1 - - - -
Transfers to stage 2 - - - -
Transfers to stage 3 - - - -
Assets derecognised or matured (excluding write-off) (9,174 ) - - (9,174 )
Changes due to changes in credit risk 33 - - 33
Write-off - - - -
Other adjustments - - - -
At December 31, 2023 787 - - 787 The changes in the fair value and the corresponding ECL as of December
31, 2022 is as follows:
Stage
1 Stage
2 Stage
3 TOTAL
Gross carrying amount at January 1, 2022 5,803,139 - - 5,801,379
New financial assets purchased 31,456,434 - - 31,456,434
Transfers to stage 1 - - - -
Transfers to stage 2 - - - -
Transfers to stage 3 - - - -
Assets derecognised or matured (excluding write-off) (31,248,163 ) - - (31,248,163 )
Changes in measument of financial assets (130,677 ) - - (128,917 )
Other adjustments - - - -
At December 31, 2022 5,880,733 - - 5,880,733
Stage
1 Stage
2 Stage
3 TOTAL
ECL at January 1, 2022 703 - - 703
New financial assets purchased 5,627 - - 5,627
Transfers to stage 1 - - - -
Transfers to stage 2 - - - -
Transfers to stage 3 - - - -
Assets derecognised or matured (excluding write-off) (5,553 ) - - (5,553 )
Changes due to changes in credit risk 100 - - 100
Write-off - - - -
Other adjustments - - - -
At December 31, 2022 877 - - 877 Gross profits and losses realized on the sale
of available for sale investments as of December 31, 2023, 2022 and 2021 is as follows:
As of December 31,
2023 2022 2021
MCh$ MCh$ MCh$
Sale of debt financial instruments at FVOCI generating realized profits 6,837,112 452,668 1,728,731
Realized profits 392 121 28,131
Sale of debt financial instruments at FVOCI generating realized losses 1,605,762 1,122,222 1,247,044
Realized losses 134,485 22,195 4,944 The
Bank evaluated those instruments with unrealized losses as of December 31, 2023 and 2022 and concluded they were not impaired. This review
consisted of evaluating the economic reasons for any declines, the credit ratings of the securities’ issuers, and the Bank’s
intention and ability to hold the securities until the unrealized loss is recovered. Based on this analysis, the Bank believes that there
were no significant or prolonged declines nor changes in credit risk which would cause impairment in its investment portfolio, since
most of the decline in fair value of these instruments was caused by market conditions which the Bank considers to be temporary. All
of the instruments that have unrealized losses as of December 31, 2023 and 2022 were not in a continuing unrealized loss position for
more than one year.
b. Other financial instruments The Bank classifies
certain loans and account receivables at fair value through other comprehensive income (FVOCI), when a credit operation exceeds single
client exposure under the Bank’s credit risk policy. Initially, the risk committee approves the full operation but with the condition
to sell a portion of the loan in the medium term. Additionally,
the Bank includes operations that expect to sell, for which an increase of the credit risk has been identified. This portfolio
is measured at fair value, recognising the adjustment in other comprehensive income. The portfolio is assessed for impairment loss under
the ECL model, same as loans at amortised cost. The changes
in the gross carrying amount and the corresponding ECL allowance as of December 31, 2023, is as follows:
Stage
1 Stage
2 Stage
3 TOTAL
MCh$ MCh$ MCh$ MCh$
Gross carrying amount at January 1, 2023 142,632 - - 142,632
New financial assets originated 85,533 85,533
Transfers to stage 1 - - - -
Transfers to stage 2 - - - -
Transfers to stage 3 - - - -
Assets derecognised or matured (excluding write-off) (138,700 ) - - (138,700 )
Changes in measument of financial assets 15,916 - - 15,916
Write-off - - - -
Other adjustments - - - -
At December 31, 2023 105,381 - - 105,381
Stage 1 Stage 2 Stage 3 TOTAL
MCh$ MCh$ MCh$ MCh$
ECL allowance at January 1, 2023 326 - - 326
New financial assets originated 162 162
Transfers to stage 1 - - - -
Transfers to stage 2 - - - -
Transfers to stage 3 - - - -
Assets derecognised or matured (excluding write-off) (313 ) - - (313 )
Changes due to changes un credit risk (50 ) - - (50 )
Write-off - - - -
Other adjustments - - - -
At December 31, 2023 125 - - 125 The changes
in the gross carrying amount and the corresponding ECL allowance as of December 31, 2022, is as follows:
Stage1 Stage2 Stage3 TOTAL
MCh$ MCh$ MCh$ MCh$
Gross carrying amount at January 1, 2022 99,643 - - 99,643
New financial assets originated 72,745 72,745
Transfers to stage 1 - - - -
Transfers to stage 2 - - - -
Transfers to stage 3 - - - -
Assets derecognised or matured (excluding write-off) (24,835 ) - - (24,835 )
Changes in measument of financial assets (4,921 ) - - (4,921 )
Write-off - - - -
Other adjustments - - - -
At December 31, 2022 142,632 - - 142,632
Stage 1 Stage 2 Stage 3 TOTAL
MCh$ MCh$ MCh$ MCh$
ECL allowance at January 1, 2022 268 - - 268
New financial assets originated 76 76
Transfers to stage 1 - - - -
Transfers to stage 2 - - - -
Transfers to stage 3 - - - -
Assets derecognised or matured (excluding write-off) (110 ) - - (110 )
Changes due to changes un credit risk 92 - - 92
Write-off - - - -
Other adjustments - - - -
At December 31, 2022 326 - - 326 The following charts show debt instruments at
fair value through other comprehensive income cumulative unrealized losses, as of December 31, 2023:
Less than 12 months More than 12 months Total
2023 Amortised Fair value Unrealized profit Unrealized Amortised Fair value Unrealized profit Unrealized Amortised Fair value Unrealized profit Unrealized
MCh$ MCh$ MCh$ MCh$ MCh$ MCh$ MCh$ MCh$ MCh$ MCh$ MCh$ MCh$
Chilean Central Bank and Government securities - - - -
Chilean Central Bank financial instruments 2,286,208 2,286,541 417 (84 ) - - - - 2,286,208 2,286,541 417 (84 )
Chilean Treasury bonds and notes 801,738 737,705 24,466 (88,499 ) - - - - 801,738 737,705 24,466 (88,499 )
Other Chilean government financial instruments 444 454 10 - - - - - 444 454 10 -
Subtotal 3,088,390 3,024,700 24,893 (88,583 ) - - - - 3,088,390 3,024,700 24,893 (88,583 )
Other Chilean debt financial securities
Chilean Bank debt financial instruments 7,858 6,656 23 (1,225 ) - - - - 7,858 6,656 23 (1,225 )
Other Chilean financial instruments - - - - - - - - - - - -
Subtotal 7,858 6,656 23 (1,225 ) - - - - 7,858 6,656 23 (1,225 )
Foreign financial debt securities
Foreign Central Banks financial instruments 1,264,768 1,238,866 18,330 (44,232 ) - - - - 1,268,492 1,238,866 14,606 (44,232 )
Other foreign debt financial instruments 260,401 265,803 6,966 (1,564 ) - - - - 260,401 265,803 6,966 (1,564 )
Subtotal 1,525,169 1,504,669 25,296 (45,796 ) - - - - 1,528,893 1,504,669 21,572 (45,796 )
Loans and account receivable from customer
Commercial loans 109,613 105,257 - (4,356 ) - - - - 109,613 105,257 - (4,356 )
Subtotal 109,613 105,257 - (4,356 ) - - - - 109,613 105,257 - (4,356 )
- - - -
Total 4,731,030 4,641,282 50,212 (139,960 ) - - - - 4,734,754 4,641,282 46,488 (139,960 ) The following charts show debt instruments at
fair value through other comprehensive income cumulative unrealized losses, as of December 31, 2022:
Less
than 12 months More
than 12 months Total
2022 Amortised Fair value Unrealized profit Unrealized Amortised Fair value Unrealized profit Unrealized Amortised Fair value Unrealized profit Unrealized
MCh$ MCh$ MCh$ MCh$ MCh$ MCh$ MCh$ MCh$ MCh$ MCh$ MCh$ MCh$
Chilean Central Bank and
Government securities - - - -
Chilean Central
Bank financial instruments 3,331,635 3,331,264 2,270 (2,641 ) - - - - 3,331,635 3,331,264 2,270 (2,641 )
Chilean Treasury bonds and
notes 834,935 742,717 27 (92,218 ) - - - - 834,935 742,717 27 (92,218 )
Other
Chilean government financial instruments 407 432 25 - - - - - 407 432 25 -
Subtotal 4,166,977 4,074,413 2,322 (94,859 ) - - - - 4,166,977 4,074,413 2,322 (94,859 )
Other
Chilean debt financial securities
Chilean Bank debt financial
instruments 10,082 9,891 17 (207 ) - - - - 10,082 9,891 17 (207 )
Other
Chilean financial instruments 6 7 - - - - - - 6 7 - -
Subtotal 10,088 9,898 17 (207 ) - - - - 10,088 9,898 17 (207 )
Foreign
financial debt securities
Foreign Central Banks financial
instruments 1,683,052 1,668,670 39,210 (53,592 ) - - - - 1,683,052 1,668,670 39,210 (53,592 )
Other
foreign debt financial instruments 116,351 127,752 11,401 - - - - - 116,351 127,752 11,401 -
Subtotal 1,799,403 1,796,422 50,611 (53,592 ) - - - - 1,799,403 1,796,422 50,611 (53,592 )
Loans
and account receivable from customer
Commercial
loans 155,990 142,306 - (13,684 ) - - - - 155,990 142,306 - (13,684 )
Subtotal 155,990 142,306 - (13,684 ) - - - - 155,990 142,306 - (13,684 )
- - - -
Total 6,132,458 6,023,039 52,950 (162,342 ) - - - - 6,132,458 6,023,039 52,950 (162,342 )</t>
        </is>
      </c>
    </row>
  </sheetData>
  <mergeCells count="1">
    <mergeCell ref="A1:A2"/>
  </mergeCells>
  <pageMargins left="0.75" right="0.75" top="1" bottom="1" header="0.5" footer="0.5"/>
</worksheet>
</file>

<file path=xl/worksheets/sheet140.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Right of Use Assets and Obligation for Lease Contracts (Details) - Schedule of Expenses Associated with Assets for the Right of Use Leased Assets and Lease Liability - CLP ($) $ in Millions</t>
        </is>
      </c>
      <c r="B1" s="2" t="inlineStr">
        <is>
          <t>12 Months Ended</t>
        </is>
      </c>
    </row>
    <row r="2">
      <c r="B2" s="2" t="inlineStr">
        <is>
          <t>Dec. 31, 2023</t>
        </is>
      </c>
      <c r="C2" s="2" t="inlineStr">
        <is>
          <t>Dec. 31, 2022</t>
        </is>
      </c>
    </row>
    <row r="3">
      <c r="A3" s="3" t="inlineStr">
        <is>
          <t>Schedule of Expenses Associated With Assets for the Right of Use Leased Assets And Lease Liability [Abstract]</t>
        </is>
      </c>
      <c r="B3" s="4" t="inlineStr">
        <is>
          <t xml:space="preserve"> </t>
        </is>
      </c>
      <c r="C3" s="4" t="inlineStr">
        <is>
          <t xml:space="preserve"> </t>
        </is>
      </c>
    </row>
    <row r="4">
      <c r="A4" s="4" t="inlineStr">
        <is>
          <t>Depreciation</t>
        </is>
      </c>
      <c r="B4" s="6" t="n">
        <v>31314</v>
      </c>
      <c r="C4" s="6" t="n">
        <v>31319</v>
      </c>
    </row>
    <row r="5">
      <c r="A5" s="4" t="inlineStr">
        <is>
          <t>Interests</t>
        </is>
      </c>
      <c r="B5" s="5" t="n">
        <v>3601</v>
      </c>
      <c r="C5" s="5" t="n">
        <v>2862</v>
      </c>
    </row>
    <row r="6">
      <c r="A6" s="4" t="inlineStr">
        <is>
          <t>Short term lease</t>
        </is>
      </c>
      <c r="B6" s="5" t="n">
        <v>9712</v>
      </c>
      <c r="C6" s="5" t="n">
        <v>5503</v>
      </c>
    </row>
    <row r="7">
      <c r="A7" s="4" t="inlineStr">
        <is>
          <t>Total</t>
        </is>
      </c>
      <c r="B7" s="6" t="n">
        <v>44627</v>
      </c>
      <c r="C7" s="6" t="n">
        <v>39684</v>
      </c>
    </row>
  </sheetData>
  <mergeCells count="2">
    <mergeCell ref="A1:A2"/>
    <mergeCell ref="B1:C1"/>
  </mergeCells>
  <pageMargins left="0.75" right="0.75" top="1" bottom="1" header="0.5" footer="0.5"/>
</worksheet>
</file>

<file path=xl/worksheets/sheet141.xml><?xml version="1.0" encoding="utf-8"?>
<worksheet xmlns="http://schemas.openxmlformats.org/spreadsheetml/2006/main">
  <sheetPr>
    <outlinePr summaryBelow="1" summaryRight="1"/>
    <pageSetUpPr/>
  </sheetPr>
  <dimension ref="A1:C22"/>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Right of Use Assets and Obligation for Lease Contracts (Details) - Schedule of the Maturity Level of the Lease Liability, According to their Contractual Maturity - CLP ($) $ in Millions</t>
        </is>
      </c>
      <c r="B1" s="2" t="inlineStr">
        <is>
          <t>12 Months Ended</t>
        </is>
      </c>
    </row>
    <row r="2">
      <c r="B2" s="2" t="inlineStr">
        <is>
          <t>Dec. 31, 2023</t>
        </is>
      </c>
      <c r="C2" s="2" t="inlineStr">
        <is>
          <t>Dec. 31, 2022</t>
        </is>
      </c>
    </row>
    <row r="3">
      <c r="A3" s="3" t="inlineStr">
        <is>
          <t>Schedule of the Maturity Level of the Lease Liability, According to their Contractual Maturity [Line Items]</t>
        </is>
      </c>
      <c r="B3" s="4" t="inlineStr">
        <is>
          <t xml:space="preserve"> </t>
        </is>
      </c>
      <c r="C3" s="4" t="inlineStr">
        <is>
          <t xml:space="preserve"> </t>
        </is>
      </c>
    </row>
    <row r="4">
      <c r="A4" s="4" t="inlineStr">
        <is>
          <t>Total</t>
        </is>
      </c>
      <c r="B4" s="6" t="n">
        <v>104516</v>
      </c>
      <c r="C4" s="6" t="n">
        <v>137089</v>
      </c>
    </row>
    <row r="5">
      <c r="A5" s="4" t="inlineStr">
        <is>
          <t>Due within 1 year [Member]</t>
        </is>
      </c>
      <c r="B5" s="4" t="inlineStr">
        <is>
          <t xml:space="preserve"> </t>
        </is>
      </c>
      <c r="C5" s="4" t="inlineStr">
        <is>
          <t xml:space="preserve"> </t>
        </is>
      </c>
    </row>
    <row r="6">
      <c r="A6" s="3" t="inlineStr">
        <is>
          <t>Schedule of the Maturity Level of the Lease Liability, According to their Contractual Maturity [Line Items]</t>
        </is>
      </c>
      <c r="B6" s="4" t="inlineStr">
        <is>
          <t xml:space="preserve"> </t>
        </is>
      </c>
      <c r="C6" s="4" t="inlineStr">
        <is>
          <t xml:space="preserve"> </t>
        </is>
      </c>
    </row>
    <row r="7">
      <c r="A7" s="4" t="inlineStr">
        <is>
          <t>Total</t>
        </is>
      </c>
      <c r="B7" s="5" t="n">
        <v>20716</v>
      </c>
      <c r="C7" s="5" t="n">
        <v>25902</v>
      </c>
    </row>
    <row r="8">
      <c r="A8" s="4" t="inlineStr">
        <is>
          <t>Due after 1 year but within 2 years [Member]</t>
        </is>
      </c>
      <c r="B8" s="4" t="inlineStr">
        <is>
          <t xml:space="preserve"> </t>
        </is>
      </c>
      <c r="C8" s="4" t="inlineStr">
        <is>
          <t xml:space="preserve"> </t>
        </is>
      </c>
    </row>
    <row r="9">
      <c r="A9" s="3" t="inlineStr">
        <is>
          <t>Schedule of the Maturity Level of the Lease Liability, According to their Contractual Maturity [Line Items]</t>
        </is>
      </c>
      <c r="B9" s="4" t="inlineStr">
        <is>
          <t xml:space="preserve"> </t>
        </is>
      </c>
      <c r="C9" s="4" t="inlineStr">
        <is>
          <t xml:space="preserve"> </t>
        </is>
      </c>
    </row>
    <row r="10">
      <c r="A10" s="4" t="inlineStr">
        <is>
          <t>Total</t>
        </is>
      </c>
      <c r="B10" s="5" t="n">
        <v>19696</v>
      </c>
      <c r="C10" s="5" t="n">
        <v>24862</v>
      </c>
    </row>
    <row r="11">
      <c r="A11" s="4" t="inlineStr">
        <is>
          <t>Due after 2 years but within 3 years [Member]</t>
        </is>
      </c>
      <c r="B11" s="4" t="inlineStr">
        <is>
          <t xml:space="preserve"> </t>
        </is>
      </c>
      <c r="C11" s="4" t="inlineStr">
        <is>
          <t xml:space="preserve"> </t>
        </is>
      </c>
    </row>
    <row r="12">
      <c r="A12" s="3" t="inlineStr">
        <is>
          <t>Schedule of the Maturity Level of the Lease Liability, According to their Contractual Maturity [Line Items]</t>
        </is>
      </c>
      <c r="B12" s="4" t="inlineStr">
        <is>
          <t xml:space="preserve"> </t>
        </is>
      </c>
      <c r="C12" s="4" t="inlineStr">
        <is>
          <t xml:space="preserve"> </t>
        </is>
      </c>
    </row>
    <row r="13">
      <c r="A13" s="4" t="inlineStr">
        <is>
          <t>Total</t>
        </is>
      </c>
      <c r="B13" s="5" t="n">
        <v>17750</v>
      </c>
      <c r="C13" s="5" t="n">
        <v>22093</v>
      </c>
    </row>
    <row r="14">
      <c r="A14" s="4" t="inlineStr">
        <is>
          <t>Due after 3 years but within 4 years [Member]</t>
        </is>
      </c>
      <c r="B14" s="4" t="inlineStr">
        <is>
          <t xml:space="preserve"> </t>
        </is>
      </c>
      <c r="C14" s="4" t="inlineStr">
        <is>
          <t xml:space="preserve"> </t>
        </is>
      </c>
    </row>
    <row r="15">
      <c r="A15" s="3" t="inlineStr">
        <is>
          <t>Schedule of the Maturity Level of the Lease Liability, According to their Contractual Maturity [Line Items]</t>
        </is>
      </c>
      <c r="B15" s="4" t="inlineStr">
        <is>
          <t xml:space="preserve"> </t>
        </is>
      </c>
      <c r="C15" s="4" t="inlineStr">
        <is>
          <t xml:space="preserve"> </t>
        </is>
      </c>
    </row>
    <row r="16">
      <c r="A16" s="4" t="inlineStr">
        <is>
          <t>Total</t>
        </is>
      </c>
      <c r="B16" s="5" t="n">
        <v>12949</v>
      </c>
      <c r="C16" s="5" t="n">
        <v>19565</v>
      </c>
    </row>
    <row r="17">
      <c r="A17" s="4" t="inlineStr">
        <is>
          <t>Due after 4 years but within 5 years [Member]</t>
        </is>
      </c>
      <c r="B17" s="4" t="inlineStr">
        <is>
          <t xml:space="preserve"> </t>
        </is>
      </c>
      <c r="C17" s="4" t="inlineStr">
        <is>
          <t xml:space="preserve"> </t>
        </is>
      </c>
    </row>
    <row r="18">
      <c r="A18" s="3" t="inlineStr">
        <is>
          <t>Schedule of the Maturity Level of the Lease Liability, According to their Contractual Maturity [Line Items]</t>
        </is>
      </c>
      <c r="B18" s="4" t="inlineStr">
        <is>
          <t xml:space="preserve"> </t>
        </is>
      </c>
      <c r="C18" s="4" t="inlineStr">
        <is>
          <t xml:space="preserve"> </t>
        </is>
      </c>
    </row>
    <row r="19">
      <c r="A19" s="4" t="inlineStr">
        <is>
          <t>Total</t>
        </is>
      </c>
      <c r="B19" s="5" t="n">
        <v>9964</v>
      </c>
      <c r="C19" s="5" t="n">
        <v>13220</v>
      </c>
    </row>
    <row r="20">
      <c r="A20" s="4" t="inlineStr">
        <is>
          <t>Due after 5 years [Member]</t>
        </is>
      </c>
      <c r="B20" s="4" t="inlineStr">
        <is>
          <t xml:space="preserve"> </t>
        </is>
      </c>
      <c r="C20" s="4" t="inlineStr">
        <is>
          <t xml:space="preserve"> </t>
        </is>
      </c>
    </row>
    <row r="21">
      <c r="A21" s="3" t="inlineStr">
        <is>
          <t>Schedule of the Maturity Level of the Lease Liability, According to their Contractual Maturity [Line Items]</t>
        </is>
      </c>
      <c r="B21" s="4" t="inlineStr">
        <is>
          <t xml:space="preserve"> </t>
        </is>
      </c>
      <c r="C21" s="4" t="inlineStr">
        <is>
          <t xml:space="preserve"> </t>
        </is>
      </c>
    </row>
    <row r="22">
      <c r="A22" s="4" t="inlineStr">
        <is>
          <t>Total</t>
        </is>
      </c>
      <c r="B22" s="6" t="n">
        <v>23441</v>
      </c>
      <c r="C22" s="6" t="n">
        <v>31447</v>
      </c>
    </row>
  </sheetData>
  <mergeCells count="2">
    <mergeCell ref="A1:A2"/>
    <mergeCell ref="B1:C1"/>
  </mergeCells>
  <pageMargins left="0.75" right="0.75" top="1" bottom="1" header="0.5" footer="0.5"/>
</worksheet>
</file>

<file path=xl/worksheets/sheet142.xml><?xml version="1.0" encoding="utf-8"?>
<worksheet xmlns="http://schemas.openxmlformats.org/spreadsheetml/2006/main">
  <sheetPr>
    <outlinePr summaryBelow="1" summaryRight="1"/>
    <pageSetUpPr/>
  </sheetPr>
  <dimension ref="A1:C22"/>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Right of Use Assets and Obligation for Lease Contracts (Details) - Schedule of Future Minimum Lease Cash Inflows Under Non-cancellable Operating Leases - CLP ($) $ in Millions</t>
        </is>
      </c>
      <c r="B1" s="2" t="inlineStr">
        <is>
          <t>12 Months Ended</t>
        </is>
      </c>
    </row>
    <row r="2">
      <c r="B2" s="2" t="inlineStr">
        <is>
          <t>Dec. 31, 2023</t>
        </is>
      </c>
      <c r="C2" s="2" t="inlineStr">
        <is>
          <t>Dec. 31, 2022</t>
        </is>
      </c>
    </row>
    <row r="3">
      <c r="A3" s="3" t="inlineStr">
        <is>
          <t>Schedule of Future Minimum Lease Cash Inflows Under Non-cancellable Operating Leases [Line Items]</t>
        </is>
      </c>
      <c r="B3" s="4" t="inlineStr">
        <is>
          <t xml:space="preserve"> </t>
        </is>
      </c>
      <c r="C3" s="4" t="inlineStr">
        <is>
          <t xml:space="preserve"> </t>
        </is>
      </c>
    </row>
    <row r="4">
      <c r="A4" s="4" t="inlineStr">
        <is>
          <t>Total</t>
        </is>
      </c>
      <c r="B4" s="6" t="n">
        <v>5783</v>
      </c>
      <c r="C4" s="6" t="n">
        <v>5616</v>
      </c>
    </row>
    <row r="5">
      <c r="A5" s="4" t="inlineStr">
        <is>
          <t>Due within 1 year [Member]</t>
        </is>
      </c>
      <c r="B5" s="4" t="inlineStr">
        <is>
          <t xml:space="preserve"> </t>
        </is>
      </c>
      <c r="C5" s="4" t="inlineStr">
        <is>
          <t xml:space="preserve"> </t>
        </is>
      </c>
    </row>
    <row r="6">
      <c r="A6" s="3" t="inlineStr">
        <is>
          <t>Schedule of Future Minimum Lease Cash Inflows Under Non-cancellable Operating Leases [Line Items]</t>
        </is>
      </c>
      <c r="B6" s="4" t="inlineStr">
        <is>
          <t xml:space="preserve"> </t>
        </is>
      </c>
      <c r="C6" s="4" t="inlineStr">
        <is>
          <t xml:space="preserve"> </t>
        </is>
      </c>
    </row>
    <row r="7">
      <c r="A7" s="4" t="inlineStr">
        <is>
          <t>Total</t>
        </is>
      </c>
      <c r="B7" s="5" t="n">
        <v>1012</v>
      </c>
      <c r="C7" s="5" t="n">
        <v>1090</v>
      </c>
    </row>
    <row r="8">
      <c r="A8" s="4" t="inlineStr">
        <is>
          <t>Due after 1 year but within 2 years [Member]</t>
        </is>
      </c>
      <c r="B8" s="4" t="inlineStr">
        <is>
          <t xml:space="preserve"> </t>
        </is>
      </c>
      <c r="C8" s="4" t="inlineStr">
        <is>
          <t xml:space="preserve"> </t>
        </is>
      </c>
    </row>
    <row r="9">
      <c r="A9" s="3" t="inlineStr">
        <is>
          <t>Schedule of Future Minimum Lease Cash Inflows Under Non-cancellable Operating Leases [Line Items]</t>
        </is>
      </c>
      <c r="B9" s="4" t="inlineStr">
        <is>
          <t xml:space="preserve"> </t>
        </is>
      </c>
      <c r="C9" s="4" t="inlineStr">
        <is>
          <t xml:space="preserve"> </t>
        </is>
      </c>
    </row>
    <row r="10">
      <c r="A10" s="4" t="inlineStr">
        <is>
          <t>Total</t>
        </is>
      </c>
      <c r="B10" s="5" t="n">
        <v>1874</v>
      </c>
      <c r="C10" s="5" t="n">
        <v>1805</v>
      </c>
    </row>
    <row r="11">
      <c r="A11" s="4" t="inlineStr">
        <is>
          <t>Due after 2 years but within 3 years [Member]</t>
        </is>
      </c>
      <c r="B11" s="4" t="inlineStr">
        <is>
          <t xml:space="preserve"> </t>
        </is>
      </c>
      <c r="C11" s="4" t="inlineStr">
        <is>
          <t xml:space="preserve"> </t>
        </is>
      </c>
    </row>
    <row r="12">
      <c r="A12" s="3" t="inlineStr">
        <is>
          <t>Schedule of Future Minimum Lease Cash Inflows Under Non-cancellable Operating Leases [Line Items]</t>
        </is>
      </c>
      <c r="B12" s="4" t="inlineStr">
        <is>
          <t xml:space="preserve"> </t>
        </is>
      </c>
      <c r="C12" s="4" t="inlineStr">
        <is>
          <t xml:space="preserve"> </t>
        </is>
      </c>
    </row>
    <row r="13">
      <c r="A13" s="4" t="inlineStr">
        <is>
          <t>Total</t>
        </is>
      </c>
      <c r="B13" s="5" t="n">
        <v>787</v>
      </c>
      <c r="C13" s="5" t="n">
        <v>582</v>
      </c>
    </row>
    <row r="14">
      <c r="A14" s="4" t="inlineStr">
        <is>
          <t>Due after 3 years but within 4 years [Member]</t>
        </is>
      </c>
      <c r="B14" s="4" t="inlineStr">
        <is>
          <t xml:space="preserve"> </t>
        </is>
      </c>
      <c r="C14" s="4" t="inlineStr">
        <is>
          <t xml:space="preserve"> </t>
        </is>
      </c>
    </row>
    <row r="15">
      <c r="A15" s="3" t="inlineStr">
        <is>
          <t>Schedule of Future Minimum Lease Cash Inflows Under Non-cancellable Operating Leases [Line Items]</t>
        </is>
      </c>
      <c r="B15" s="4" t="inlineStr">
        <is>
          <t xml:space="preserve"> </t>
        </is>
      </c>
      <c r="C15" s="4" t="inlineStr">
        <is>
          <t xml:space="preserve"> </t>
        </is>
      </c>
    </row>
    <row r="16">
      <c r="A16" s="4" t="inlineStr">
        <is>
          <t>Total</t>
        </is>
      </c>
      <c r="B16" s="5" t="n">
        <v>736</v>
      </c>
      <c r="C16" s="5" t="n">
        <v>475</v>
      </c>
    </row>
    <row r="17">
      <c r="A17" s="4" t="inlineStr">
        <is>
          <t>Due after 4 years but within 5 years [Member]</t>
        </is>
      </c>
      <c r="B17" s="4" t="inlineStr">
        <is>
          <t xml:space="preserve"> </t>
        </is>
      </c>
      <c r="C17" s="4" t="inlineStr">
        <is>
          <t xml:space="preserve"> </t>
        </is>
      </c>
    </row>
    <row r="18">
      <c r="A18" s="3" t="inlineStr">
        <is>
          <t>Schedule of Future Minimum Lease Cash Inflows Under Non-cancellable Operating Leases [Line Items]</t>
        </is>
      </c>
      <c r="B18" s="4" t="inlineStr">
        <is>
          <t xml:space="preserve"> </t>
        </is>
      </c>
      <c r="C18" s="4" t="inlineStr">
        <is>
          <t xml:space="preserve"> </t>
        </is>
      </c>
    </row>
    <row r="19">
      <c r="A19" s="4" t="inlineStr">
        <is>
          <t>Total</t>
        </is>
      </c>
      <c r="B19" s="5" t="n">
        <v>522</v>
      </c>
      <c r="C19" s="5" t="n">
        <v>470</v>
      </c>
    </row>
    <row r="20">
      <c r="A20" s="4" t="inlineStr">
        <is>
          <t>Due after 5 years [Member]</t>
        </is>
      </c>
      <c r="B20" s="4" t="inlineStr">
        <is>
          <t xml:space="preserve"> </t>
        </is>
      </c>
      <c r="C20" s="4" t="inlineStr">
        <is>
          <t xml:space="preserve"> </t>
        </is>
      </c>
    </row>
    <row r="21">
      <c r="A21" s="3" t="inlineStr">
        <is>
          <t>Schedule of Future Minimum Lease Cash Inflows Under Non-cancellable Operating Leases [Line Items]</t>
        </is>
      </c>
      <c r="B21" s="4" t="inlineStr">
        <is>
          <t xml:space="preserve"> </t>
        </is>
      </c>
      <c r="C21" s="4" t="inlineStr">
        <is>
          <t xml:space="preserve"> </t>
        </is>
      </c>
    </row>
    <row r="22">
      <c r="A22" s="4" t="inlineStr">
        <is>
          <t>Total</t>
        </is>
      </c>
      <c r="B22" s="6" t="n">
        <v>852</v>
      </c>
      <c r="C22" s="6" t="n">
        <v>1194</v>
      </c>
    </row>
  </sheetData>
  <mergeCells count="2">
    <mergeCell ref="A1:A2"/>
    <mergeCell ref="B1:C1"/>
  </mergeCells>
  <pageMargins left="0.75" right="0.75" top="1" bottom="1" header="0.5" footer="0.5"/>
</worksheet>
</file>

<file path=xl/worksheets/sheet143.xml><?xml version="1.0" encoding="utf-8"?>
<worksheet xmlns="http://schemas.openxmlformats.org/spreadsheetml/2006/main">
  <sheetPr>
    <outlinePr summaryBelow="1" summaryRight="1"/>
    <pageSetUpPr/>
  </sheetPr>
  <dimension ref="A1:C12"/>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Current and Deferred Taxes (Details) - Schedule of Current Taxes - CLP ($) $ in Millions</t>
        </is>
      </c>
      <c r="B1" s="2" t="inlineStr">
        <is>
          <t>Dec. 31, 2023</t>
        </is>
      </c>
      <c r="C1" s="2" t="inlineStr">
        <is>
          <t>Dec. 31, 2022</t>
        </is>
      </c>
    </row>
    <row r="2">
      <c r="A2" s="3" t="inlineStr">
        <is>
          <t>Summary of current tax liabilities (assets)</t>
        </is>
      </c>
      <c r="B2" s="4" t="inlineStr">
        <is>
          <t xml:space="preserve"> </t>
        </is>
      </c>
      <c r="C2" s="4" t="inlineStr">
        <is>
          <t xml:space="preserve"> </t>
        </is>
      </c>
    </row>
    <row r="3">
      <c r="A3" s="4" t="inlineStr">
        <is>
          <t>Current tax (assets)</t>
        </is>
      </c>
      <c r="B3" s="6" t="n">
        <v>-93604</v>
      </c>
      <c r="C3" s="6" t="n">
        <v>-36514</v>
      </c>
    </row>
    <row r="4">
      <c r="A4" s="4" t="inlineStr">
        <is>
          <t>Current tax liabilities</t>
        </is>
      </c>
      <c r="B4" s="5" t="n">
        <v>257336</v>
      </c>
      <c r="C4" s="5" t="n">
        <v>148680</v>
      </c>
    </row>
    <row r="5">
      <c r="A5" s="4" t="inlineStr">
        <is>
          <t>Total tax payable (recoverable)</t>
        </is>
      </c>
      <c r="B5" s="5" t="n">
        <v>163732</v>
      </c>
      <c r="C5" s="5" t="n">
        <v>112166</v>
      </c>
    </row>
    <row r="6">
      <c r="A6" s="3" t="inlineStr">
        <is>
          <t>(Assets) liabilities current taxes detail (net)</t>
        </is>
      </c>
      <c r="B6" s="4" t="inlineStr">
        <is>
          <t xml:space="preserve"> </t>
        </is>
      </c>
      <c r="C6" s="4" t="inlineStr">
        <is>
          <t xml:space="preserve"> </t>
        </is>
      </c>
    </row>
    <row r="7">
      <c r="A7" s="4" t="inlineStr">
        <is>
          <t>Income tax, tax rate</t>
        </is>
      </c>
      <c r="B7" s="5" t="n">
        <v>256257</v>
      </c>
      <c r="C7" s="5" t="n">
        <v>147668</v>
      </c>
    </row>
    <row r="8">
      <c r="A8" s="3" t="inlineStr">
        <is>
          <t>Minus:</t>
        </is>
      </c>
      <c r="B8" s="4" t="inlineStr">
        <is>
          <t xml:space="preserve"> </t>
        </is>
      </c>
      <c r="C8" s="4" t="inlineStr">
        <is>
          <t xml:space="preserve"> </t>
        </is>
      </c>
    </row>
    <row r="9">
      <c r="A9" s="4" t="inlineStr">
        <is>
          <t>Provisional monthly payments</t>
        </is>
      </c>
      <c r="B9" s="5" t="n">
        <v>-89631</v>
      </c>
      <c r="C9" s="5" t="n">
        <v>-33021</v>
      </c>
    </row>
    <row r="10">
      <c r="A10" s="4" t="inlineStr">
        <is>
          <t>Credit for training expenses</t>
        </is>
      </c>
      <c r="B10" s="5" t="n">
        <v>-2242</v>
      </c>
      <c r="C10" s="5" t="n">
        <v>-2039</v>
      </c>
    </row>
    <row r="11">
      <c r="A11" s="4" t="inlineStr">
        <is>
          <t>Grant credits</t>
        </is>
      </c>
      <c r="B11" s="5" t="n">
        <v>-1371</v>
      </c>
      <c r="C11" s="5" t="n">
        <v>-1160</v>
      </c>
    </row>
    <row r="12">
      <c r="A12" s="4" t="inlineStr">
        <is>
          <t>Other</t>
        </is>
      </c>
      <c r="B12" s="6" t="n">
        <v>719</v>
      </c>
      <c r="C12" s="6" t="n">
        <v>718</v>
      </c>
    </row>
  </sheetData>
  <pageMargins left="0.75" right="0.75" top="1" bottom="1" header="0.5" footer="0.5"/>
</worksheet>
</file>

<file path=xl/worksheets/sheet144.xml><?xml version="1.0" encoding="utf-8"?>
<worksheet xmlns="http://schemas.openxmlformats.org/spreadsheetml/2006/main">
  <sheetPr>
    <outlinePr summaryBelow="1" summaryRight="1"/>
    <pageSetUpPr/>
  </sheetPr>
  <dimension ref="A1:D11"/>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Current and Deferred Taxes (Details) - Schedule of Effect on Income Tax Expense - CLP ($) $ in Millions</t>
        </is>
      </c>
      <c r="B1" s="2" t="inlineStr">
        <is>
          <t>12 Months Ended</t>
        </is>
      </c>
    </row>
    <row r="2">
      <c r="B2" s="2" t="inlineStr">
        <is>
          <t>Dec. 31, 2023</t>
        </is>
      </c>
      <c r="C2" s="2" t="inlineStr">
        <is>
          <t>Dec. 31, 2022</t>
        </is>
      </c>
      <c r="D2" s="2" t="inlineStr">
        <is>
          <t>Dec. 31, 2021</t>
        </is>
      </c>
    </row>
    <row r="3">
      <c r="A3" s="3" t="inlineStr">
        <is>
          <t>Income tax expense</t>
        </is>
      </c>
      <c r="B3" s="4" t="inlineStr">
        <is>
          <t xml:space="preserve"> </t>
        </is>
      </c>
      <c r="C3" s="4" t="inlineStr">
        <is>
          <t xml:space="preserve"> </t>
        </is>
      </c>
      <c r="D3" s="4" t="inlineStr">
        <is>
          <t xml:space="preserve"> </t>
        </is>
      </c>
    </row>
    <row r="4">
      <c r="A4" s="4" t="inlineStr">
        <is>
          <t>Current tax</t>
        </is>
      </c>
      <c r="B4" s="6" t="n">
        <v>238875</v>
      </c>
      <c r="C4" s="6" t="n">
        <v>139961</v>
      </c>
      <c r="D4" s="6" t="n">
        <v>4434</v>
      </c>
    </row>
    <row r="5">
      <c r="A5" s="3" t="inlineStr">
        <is>
          <t>Credits (debits) for deferred taxes</t>
        </is>
      </c>
      <c r="B5" s="4" t="inlineStr">
        <is>
          <t xml:space="preserve"> </t>
        </is>
      </c>
      <c r="C5" s="4" t="inlineStr">
        <is>
          <t xml:space="preserve"> </t>
        </is>
      </c>
      <c r="D5" s="4" t="inlineStr">
        <is>
          <t xml:space="preserve"> </t>
        </is>
      </c>
    </row>
    <row r="6">
      <c r="A6" s="4" t="inlineStr">
        <is>
          <t>Origination and reversal of temporary differences</t>
        </is>
      </c>
      <c r="B6" s="5" t="n">
        <v>-131195</v>
      </c>
      <c r="C6" s="5" t="n">
        <v>-52181</v>
      </c>
      <c r="D6" s="5" t="n">
        <v>226810</v>
      </c>
    </row>
    <row r="7">
      <c r="A7" s="4" t="inlineStr">
        <is>
          <t>Valuation provision</t>
        </is>
      </c>
      <c r="B7" s="4" t="inlineStr">
        <is>
          <t xml:space="preserve"> </t>
        </is>
      </c>
      <c r="C7" s="4" t="inlineStr">
        <is>
          <t xml:space="preserve"> </t>
        </is>
      </c>
      <c r="D7" s="4" t="inlineStr">
        <is>
          <t xml:space="preserve"> </t>
        </is>
      </c>
    </row>
    <row r="8">
      <c r="A8" s="4" t="inlineStr">
        <is>
          <t>Subtotals</t>
        </is>
      </c>
      <c r="B8" s="5" t="n">
        <v>107680</v>
      </c>
      <c r="C8" s="5" t="n">
        <v>87780</v>
      </c>
      <c r="D8" s="5" t="n">
        <v>231244</v>
      </c>
    </row>
    <row r="9">
      <c r="A9" s="4" t="inlineStr">
        <is>
          <t>Tax for rejected expenses (Article No21)</t>
        </is>
      </c>
      <c r="B9" s="5" t="n">
        <v>379</v>
      </c>
      <c r="C9" s="5" t="n">
        <v>236</v>
      </c>
      <c r="D9" s="5" t="n">
        <v>210</v>
      </c>
    </row>
    <row r="10">
      <c r="A10" s="4" t="inlineStr">
        <is>
          <t>Other</t>
        </is>
      </c>
      <c r="B10" s="5" t="n">
        <v>-10511</v>
      </c>
      <c r="C10" s="5" t="n">
        <v>5608</v>
      </c>
      <c r="D10" s="5" t="n">
        <v>-9790</v>
      </c>
    </row>
    <row r="11">
      <c r="A11" s="4" t="inlineStr">
        <is>
          <t>Net charges for income tax expense</t>
        </is>
      </c>
      <c r="B11" s="6" t="n">
        <v>97548</v>
      </c>
      <c r="C11" s="6" t="n">
        <v>93624</v>
      </c>
      <c r="D11" s="6" t="n">
        <v>221664</v>
      </c>
    </row>
  </sheetData>
  <mergeCells count="2">
    <mergeCell ref="A1:A2"/>
    <mergeCell ref="B1:D1"/>
  </mergeCells>
  <pageMargins left="0.75" right="0.75" top="1" bottom="1" header="0.5" footer="0.5"/>
</worksheet>
</file>

<file path=xl/worksheets/sheet145.xml><?xml version="1.0" encoding="utf-8"?>
<worksheet xmlns="http://schemas.openxmlformats.org/spreadsheetml/2006/main">
  <sheetPr>
    <outlinePr summaryBelow="1" summaryRight="1"/>
    <pageSetUpPr/>
  </sheetPr>
  <dimension ref="A1:E15"/>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 width="14" customWidth="1" min="5" max="5"/>
  </cols>
  <sheetData>
    <row r="1">
      <c r="A1" s="1" t="inlineStr">
        <is>
          <t>Current and Deferred Taxes (Details) - Schedule of Effective Tax Rate Reconciliation - CLP ($) $ in Millions</t>
        </is>
      </c>
      <c r="C1" s="2" t="inlineStr">
        <is>
          <t>12 Months Ended</t>
        </is>
      </c>
    </row>
    <row r="2">
      <c r="C2" s="2" t="inlineStr">
        <is>
          <t>Dec. 31, 2023</t>
        </is>
      </c>
      <c r="D2" s="2" t="inlineStr">
        <is>
          <t>Dec. 31, 2022</t>
        </is>
      </c>
      <c r="E2" s="2" t="inlineStr">
        <is>
          <t>Dec. 31, 2021</t>
        </is>
      </c>
    </row>
    <row r="3">
      <c r="A3" s="3" t="inlineStr">
        <is>
          <t>Schedule of Effective Tax Rate Reconciliation [Abstract]</t>
        </is>
      </c>
      <c r="C3" s="4" t="inlineStr">
        <is>
          <t xml:space="preserve"> </t>
        </is>
      </c>
      <c r="D3" s="4" t="inlineStr">
        <is>
          <t xml:space="preserve"> </t>
        </is>
      </c>
      <c r="E3" s="4" t="inlineStr">
        <is>
          <t xml:space="preserve"> </t>
        </is>
      </c>
    </row>
    <row r="4">
      <c r="A4" s="4" t="inlineStr">
        <is>
          <t>Tax calculated over profit before tax, Tax rate</t>
        </is>
      </c>
      <c r="C4" s="9" t="n">
        <v>0.27</v>
      </c>
      <c r="D4" s="9" t="n">
        <v>0.27</v>
      </c>
      <c r="E4" s="9" t="n">
        <v>0.27</v>
      </c>
    </row>
    <row r="5">
      <c r="A5" s="4" t="inlineStr">
        <is>
          <t>Tax calculated over profit before tax, Amount</t>
        </is>
      </c>
      <c r="C5" s="6" t="n">
        <v>186674</v>
      </c>
      <c r="D5" s="6" t="n">
        <v>238415</v>
      </c>
      <c r="E5" s="6" t="n">
        <v>290005</v>
      </c>
    </row>
    <row r="6">
      <c r="A6" s="4" t="inlineStr">
        <is>
          <t>Price level restatement for tax purposes, Tax rate</t>
        </is>
      </c>
      <c r="B6" s="4" t="inlineStr">
        <is>
          <t>[1]</t>
        </is>
      </c>
      <c r="C6" s="4" t="inlineStr">
        <is>
          <t>(12.19%)</t>
        </is>
      </c>
      <c r="D6" s="4" t="inlineStr">
        <is>
          <t>(18.70%)</t>
        </is>
      </c>
      <c r="E6" s="4" t="inlineStr">
        <is>
          <t>(7.56%)</t>
        </is>
      </c>
    </row>
    <row r="7">
      <c r="A7" s="4" t="inlineStr">
        <is>
          <t>Price level restatement for tax purposes, Amount</t>
        </is>
      </c>
      <c r="B7" s="4" t="inlineStr">
        <is>
          <t>[1]</t>
        </is>
      </c>
      <c r="C7" s="6" t="n">
        <v>-84289</v>
      </c>
      <c r="D7" s="6" t="n">
        <v>-165164</v>
      </c>
      <c r="E7" s="6" t="n">
        <v>-81235</v>
      </c>
    </row>
    <row r="8">
      <c r="A8" s="4" t="inlineStr">
        <is>
          <t>Single penalty tax (rejected expenses), Tax rate</t>
        </is>
      </c>
      <c r="C8" s="11" t="n">
        <v>0.0005</v>
      </c>
      <c r="D8" s="11" t="n">
        <v>0.0003</v>
      </c>
      <c r="E8" s="4" t="inlineStr">
        <is>
          <t>(0.01%)</t>
        </is>
      </c>
    </row>
    <row r="9">
      <c r="A9" s="4" t="inlineStr">
        <is>
          <t>Single penalty tax (rejected expenses), Amount</t>
        </is>
      </c>
      <c r="C9" s="6" t="n">
        <v>379</v>
      </c>
      <c r="D9" s="6" t="n">
        <v>236</v>
      </c>
      <c r="E9" s="6" t="n">
        <v>210</v>
      </c>
    </row>
    <row r="10">
      <c r="A10" s="4" t="inlineStr">
        <is>
          <t>Other, Tax rate</t>
        </is>
      </c>
      <c r="C10" s="4" t="inlineStr">
        <is>
          <t>(0.75%)</t>
        </is>
      </c>
      <c r="D10" s="11" t="n">
        <v>0.0228</v>
      </c>
      <c r="E10" s="9" t="n">
        <v>0</v>
      </c>
    </row>
    <row r="11">
      <c r="A11" s="4" t="inlineStr">
        <is>
          <t>Other, Amount</t>
        </is>
      </c>
      <c r="C11" s="6" t="n">
        <v>-5216</v>
      </c>
      <c r="D11" s="6" t="n">
        <v>20137</v>
      </c>
      <c r="E11" s="6" t="n">
        <v>12684</v>
      </c>
    </row>
    <row r="12">
      <c r="A12" s="4" t="inlineStr">
        <is>
          <t>Effective tax rates and expenses for income tax, Tax rate</t>
        </is>
      </c>
      <c r="C12" s="11" t="n">
        <v>0.1414</v>
      </c>
      <c r="D12" s="11" t="n">
        <v>0.1061</v>
      </c>
      <c r="E12" s="11" t="n">
        <v>0.1943</v>
      </c>
    </row>
    <row r="13">
      <c r="A13" s="4" t="inlineStr">
        <is>
          <t>Effective tax rates and expenses for income tax, Amount</t>
        </is>
      </c>
      <c r="C13" s="6" t="n">
        <v>97548</v>
      </c>
      <c r="D13" s="6" t="n">
        <v>93624</v>
      </c>
      <c r="E13" s="6" t="n">
        <v>221664</v>
      </c>
    </row>
    <row r="14"/>
    <row r="15">
      <c r="A15" s="4" t="inlineStr">
        <is>
          <t>[1]Mainly corresponds to the permanent differences originated from
the Tax Capital Monetary Correction and the effect of the bonds received under article 104 of the Tax Law.</t>
        </is>
      </c>
    </row>
  </sheetData>
  <mergeCells count="4">
    <mergeCell ref="A1:B2"/>
    <mergeCell ref="C1:E1"/>
    <mergeCell ref="A14:D14"/>
    <mergeCell ref="A15:D15"/>
  </mergeCells>
  <pageMargins left="0.75" right="0.75" top="1" bottom="1" header="0.5" footer="0.5"/>
</worksheet>
</file>

<file path=xl/worksheets/sheet146.xml><?xml version="1.0" encoding="utf-8"?>
<worksheet xmlns="http://schemas.openxmlformats.org/spreadsheetml/2006/main">
  <sheetPr>
    <outlinePr summaryBelow="1" summaryRight="1"/>
    <pageSetUpPr/>
  </sheetPr>
  <dimension ref="A1:C13"/>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Current and Deferred Taxes (Details) - Schedule of Effect of Deferred Taxes on Comprehensive Income - CLP ($) $ in Millions</t>
        </is>
      </c>
      <c r="B1" s="2" t="inlineStr">
        <is>
          <t>12 Months Ended</t>
        </is>
      </c>
    </row>
    <row r="2">
      <c r="B2" s="2" t="inlineStr">
        <is>
          <t>Dec. 31, 2023</t>
        </is>
      </c>
      <c r="C2" s="2" t="inlineStr">
        <is>
          <t>Dec. 31, 2022</t>
        </is>
      </c>
    </row>
    <row r="3">
      <c r="A3" s="3" t="inlineStr">
        <is>
          <t>Deferred tax assets</t>
        </is>
      </c>
      <c r="B3" s="4" t="inlineStr">
        <is>
          <t xml:space="preserve"> </t>
        </is>
      </c>
      <c r="C3" s="4" t="inlineStr">
        <is>
          <t xml:space="preserve"> </t>
        </is>
      </c>
    </row>
    <row r="4">
      <c r="A4" s="4" t="inlineStr">
        <is>
          <t>Debt instruments at FVOCI</t>
        </is>
      </c>
      <c r="B4" s="6" t="n">
        <v>30150</v>
      </c>
      <c r="C4" s="6" t="n">
        <v>76512</v>
      </c>
    </row>
    <row r="5">
      <c r="A5" s="4" t="inlineStr">
        <is>
          <t>Cash flow hedges</t>
        </is>
      </c>
      <c r="B5" s="5" t="n">
        <v>24599</v>
      </c>
      <c r="C5" s="5" t="n">
        <v>35689</v>
      </c>
    </row>
    <row r="6">
      <c r="A6" s="4" t="inlineStr">
        <is>
          <t>Total deferred tax assets recognised through other comprehensive income</t>
        </is>
      </c>
      <c r="B6" s="5" t="n">
        <v>54749</v>
      </c>
      <c r="C6" s="5" t="n">
        <v>112201</v>
      </c>
    </row>
    <row r="7">
      <c r="A7" s="3" t="inlineStr">
        <is>
          <t>Deferred tax liabilities</t>
        </is>
      </c>
      <c r="B7" s="4" t="inlineStr">
        <is>
          <t xml:space="preserve"> </t>
        </is>
      </c>
      <c r="C7" s="4" t="inlineStr">
        <is>
          <t xml:space="preserve"> </t>
        </is>
      </c>
    </row>
    <row r="8">
      <c r="A8" s="4" t="inlineStr">
        <is>
          <t>Debt instruments at FVOCI</t>
        </is>
      </c>
      <c r="B8" s="5" t="n">
        <v>5919</v>
      </c>
      <c r="C8" s="5" t="n">
        <v>-46976</v>
      </c>
    </row>
    <row r="9">
      <c r="A9" s="4" t="inlineStr">
        <is>
          <t>Cash flow hedges</t>
        </is>
      </c>
      <c r="B9" s="5" t="n">
        <v>47391</v>
      </c>
      <c r="C9" s="5" t="n">
        <v>-3603</v>
      </c>
    </row>
    <row r="10">
      <c r="A10" s="4" t="inlineStr">
        <is>
          <t>Total deferred tax liabilities recognised through other comprehensive income</t>
        </is>
      </c>
      <c r="B10" s="5" t="n">
        <v>53310</v>
      </c>
      <c r="C10" s="5" t="n">
        <v>-50579</v>
      </c>
    </row>
    <row r="11">
      <c r="A11" s="4" t="inlineStr">
        <is>
          <t>Net deferred tax balances in equity</t>
        </is>
      </c>
      <c r="B11" s="5" t="n">
        <v>1439</v>
      </c>
      <c r="C11" s="5" t="n">
        <v>61622</v>
      </c>
    </row>
    <row r="12">
      <c r="A12" s="4" t="inlineStr">
        <is>
          <t>Deferred taxes in equity attributable to shareholders of the Bank</t>
        </is>
      </c>
      <c r="B12" s="5" t="n">
        <v>1938</v>
      </c>
      <c r="C12" s="5" t="n">
        <v>61821</v>
      </c>
    </row>
    <row r="13">
      <c r="A13" s="4" t="inlineStr">
        <is>
          <t>Deferred tax in equity attributable to non-controlling interests</t>
        </is>
      </c>
      <c r="B13" s="6" t="n">
        <v>-499</v>
      </c>
      <c r="C13" s="6" t="n">
        <v>-199</v>
      </c>
    </row>
  </sheetData>
  <mergeCells count="2">
    <mergeCell ref="A1:A2"/>
    <mergeCell ref="B1:C1"/>
  </mergeCells>
  <pageMargins left="0.75" right="0.75" top="1" bottom="1" header="0.5" footer="0.5"/>
</worksheet>
</file>

<file path=xl/worksheets/sheet147.xml><?xml version="1.0" encoding="utf-8"?>
<worksheet xmlns="http://schemas.openxmlformats.org/spreadsheetml/2006/main">
  <sheetPr>
    <outlinePr summaryBelow="1" summaryRight="1"/>
    <pageSetUpPr/>
  </sheetPr>
  <dimension ref="A1:C23"/>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Current and Deferred Taxes (Details) - Schedule of Effect of Deferred Taxes on Income - CLP ($) $ in Millions</t>
        </is>
      </c>
      <c r="B1" s="2" t="inlineStr">
        <is>
          <t>Dec. 31, 2023</t>
        </is>
      </c>
      <c r="C1" s="2" t="inlineStr">
        <is>
          <t>Dec. 31, 2022</t>
        </is>
      </c>
    </row>
    <row r="2">
      <c r="A2" s="3" t="inlineStr">
        <is>
          <t>Deferred tax assets</t>
        </is>
      </c>
      <c r="B2" s="4" t="inlineStr">
        <is>
          <t xml:space="preserve"> </t>
        </is>
      </c>
      <c r="C2" s="4" t="inlineStr">
        <is>
          <t xml:space="preserve"> </t>
        </is>
      </c>
    </row>
    <row r="3">
      <c r="A3" s="4" t="inlineStr">
        <is>
          <t>Interests and adjustments</t>
        </is>
      </c>
      <c r="B3" s="6" t="n">
        <v>19679</v>
      </c>
      <c r="C3" s="6" t="n">
        <v>17670</v>
      </c>
    </row>
    <row r="4">
      <c r="A4" s="4" t="inlineStr">
        <is>
          <t>Extraordinary charge-offs</t>
        </is>
      </c>
      <c r="B4" s="5" t="n">
        <v>38421</v>
      </c>
      <c r="C4" s="5" t="n">
        <v>29613</v>
      </c>
    </row>
    <row r="5">
      <c r="A5" s="4" t="inlineStr">
        <is>
          <t>Assets received in lieu of payment</t>
        </is>
      </c>
      <c r="B5" s="5" t="n">
        <v>53</v>
      </c>
      <c r="C5" s="5" t="n">
        <v>1223</v>
      </c>
    </row>
    <row r="6">
      <c r="A6" s="4" t="inlineStr">
        <is>
          <t>Property, plant and equipment valuation</t>
        </is>
      </c>
      <c r="B6" s="5" t="n">
        <v>6426</v>
      </c>
      <c r="C6" s="5" t="n">
        <v>4708</v>
      </c>
    </row>
    <row r="7">
      <c r="A7" s="4" t="inlineStr">
        <is>
          <t>Allowance for loan losses</t>
        </is>
      </c>
      <c r="B7" s="5" t="n">
        <v>219226</v>
      </c>
      <c r="C7" s="5" t="n">
        <v>276364</v>
      </c>
    </row>
    <row r="8">
      <c r="A8" s="4" t="inlineStr">
        <is>
          <t>Provision for expenses</t>
        </is>
      </c>
      <c r="B8" s="5" t="n">
        <v>77149</v>
      </c>
      <c r="C8" s="5" t="n">
        <v>88372</v>
      </c>
    </row>
    <row r="9">
      <c r="A9" s="4" t="inlineStr">
        <is>
          <t>Derivatives</t>
        </is>
      </c>
      <c r="B9" s="5" t="n">
        <v>275</v>
      </c>
      <c r="C9" s="5" t="n">
        <v>50</v>
      </c>
    </row>
    <row r="10">
      <c r="A10" s="4" t="inlineStr">
        <is>
          <t>Leased assets</t>
        </is>
      </c>
      <c r="B10" s="5" t="n">
        <v>106230</v>
      </c>
      <c r="C10" s="5" t="n">
        <v>95152</v>
      </c>
    </row>
    <row r="11">
      <c r="A11" s="4" t="inlineStr">
        <is>
          <t>Subsidiaries tax losses</t>
        </is>
      </c>
      <c r="B11" s="5" t="n">
        <v>1108</v>
      </c>
      <c r="C11" s="5" t="n">
        <v>5570</v>
      </c>
    </row>
    <row r="12">
      <c r="A12" s="4" t="inlineStr">
        <is>
          <t>Right of use assets</t>
        </is>
      </c>
      <c r="B12" s="5" t="n">
        <v>27761</v>
      </c>
      <c r="C12" s="5" t="n">
        <v>37070</v>
      </c>
    </row>
    <row r="13">
      <c r="A13" s="4" t="inlineStr">
        <is>
          <t>Others</t>
        </is>
      </c>
      <c r="B13" s="5" t="n">
        <v>2398</v>
      </c>
      <c r="C13" s="5" t="n">
        <v>9444</v>
      </c>
    </row>
    <row r="14">
      <c r="A14" s="4" t="inlineStr">
        <is>
          <t>Total deferred tax assets</t>
        </is>
      </c>
      <c r="B14" s="5" t="n">
        <v>498726</v>
      </c>
      <c r="C14" s="5" t="n">
        <v>565236</v>
      </c>
    </row>
    <row r="15">
      <c r="A15" s="3" t="inlineStr">
        <is>
          <t>Deferred tax liabilities</t>
        </is>
      </c>
      <c r="B15" s="4" t="inlineStr">
        <is>
          <t xml:space="preserve"> </t>
        </is>
      </c>
      <c r="C15" s="4" t="inlineStr">
        <is>
          <t xml:space="preserve"> </t>
        </is>
      </c>
    </row>
    <row r="16">
      <c r="A16" s="4" t="inlineStr">
        <is>
          <t>Valuation of investments</t>
        </is>
      </c>
      <c r="B16" s="5" t="n">
        <v>473</v>
      </c>
      <c r="C16" s="5" t="n">
        <v>423</v>
      </c>
    </row>
    <row r="17">
      <c r="A17" s="4" t="inlineStr">
        <is>
          <t>Prepaid expenses</t>
        </is>
      </c>
      <c r="B17" s="5" t="n">
        <v>3829</v>
      </c>
      <c r="C17" s="5" t="n">
        <v>7285</v>
      </c>
    </row>
    <row r="18">
      <c r="A18" s="4" t="inlineStr">
        <is>
          <t>Valuation provision</t>
        </is>
      </c>
      <c r="B18" s="4" t="inlineStr">
        <is>
          <t xml:space="preserve"> </t>
        </is>
      </c>
      <c r="C18" s="5" t="n">
        <v>3147</v>
      </c>
    </row>
    <row r="19">
      <c r="A19" s="4" t="inlineStr">
        <is>
          <t>Derivatives</t>
        </is>
      </c>
      <c r="B19" s="5" t="n">
        <v>127080</v>
      </c>
      <c r="C19" s="5" t="n">
        <v>289352</v>
      </c>
    </row>
    <row r="20">
      <c r="A20" s="4" t="inlineStr">
        <is>
          <t>Lease obligations</t>
        </is>
      </c>
      <c r="B20" s="5" t="n">
        <v>27433</v>
      </c>
      <c r="C20" s="5" t="n">
        <v>36183</v>
      </c>
    </row>
    <row r="21">
      <c r="A21" s="4" t="inlineStr">
        <is>
          <t>Exchange rate adjustments</t>
        </is>
      </c>
      <c r="B21" s="5" t="n">
        <v>5384</v>
      </c>
      <c r="C21" s="5" t="n">
        <v>8779</v>
      </c>
    </row>
    <row r="22">
      <c r="A22" s="4" t="inlineStr">
        <is>
          <t>Other</t>
        </is>
      </c>
      <c r="B22" s="5" t="n">
        <v>427</v>
      </c>
      <c r="C22" s="5" t="n">
        <v>17162</v>
      </c>
    </row>
    <row r="23">
      <c r="A23" s="4" t="inlineStr">
        <is>
          <t>Total deferred tax liabilities</t>
        </is>
      </c>
      <c r="B23" s="6" t="n">
        <v>164626</v>
      </c>
      <c r="C23" s="6" t="n">
        <v>362331</v>
      </c>
    </row>
  </sheetData>
  <pageMargins left="0.75" right="0.75" top="1" bottom="1" header="0.5" footer="0.5"/>
</worksheet>
</file>

<file path=xl/worksheets/sheet148.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Current and Deferred Taxes (Details) - Schedule of Deferred Tax Assets and Liabilities - CLP ($) $ in Millions</t>
        </is>
      </c>
      <c r="B1" s="2" t="inlineStr">
        <is>
          <t>12 Months Ended</t>
        </is>
      </c>
    </row>
    <row r="2">
      <c r="B2" s="2" t="inlineStr">
        <is>
          <t>Dec. 31, 2023</t>
        </is>
      </c>
      <c r="C2" s="2" t="inlineStr">
        <is>
          <t>Dec. 31, 2022</t>
        </is>
      </c>
    </row>
    <row r="3">
      <c r="A3" s="3" t="inlineStr">
        <is>
          <t>Deferred tax assets</t>
        </is>
      </c>
      <c r="B3" s="4" t="inlineStr">
        <is>
          <t xml:space="preserve"> </t>
        </is>
      </c>
      <c r="C3" s="4" t="inlineStr">
        <is>
          <t xml:space="preserve"> </t>
        </is>
      </c>
    </row>
    <row r="4">
      <c r="A4" s="4" t="inlineStr">
        <is>
          <t>Recognised through other comprehensive income</t>
        </is>
      </c>
      <c r="B4" s="6" t="n">
        <v>54749</v>
      </c>
      <c r="C4" s="6" t="n">
        <v>112201</v>
      </c>
    </row>
    <row r="5">
      <c r="A5" s="4" t="inlineStr">
        <is>
          <t>Recognised through profit or loss</t>
        </is>
      </c>
      <c r="B5" s="5" t="n">
        <v>498726</v>
      </c>
      <c r="C5" s="5" t="n">
        <v>565236</v>
      </c>
    </row>
    <row r="6">
      <c r="A6" s="4" t="inlineStr">
        <is>
          <t>Total deferred tax assets</t>
        </is>
      </c>
      <c r="B6" s="5" t="n">
        <v>553475</v>
      </c>
      <c r="C6" s="5" t="n">
        <v>677437</v>
      </c>
    </row>
    <row r="7">
      <c r="A7" s="3" t="inlineStr">
        <is>
          <t>Deferred tax liabilities</t>
        </is>
      </c>
      <c r="B7" s="4" t="inlineStr">
        <is>
          <t xml:space="preserve"> </t>
        </is>
      </c>
      <c r="C7" s="4" t="inlineStr">
        <is>
          <t xml:space="preserve"> </t>
        </is>
      </c>
    </row>
    <row r="8">
      <c r="A8" s="4" t="inlineStr">
        <is>
          <t>Recognised through other comprehensive income</t>
        </is>
      </c>
      <c r="B8" s="5" t="n">
        <v>53310</v>
      </c>
      <c r="C8" s="5" t="n">
        <v>50579</v>
      </c>
    </row>
    <row r="9">
      <c r="A9" s="4" t="inlineStr">
        <is>
          <t>Recognised through profit or loss</t>
        </is>
      </c>
      <c r="B9" s="5" t="n">
        <v>164626</v>
      </c>
      <c r="C9" s="5" t="n">
        <v>326331</v>
      </c>
    </row>
    <row r="10">
      <c r="A10" s="4" t="inlineStr">
        <is>
          <t>Total deferred tax liabilities</t>
        </is>
      </c>
      <c r="B10" s="6" t="n">
        <v>217936</v>
      </c>
      <c r="C10" s="6" t="n">
        <v>412910</v>
      </c>
    </row>
  </sheetData>
  <mergeCells count="2">
    <mergeCell ref="A1:A2"/>
    <mergeCell ref="B1:C1"/>
  </mergeCells>
  <pageMargins left="0.75" right="0.75" top="1" bottom="1" header="0.5" footer="0.5"/>
</worksheet>
</file>

<file path=xl/worksheets/sheet149.xml><?xml version="1.0" encoding="utf-8"?>
<worksheet xmlns="http://schemas.openxmlformats.org/spreadsheetml/2006/main">
  <sheetPr>
    <outlinePr summaryBelow="1" summaryRight="1"/>
    <pageSetUpPr/>
  </sheetPr>
  <dimension ref="A1:D18"/>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s>
  <sheetData>
    <row r="1">
      <c r="A1" s="1" t="inlineStr">
        <is>
          <t>Other Assets (Details) - Schedule of Other Assets - CLP ($) $ in Millions</t>
        </is>
      </c>
      <c r="C1" s="2" t="inlineStr">
        <is>
          <t>12 Months Ended</t>
        </is>
      </c>
    </row>
    <row r="2">
      <c r="C2" s="2" t="inlineStr">
        <is>
          <t>Dec. 31, 2023</t>
        </is>
      </c>
      <c r="D2" s="2" t="inlineStr">
        <is>
          <t>Dec. 31, 2022</t>
        </is>
      </c>
    </row>
    <row r="3">
      <c r="A3" s="3" t="inlineStr">
        <is>
          <t>Schedule of Other Assets [Abstract]</t>
        </is>
      </c>
      <c r="C3" s="4" t="inlineStr">
        <is>
          <t xml:space="preserve"> </t>
        </is>
      </c>
      <c r="D3" s="4" t="inlineStr">
        <is>
          <t xml:space="preserve"> </t>
        </is>
      </c>
    </row>
    <row r="4">
      <c r="A4" s="4" t="inlineStr">
        <is>
          <t>Assets available to be granted under the financial leasing agreements</t>
        </is>
      </c>
      <c r="C4" s="6" t="n">
        <v>20988</v>
      </c>
      <c r="D4" s="6" t="n">
        <v>32220</v>
      </c>
    </row>
    <row r="5">
      <c r="A5" s="4" t="inlineStr">
        <is>
          <t>Guarantee deposits (margin accounts)</t>
        </is>
      </c>
      <c r="B5" s="4" t="inlineStr">
        <is>
          <t>[1]</t>
        </is>
      </c>
      <c r="C5" s="5" t="n">
        <v>2238900</v>
      </c>
      <c r="D5" s="5" t="n">
        <v>2442325</v>
      </c>
    </row>
    <row r="6">
      <c r="A6" s="4" t="inlineStr">
        <is>
          <t>Gold investments</t>
        </is>
      </c>
      <c r="C6" s="5" t="n">
        <v>819</v>
      </c>
      <c r="D6" s="5" t="n">
        <v>715</v>
      </c>
    </row>
    <row r="7">
      <c r="A7" s="4" t="inlineStr">
        <is>
          <t>VAT credit</t>
        </is>
      </c>
      <c r="C7" s="5" t="n">
        <v>55614</v>
      </c>
      <c r="D7" s="5" t="n">
        <v>44180</v>
      </c>
    </row>
    <row r="8">
      <c r="A8" s="4" t="inlineStr">
        <is>
          <t>Prepaid expenses</t>
        </is>
      </c>
      <c r="B8" s="4" t="inlineStr">
        <is>
          <t>[2]</t>
        </is>
      </c>
      <c r="C8" s="5" t="n">
        <v>169603</v>
      </c>
      <c r="D8" s="5" t="n">
        <v>245937</v>
      </c>
    </row>
    <row r="9">
      <c r="A9" s="4" t="inlineStr">
        <is>
          <t>Valuation adjustments by macro hedge</t>
        </is>
      </c>
      <c r="B9" s="4" t="inlineStr">
        <is>
          <t>[3]</t>
        </is>
      </c>
      <c r="C9" s="5" t="n">
        <v>160370</v>
      </c>
      <c r="D9" s="5" t="n">
        <v>160531</v>
      </c>
    </row>
    <row r="10">
      <c r="A10" s="4" t="inlineStr">
        <is>
          <t>Pension plan assets</t>
        </is>
      </c>
      <c r="C10" s="5" t="n">
        <v>233</v>
      </c>
      <c r="D10" s="5" t="n">
        <v>542</v>
      </c>
    </row>
    <row r="11">
      <c r="A11" s="4" t="inlineStr">
        <is>
          <t>Accounts and notes receivable</t>
        </is>
      </c>
      <c r="C11" s="5" t="n">
        <v>199746</v>
      </c>
      <c r="D11" s="5" t="n">
        <v>184989</v>
      </c>
    </row>
    <row r="12">
      <c r="A12" s="4" t="inlineStr">
        <is>
          <t>Brokerage dealer and simultaneous transactions</t>
        </is>
      </c>
      <c r="C12" s="5" t="n">
        <v>33260</v>
      </c>
      <c r="D12" s="5" t="n">
        <v>243345</v>
      </c>
    </row>
    <row r="13">
      <c r="A13" s="4" t="inlineStr">
        <is>
          <t>Other cash submitted guarantess</t>
        </is>
      </c>
      <c r="C13" s="5" t="n">
        <v>2</v>
      </c>
      <c r="D13" s="5" t="n">
        <v>2</v>
      </c>
    </row>
    <row r="14">
      <c r="A14" s="4" t="inlineStr">
        <is>
          <t>In-progress operation</t>
        </is>
      </c>
      <c r="C14" s="5" t="n">
        <v>13453</v>
      </c>
      <c r="D14" s="5" t="n">
        <v>31709</v>
      </c>
    </row>
    <row r="15">
      <c r="A15" s="4" t="inlineStr">
        <is>
          <t>Other assets</t>
        </is>
      </c>
      <c r="B15" s="4" t="inlineStr">
        <is>
          <t>[4]</t>
        </is>
      </c>
      <c r="C15" s="5" t="n">
        <v>153619</v>
      </c>
      <c r="D15" s="5" t="n">
        <v>192850</v>
      </c>
    </row>
    <row r="16">
      <c r="A16" s="4" t="inlineStr">
        <is>
          <t>Total</t>
        </is>
      </c>
      <c r="C16" s="6" t="n">
        <v>3046607</v>
      </c>
      <c r="D16" s="6" t="n">
        <v>3579345</v>
      </c>
    </row>
    <row r="17"/>
    <row r="18">
      <c r="A18" s="4" t="inlineStr">
        <is>
          <t>[1]Guarantee deposits (margin accounts) correspond to collateral
associated to derivative financial contracts to mitigate the counterparty credit risk and are mainly established in cash. These guarantees
operate when mark to market of derivative financial instruments exceed the levels of threshold agreed in the contracts, which could result
in the Bank delivering or receiving collateral.[2]Under this item, the Bank has recorded prepaid expense related
to the Santander LATAM Pass programme, which is consumed on a monthly basis in accordance with the client use of Bank’s transactional
products and therefore the Bank assigned the respective LATAM Pass miles (loyalty program managed by LATAM Airlines Group S.A.).[3]Net assets and liabilities fair value valuation subject to macro
hedges. See Note 7.[4]Other assets mainly include settlement of derivatives and other
financial transactions.</t>
        </is>
      </c>
    </row>
  </sheetData>
  <mergeCells count="4">
    <mergeCell ref="A1:B2"/>
    <mergeCell ref="C1:D1"/>
    <mergeCell ref="A17:C17"/>
    <mergeCell ref="A18:C18"/>
  </mergeCells>
  <pageMargins left="0.75" right="0.75" top="1" bottom="1" header="0.5" footer="0.5"/>
</worksheet>
</file>

<file path=xl/worksheets/sheet1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64" customWidth="1" min="1" max="1"/>
    <col width="80" customWidth="1" min="2" max="2"/>
  </cols>
  <sheetData>
    <row r="1">
      <c r="A1" s="1" t="inlineStr">
        <is>
          <t>Financial Derivatives Contracts for Hedge Accounting</t>
        </is>
      </c>
      <c r="B1" s="2" t="inlineStr">
        <is>
          <t>12 Months Ended</t>
        </is>
      </c>
    </row>
    <row r="2">
      <c r="B2" s="2" t="inlineStr">
        <is>
          <t>Dec. 31, 2023</t>
        </is>
      </c>
    </row>
    <row r="3">
      <c r="A3" s="3" t="inlineStr">
        <is>
          <t>Financial Derivatives Contracts for Hedge Accounting [Abstract]</t>
        </is>
      </c>
      <c r="B3" s="4" t="inlineStr">
        <is>
          <t xml:space="preserve"> </t>
        </is>
      </c>
    </row>
    <row r="4">
      <c r="A4" s="4" t="inlineStr">
        <is>
          <t>FINANCIAL DERIVATIVES CONTRACTS FOR HEDGE ACCOUNTING</t>
        </is>
      </c>
      <c r="B4" s="4" t="inlineStr">
        <is>
          <t>NOTE 07 - FINANCIAL DERIVATIVES CONTRACTS FOR HEDGE
ACCOUNTING As of December 31, 2023 and 2022 the Bank holds
the following portfolio of derivative instruments for hedging purposes:
As of December 31, 2023
Notional amount Fair value
Demand Up to 1 month Between Between Between Between More than 5 years Total Assets Liabilities
MCh$ MCh$ MCh$ MCh$ MCh$ MCh$ MCh$ MCh$ MCh$ MCh$
Fair value hedge derivatives
Interest rate swaps - 12,562 3,656,708 2,971,608 2,219,138 349,780 612,115 9,821,911 96,729 1,319,275
Cross currency swaps - 87,445 216,904 902,332 4,075,196 497,502 1,764,227 7,543,606 251,810 174,041
Subtotal - 100,007 3,873,612 3,873,940 6,294,334 847,282 2,376,342 17,365,517 348,539 1,493,316
Currency forwards - 43,242 177,000 2,207,656 8,745 - - 2,436,643 5,539 64,624
Cross currency swaps - 459,517 1,144,579 5,286,020 6,210,538 1,205,343 1,676,266 15,982,263 251,451 908,827
Subtotal - 502,759 1,321,579 7,493,676 6,219,283 1,205,343 1,676,266 18,418,906 256,990 973,451
Total - 602,766 5,195,191 11,367,616 12,513,617 2,052,625 4,052,608 35,784,423 605,529 2,466,767
As of December 31, 2022
Notional amount Fair value
Demand Up to 1 month Between Between Between Between More than 5 years Total Assets Liabilities
MCh$ MCh$ MCh$ MCh$ MCh$ MCh$ MCh$ MCh$ MCh$ MCh$
Fair value hedge derivatives
Interest rate swaps - 206,630 447,773 722,845 7,300,878 608,013 1,728,916 11,015,055 213,478 1,166,339
Cross currency swaps - 84,959 706,859 1,512,048 3,149,733 1,200,889 1,462,413 8,116,901 75,848 333,097
Subtotal - 291,589 1,154,632 2,234,893 10,450,611 1,808,902 3,191,329 19,131,956 289,326 1,499,436
Cash flow hedge derivatives
Currency forwards - 176,664 1,839,766 554,696 - - - 2,571,126 823 35,332
Cross currency swaps - 486,032 932,204 2,019,072 6,703,372 2,077,260 2,261,958 14,479,898 187,613 1,254,026
Subtotal - 662,696 2,771,970 2,573,768 6,703,372 2,077,260 2,261,958 17,051,024 188,436 1,289,358
Total - 954,285 3,926,602 4,808,661 17,153,983 3,886,162 5,453,287 36,182,980 477,762 2,788,794
a. Micro-hedge accounting Fair value micro-hedge The Bank uses cross-currency swaps and interest
rate swaps to hedge its exposure to changes in fair value of hedged items attributable to interest rates. Those hedging instruments change
the effective cost of long-term issuances from a fixed interest rate to a variable interest rate. Below is a detail of the hedged elements and hedge
instruments under fair value hedges as of December 31, 2023 and 2022, classified by term to maturity:
As of December 31, 2023
Demand Up to 1 month Between Between Between Between More than 5 years Total
MCh$ MCh$ MCh$ MCh$ MCh$ MCh$ MCh$ MCh$
Hedged item
Debt instruments at FVOCI
Chilean sovereign bonds - - - - - - 301,803 301,803
US Treasury bonds - - - - 655,838 349,780 262,335 1,267,953
Chilean Treasury bonds 50,795 50,795
Time deposits and other time liabilities
Time deposits - 12,562 27,708 92,160 - - - 132,430
Instrumentos de deuda emitidos
Senior bonds - - 91,973 882,779 2,262,976 497,502 696,941 4,432,171
Subordinated bonds - 87,445 - - 183,946 505,998 777,389
Interbank borrowing
Chilean Central Bank loans - - 3,329,001 2,849,001 - - 6,178,002
Total - 100,007 3,448,682 3,823,940 3,102,760 847,282 1,817,872 13,140,543
Hedging instrument
Cross currency swaps - 87,445 91,973 902,331 2,433,621 497,502 1,205,760 5,218,632
Forwards - 12,562 3,356,709 2,921,609 669,139 349,780 612,112 7,921,911
Total - 100,007 3,448,682 3,823,940 3,102,760 847,282 1,817,872 13,140,543
As of December 31, 2022
Demand Up to 1 month Between Between Between
Between More than 5 years Total
MCh$ MCh$ MCh$ MCh$ MCh$ MCh$ MCh$ MCh$
Hedged item
Loans and account receivable at amortised cost
Commercial loans - - - 180,963 - - - 180,963
Debt instruments at FVOCI
US Treasury bonds - - - - - 594,713 1,389,080 1,983,793
Time deposits and other time liabilities
Time deposits - 206,630 447,773 873,822 141,539 - - 1,669,764
Instrumentos de deuda emitidos
Senior bonds - - - 122,638 2,569,632 1,038,634 757,861 4,488,765
Subordinated bonds - - - - 84,959 175,555 485,917 746,431
Interbank borrowing
Interbank loans - 84,959 706,859 1,057,470 - - - 1,849,288
Chilean Central Bank loans - - - - 6,178,000 - - 6,178,000
Total - 291,589 1,154,632 2,234,893 8,974,130 1,808,902 2,632,858 17,097,004
Hedging instrument
Cross currency swaps - 84,959 706,859 1,512,048 2,573,252 1,200,890 903,942 6,981,950
Forwards - 206,630 447,773 722,845 6,400,878 608,012 1,728,916 10,115,054
Total - 291,589 1,154,632 2,234,893 8,974,130 1,808,902 2,632,858 17,097,004 Cash flow micro-hedges The Bank uses cross currency swaps to hedge the
risk from variability of cash flows attributable to changes in the interest rates of bonds and interbank loans at a variable interest
rate. The inflation risk that arises in some items is covered by both forwards as well as cross currency swaps. Below is the notional amount of the hedged items
as of December 31, 2023 and 2022, and the period when the cash flows will be generated:
As of December 31, 2023
Demand Up to 1 month Between Between Between Between More than 5 years Total
MCh$ MCh$ MCh$ MCh$ MCh$ MCh$ MCh$ MCh$
Hedged item
Loans and accounts receivable at amortised cost
Mortgage loans - 232,909 596,597 3,889,412 4,192,353 766,685 1,077,483 10,755,439
Debt instruments at FVOCI
Chilean Treasury bonds - - - - 492,370 - 191,905 684,275
Time deposits and other time liabilities
Time deposits - - 21,861 392,453 8,744 - - 423,058
Issued debt instruments
Senior bonds - - - - 331,104 - - 331,104
Subordinated bonds - 269,850 124,236 549,555 893,024 263,768 406,878 2,507,311
Interbank borrowings
Interbank loans - - 578,885 2,662,256 301,688 174,890 - 3,717,719
Total - 502,759 1,321,579 7,493,676 6,219,283 1,205,343 1,676,266 18,418,906
Hedging instrument
Cross currency swaps - 459,518 1,144,579 5,286,018 6,210,539 1,205,343 1,676,266 15,982,263
Currency forward - 43,241 177,000 2,207,658 8,744 - - 2,436,643
Total - 502,759 1,321,579 7,493,676 6,219,283 1,205,343 1,676,266 18,418,906
As of December 31, 2022
Demand Up to 1 month Between Between Between Between More than 5 years Total
MCh$ MCh$ MCh$ MCh$ MCh$ MCh$ MCh$ MCh$
Hedged item
Loans and accounts receivable at amortised cost
Mortgage loans - 545,747 2,563,558 1,999,451 5,568,862 1,026,081 1,577,002 13,280,701
Debt instruments at FVOCI
Chilean Treasury bonds - - - - - 492,370 191,906 684,276
Issued debt instruments
Senior bonds - - - - 315,999 - - 315,999
Subordinated bonds - 70,222 140,444 245,526 818,511 558,809 493,051 2,326,563
Interbank borrowings
Interbank loans - 46,727 67,967 328,791 - - - 443,485
Total - 662,696 2,771,969 2,573,768 6,703,372 2,077,260 2,261,959 17,051,024
Hedging instrument
Cross currency swaps - 486,032 932,203 2,019,072 6,703,372 2,077,260 2,261,959 14,479,898
Currency forward - 176,664 1,839,766 554,696 - - - 2,571,126
Total - 662,696 2,771,969 2,573,768 6,703,372 2,077,260 2,261,959 17,051,024
i. Forecasted cash flows for interest rate risk Below is an estimate of the periods in which cash flows are expected
to be produced:
As of December 31, 2023
Demand Up to 1 month Between Between Between Between More than 5 years Total
MCh$ MCh$ MCh$ MCh$ MCh$ MCh$ MCh$ MCh$
Hedged item
Inflows - - - - - - - -
Outflows - (7,483 ) (13,555 ) (68,956 ) (39,724 ) (7,913 ) (2,980 ) (140,611 )
Net flows - (7,483 ) (13,555 ) (68,956 ) (39,724 ) (7,913 ) (2,980 ) (140,611 )
Hedging instrument
Inflows - - - - - - - -
Outflows (*) - 7,483 13,555 68,956 39,724 7,913 2,980 140,611
Net flows - 7,483 13,555 68,956 39,724 7,913 2,980 140,611
(*) Only includes cash flow forecast portion of the hedge instruments
used to cover interest rate risk.
As of December 31, 2022
Demand Up to 1 month Between Between Between Between More than 5 years Total
MCh$ MCh$ MCh$ MCh$ MCh$ MCh$ MCh$ MCh$
Hedged item
Inflows - - 4,267 4,627 - - - 8,894
Outflows - (288 ) (733 ) (5,993 ) (10,273 ) (5,063 ) (4,310 ) (26,660 )
Net flows - (288 ) 3,534 (1,366 ) (10,273 ) (5,063 ) (4,310 ) (17,766 )
Hedging instrument
Inflows - - (4,267 ) (4,627 ) - - - (8,894 )
Outflows (*) - 288 733 5,993 10,273 5,063 4,310 26,660
Net flows - 288 (3,534 ) 1,366 10,273 5,063 4,310 17,766
(*) Only includes cash flow forecast portion of the hedge instruments
used to cover interest rate risk.
ii. Forecasted cash flows for inflation risk:
As of December 31, 2023
Demand Up to 1 month Between Between Between Between More than 5 years Total
MCh$ MCh$ MCh$ MCh$ MCh$ MCh$ MCh$ MCh$
Hedged item
Inflows - 23,515 91,152 302,604 72,206 19,206 33,221 541,904
Outflows - (78,300 ) (379,379 ) (784,238 ) (552,738 ) (49,350 ) (39,017 ) (1,883,022 )
Net flows - (54,785 ) (288,227 ) (481,634 ) (480,532 ) (30,144 ) (5,796 ) (1,341,118 )
Hedging instrument
Inflows - 78,300 379,379 784,238 552,738 49,350 39,017 1,883,022
Outflows - (23,515 ) (91,152 ) (302,604 ) (72,206 ) (19,206 ) (33,221 ) (541,904 )
Net flows - 54,785 288,227 481,634 480,532 30,144 5,796 1,341,118
As of December 31, 2022
Demand Up to 1 month Between Between Between Between More than 5 years Total
MCh$ MCh$ MCh$ MCh$ MCh$ MCh$ MCh$ MCh$
Hedged item
Inflows - 112,209 410,507 397,542 1,197,961 393,717 702,610 3,214,546
Outflows - (10,882 ) (24,505 ) (20,551 ) (98,565 ) (52,368 ) (52,297 ) (259,168 )
Net flows - 101,327 386,002 376,991 1,099,396 341,349 650,313 2,955,378
Hedging instrument
Inflows - 10,882 24,505 20,551 98,565 52,368 52,297 259,168
Outflows - (112,209 ) (410,507 ) (397,542 ) (1,197,961 ) (393,717 ) (702,610 ) (3,214,546 )
Net flows - (101,327 ) (386,002 ) (376,991 ) (1,099,396 ) (341,349 ) (650,313 ) (2,955,378 )
iii. Forecasted cash flows for exchange rate risk
As of December 31, 2023
Demand Up to 1 month Between Between Between Between More than 5 years Total
MCh$ MCh$ MCh$ MCh$ MCh$ MCh$ MCh$ MCh$
Hedged item
Inflows - - - - - - - -
Outflows - (30,629 ) (168,812 ) (1,992,343 ) (22,684 ) (3,212 ) - (2,217,680 )
Net flows - (30,629 ) (168,812 ) (1,992,343 ) (22,684 ) (3,212 ) - (2,217,680 )
Hedging instrument
Inflows - - - - - - - -
Outflows - 30,629 168,812 1,992,343 22,684 3,212 - 2,217,680
Net flows - 30,629 168,812 1,992,343 22,684 3,212 - 2,217,680
As of December 31, 2022
Demand Up to 1 month Between Between Between Between More than 5 years Total
MCh$ MCh$ MCh$ MCh$ MCh$ MCh$ MCh$ MCh$
Hedged item
Inflows - - - - - - - -
Outflows - (5,687 ) (4,281 ) (20,192 ) (6,784 ) (3,208 ) (1,606 ) (41,758 )
Net flows - (5,687 ) (4,281 ) (20,192 ) (6,784 ) (3,208 ) (1,606 ) (41,758 )
Hedging instrument
Inflows - - - - - - - -
Outflows - 5,687 4,281 20,192 6,784 3,208 1,606 41,758
Net flows - 5,687 4,281 20,192 6,784 3,208 1,606 41,758
b. Other comprehensive income effect The accumulated effect of the mark to market adjustment
of cash flow hedges generated by hedge instruments used in hedged cash flow was recorded in the Consolidated Statements of Changes in
Equity, within other comprehensive income, as of December 31, 2023 and 2022, is as follows:
As of December 31,
Hedged item 2023 2022
MCh$ MCh$
Interbank loans (10,675 ) (2,343 )
Time deposits and other time liabilities 516 -
Issued debt instruments (9,684 ) 415
Debt instruments at FVOCI (4,235 ) (22,571 )
Loans and accounts receivable at amortised cost 108,494 (94,339 )
Total 84,416 (118,838 ) Since the inflows and outflows for both the hedged
element and the hedging instrument mirror each other, the hedges are nearly 100% effective, which means that fluctuations of fair value
attributable to risk components are almost completely offset. During the current year, the Bank did not enter
into any cash flow hedges relating to forecasted transactions.
c. P&amp;L effect The amounts recycling from other comprehensive
income to income for the year related to cash flow hedges are as follows:
For the years ended December 31,
2023 2022 2021
MCh$ MCh$ MCh$
Bond hedging derivatives 817 (826 ) (3,248 )
Interbank loans hedging derivatives (4,775 ) (4,762 ) (286 )
Mortgage loans hedging derivatives (36,154 ) (37,698 ) (22,160 )
Cash flow hedge net gain (loss) (40,112 ) (43,286 ) (25,694 ) See Note 21 - Equity, letter e, for other comprehensive
income reconciliation
d. Net investment hedges in foreign operations As of December 31, 2023, and 2022, the Bank does
not have any foreign net investment hedges nor hedge accounting.
e. Fair value macro-hedges
Notional amount
As of December 31, 2023 Demand Up to 1 month Between Between Between Between More than 5 years Total
MCh$ MCh$ MCh$ MCh$ MCh$ MCh$ MCh$ MCh$
Hedge item
Loans and account receivable at amortised cost
Mortgage loans - - - - - - 377,928 377,928
Commercial loans - - 424,930 50,000 3,191,574 - 180,542 3,847,046
Total - - 424,930 50,000 3,191,574 - 558,470 4,224,974
Hedging instrument
Cross currency swaps - - 124,930 - 1,641,574 - 558,470 2,324,974
Interest rate swaps - - 300,000 50,000 1,550,000 - - 1,900,000
Total - - 424,930 50,000 3,191,574 - 558,470 4,224,974
Notional amount
As of December 31, 2022 Demand Up to 1 month Between Between Between Between More than 5 years Total
MCh$ MCh$ MCh$ MCh$ MCh$ MCh$ MCh$ MCh$
Hedge item
Loans and account receivable at amortised cost
Mortgage loans - - - - 576,481 - 558,470 1,134,951
Commercial loans - - - - 900,000 - - 900,000
Total - - - - 1,476,481 - 558,470 2,034,951
Hedging instrument
Cross currency swaps - - - - 576,481 - 558,470 1,134,951
Interest rate swaps - - - - 900,000 - - 900,000
Total - - - - 1,476,481 - 558,470 2,034,951 As of December 31, 2023, and 2022 Other Assets
include MCh$160,370 and MCh$160,531 respectively, related to fair value measurement of net assets or liabilities subject to macrohedges.
See Note 14. As of December 31, 2023, and 2022, Other Liabilities
include MCh$68,781 and MCh$85,725 respectively, related to fair value measurement of net assets or liabilities subject to macrohedges.
See Note 20.</t>
        </is>
      </c>
    </row>
  </sheetData>
  <mergeCells count="1">
    <mergeCell ref="A1:A2"/>
  </mergeCells>
  <pageMargins left="0.75" right="0.75" top="1" bottom="1" header="0.5" footer="0.5"/>
</worksheet>
</file>

<file path=xl/worksheets/sheet150.xml><?xml version="1.0" encoding="utf-8"?>
<worksheet xmlns="http://schemas.openxmlformats.org/spreadsheetml/2006/main">
  <sheetPr>
    <outlinePr summaryBelow="1" summaryRight="1"/>
    <pageSetUpPr/>
  </sheetPr>
  <dimension ref="A1:C11"/>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Non Current Assets and Disposal Groups for Sale (Details) - Schedule of Non-Current Assets Held for Sales - CLP ($) $ in Millions</t>
        </is>
      </c>
      <c r="B1" s="2" t="inlineStr">
        <is>
          <t>12 Months Ended</t>
        </is>
      </c>
    </row>
    <row r="2">
      <c r="B2" s="2" t="inlineStr">
        <is>
          <t>Dec. 31, 2023</t>
        </is>
      </c>
      <c r="C2" s="2" t="inlineStr">
        <is>
          <t>Dec. 31, 2022</t>
        </is>
      </c>
    </row>
    <row r="3">
      <c r="A3" s="3" t="inlineStr">
        <is>
          <t>Assets received or awarded in lieu of payment</t>
        </is>
      </c>
      <c r="B3" s="4" t="inlineStr">
        <is>
          <t xml:space="preserve"> </t>
        </is>
      </c>
      <c r="C3" s="4" t="inlineStr">
        <is>
          <t xml:space="preserve"> </t>
        </is>
      </c>
    </row>
    <row r="4">
      <c r="A4" s="4" t="inlineStr">
        <is>
          <t>Assets received in lieu of payment</t>
        </is>
      </c>
      <c r="B4" s="6" t="n">
        <v>16852</v>
      </c>
      <c r="C4" s="6" t="n">
        <v>14231</v>
      </c>
    </row>
    <row r="5">
      <c r="A5" s="4" t="inlineStr">
        <is>
          <t>Assets awarded at judicial sale</t>
        </is>
      </c>
      <c r="B5" s="5" t="n">
        <v>25637</v>
      </c>
      <c r="C5" s="5" t="n">
        <v>22573</v>
      </c>
    </row>
    <row r="6">
      <c r="A6" s="4" t="inlineStr">
        <is>
          <t>Provision on assets received in lieu of payment or awarded</t>
        </is>
      </c>
      <c r="B6" s="5" t="n">
        <v>-26</v>
      </c>
      <c r="C6" s="5" t="n">
        <v>-1182</v>
      </c>
    </row>
    <row r="7">
      <c r="A7" s="4" t="inlineStr">
        <is>
          <t>Subtotal</t>
        </is>
      </c>
      <c r="B7" s="5" t="n">
        <v>42463</v>
      </c>
      <c r="C7" s="5" t="n">
        <v>35622</v>
      </c>
    </row>
    <row r="8">
      <c r="A8" s="3" t="inlineStr">
        <is>
          <t>Non current assets held for sale</t>
        </is>
      </c>
      <c r="B8" s="4" t="inlineStr">
        <is>
          <t xml:space="preserve"> </t>
        </is>
      </c>
      <c r="C8" s="4" t="inlineStr">
        <is>
          <t xml:space="preserve"> </t>
        </is>
      </c>
    </row>
    <row r="9">
      <c r="A9" s="4" t="inlineStr">
        <is>
          <t>Assets recovered from leasing for sale</t>
        </is>
      </c>
      <c r="B9" s="5" t="n">
        <v>8982</v>
      </c>
      <c r="C9" s="5" t="n">
        <v>4736</v>
      </c>
    </row>
    <row r="10">
      <c r="A10" s="4" t="inlineStr">
        <is>
          <t>Subtotal</t>
        </is>
      </c>
      <c r="B10" s="5" t="n">
        <v>8982</v>
      </c>
      <c r="C10" s="5" t="n">
        <v>4736</v>
      </c>
    </row>
    <row r="11">
      <c r="A11" s="4" t="inlineStr">
        <is>
          <t>Total</t>
        </is>
      </c>
      <c r="B11" s="6" t="n">
        <v>51445</v>
      </c>
      <c r="C11" s="6" t="n">
        <v>40358</v>
      </c>
    </row>
  </sheetData>
  <mergeCells count="2">
    <mergeCell ref="A1:A2"/>
    <mergeCell ref="B1:C1"/>
  </mergeCells>
  <pageMargins left="0.75" right="0.75" top="1" bottom="1" header="0.5" footer="0.5"/>
</worksheet>
</file>

<file path=xl/worksheets/sheet151.xml><?xml version="1.0" encoding="utf-8"?>
<worksheet xmlns="http://schemas.openxmlformats.org/spreadsheetml/2006/main">
  <sheetPr>
    <outlinePr summaryBelow="1" summaryRight="1"/>
    <pageSetUpPr/>
  </sheetPr>
  <dimension ref="A1:C15"/>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for Trading at Fair Value through Profit or Loss (Details) - Schedule of Financial Liability Trading - CLP ($) $ in Millions</t>
        </is>
      </c>
      <c r="B1" s="2" t="inlineStr">
        <is>
          <t>Dec. 31, 2023</t>
        </is>
      </c>
      <c r="C1" s="2" t="inlineStr">
        <is>
          <t>Dec. 31, 2022</t>
        </is>
      </c>
    </row>
    <row r="2">
      <c r="A2" s="3" t="inlineStr">
        <is>
          <t>Financial derivative contracts</t>
        </is>
      </c>
      <c r="B2" s="4" t="inlineStr">
        <is>
          <t xml:space="preserve"> </t>
        </is>
      </c>
      <c r="C2" s="4" t="inlineStr">
        <is>
          <t xml:space="preserve"> </t>
        </is>
      </c>
    </row>
    <row r="3">
      <c r="A3" s="4" t="inlineStr">
        <is>
          <t>Total Financial derivative contracts</t>
        </is>
      </c>
      <c r="B3" s="6" t="n">
        <v>9521575</v>
      </c>
      <c r="C3" s="6" t="n">
        <v>11319320</v>
      </c>
    </row>
    <row r="4">
      <c r="A4" s="4" t="inlineStr">
        <is>
          <t>Forwards [Member]</t>
        </is>
      </c>
      <c r="B4" s="4" t="inlineStr">
        <is>
          <t xml:space="preserve"> </t>
        </is>
      </c>
      <c r="C4" s="4" t="inlineStr">
        <is>
          <t xml:space="preserve"> </t>
        </is>
      </c>
    </row>
    <row r="5">
      <c r="A5" s="3" t="inlineStr">
        <is>
          <t>Financial derivative contracts</t>
        </is>
      </c>
      <c r="B5" s="4" t="inlineStr">
        <is>
          <t xml:space="preserve"> </t>
        </is>
      </c>
      <c r="C5" s="4" t="inlineStr">
        <is>
          <t xml:space="preserve"> </t>
        </is>
      </c>
    </row>
    <row r="6">
      <c r="A6" s="4" t="inlineStr">
        <is>
          <t>Total Financial derivative contracts</t>
        </is>
      </c>
      <c r="B6" s="5" t="n">
        <v>1258352</v>
      </c>
      <c r="C6" s="5" t="n">
        <v>1818024</v>
      </c>
    </row>
    <row r="7">
      <c r="A7" s="4" t="inlineStr">
        <is>
          <t>Swaps [Member]</t>
        </is>
      </c>
      <c r="B7" s="4" t="inlineStr">
        <is>
          <t xml:space="preserve"> </t>
        </is>
      </c>
      <c r="C7" s="4" t="inlineStr">
        <is>
          <t xml:space="preserve"> </t>
        </is>
      </c>
    </row>
    <row r="8">
      <c r="A8" s="3" t="inlineStr">
        <is>
          <t>Financial derivative contracts</t>
        </is>
      </c>
      <c r="B8" s="4" t="inlineStr">
        <is>
          <t xml:space="preserve"> </t>
        </is>
      </c>
      <c r="C8" s="4" t="inlineStr">
        <is>
          <t xml:space="preserve"> </t>
        </is>
      </c>
    </row>
    <row r="9">
      <c r="A9" s="4" t="inlineStr">
        <is>
          <t>Total Financial derivative contracts</t>
        </is>
      </c>
      <c r="B9" s="5" t="n">
        <v>8255283</v>
      </c>
      <c r="C9" s="5" t="n">
        <v>9497035</v>
      </c>
    </row>
    <row r="10">
      <c r="A10" s="4" t="inlineStr">
        <is>
          <t>Call Options [Member]</t>
        </is>
      </c>
      <c r="B10" s="4" t="inlineStr">
        <is>
          <t xml:space="preserve"> </t>
        </is>
      </c>
      <c r="C10" s="4" t="inlineStr">
        <is>
          <t xml:space="preserve"> </t>
        </is>
      </c>
    </row>
    <row r="11">
      <c r="A11" s="3" t="inlineStr">
        <is>
          <t>Financial derivative contracts</t>
        </is>
      </c>
      <c r="B11" s="4" t="inlineStr">
        <is>
          <t xml:space="preserve"> </t>
        </is>
      </c>
      <c r="C11" s="4" t="inlineStr">
        <is>
          <t xml:space="preserve"> </t>
        </is>
      </c>
    </row>
    <row r="12">
      <c r="A12" s="4" t="inlineStr">
        <is>
          <t>Total Financial derivative contracts</t>
        </is>
      </c>
      <c r="B12" s="5" t="n">
        <v>2726</v>
      </c>
      <c r="C12" s="5" t="n">
        <v>2794</v>
      </c>
    </row>
    <row r="13">
      <c r="A13" s="4" t="inlineStr">
        <is>
          <t>Put Options [Member]</t>
        </is>
      </c>
      <c r="B13" s="4" t="inlineStr">
        <is>
          <t xml:space="preserve"> </t>
        </is>
      </c>
      <c r="C13" s="4" t="inlineStr">
        <is>
          <t xml:space="preserve"> </t>
        </is>
      </c>
    </row>
    <row r="14">
      <c r="A14" s="3" t="inlineStr">
        <is>
          <t>Financial derivative contracts</t>
        </is>
      </c>
      <c r="B14" s="4" t="inlineStr">
        <is>
          <t xml:space="preserve"> </t>
        </is>
      </c>
      <c r="C14" s="4" t="inlineStr">
        <is>
          <t xml:space="preserve"> </t>
        </is>
      </c>
    </row>
    <row r="15">
      <c r="A15" s="4" t="inlineStr">
        <is>
          <t>Total Financial derivative contracts</t>
        </is>
      </c>
      <c r="B15" s="6" t="n">
        <v>5214</v>
      </c>
      <c r="C15" s="6" t="n">
        <v>1467</v>
      </c>
    </row>
  </sheetData>
  <pageMargins left="0.75" right="0.75" top="1" bottom="1" header="0.5" footer="0.5"/>
</worksheet>
</file>

<file path=xl/worksheets/sheet152.xml><?xml version="1.0" encoding="utf-8"?>
<worksheet xmlns="http://schemas.openxmlformats.org/spreadsheetml/2006/main">
  <sheetPr>
    <outlinePr summaryBelow="1" summaryRight="1"/>
    <pageSetUpPr/>
  </sheetPr>
  <dimension ref="A1:C163"/>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for Trading at Fair Value through Profit or Loss (Details) - Schedule of the Bank holds Portfolio of Financial Liabilities - CLP ($) $ in Millions</t>
        </is>
      </c>
      <c r="B1" s="2" t="inlineStr">
        <is>
          <t>Dec. 31, 2023</t>
        </is>
      </c>
      <c r="C1" s="2" t="inlineStr">
        <is>
          <t>Dec. 31, 2022</t>
        </is>
      </c>
    </row>
    <row r="2">
      <c r="A2" s="4" t="inlineStr">
        <is>
          <t>On Demand [Member]</t>
        </is>
      </c>
      <c r="B2" s="4" t="inlineStr">
        <is>
          <t xml:space="preserve"> </t>
        </is>
      </c>
      <c r="C2" s="4" t="inlineStr">
        <is>
          <t xml:space="preserve"> </t>
        </is>
      </c>
    </row>
    <row r="3">
      <c r="A3" s="3" t="inlineStr">
        <is>
          <t>Financial Liabilities for Trading at Fair Value through Profit or Loss (Details) - Schedule of the Bank holds Portfolio of Financial Liabilities [Line Items]</t>
        </is>
      </c>
      <c r="B3" s="4" t="inlineStr">
        <is>
          <t xml:space="preserve"> </t>
        </is>
      </c>
      <c r="C3" s="4" t="inlineStr">
        <is>
          <t xml:space="preserve"> </t>
        </is>
      </c>
    </row>
    <row r="4">
      <c r="A4" s="4" t="inlineStr">
        <is>
          <t>Total notional amount</t>
        </is>
      </c>
      <c r="B4" s="4" t="inlineStr">
        <is>
          <t xml:space="preserve"> </t>
        </is>
      </c>
      <c r="C4" s="4" t="inlineStr">
        <is>
          <t xml:space="preserve"> </t>
        </is>
      </c>
    </row>
    <row r="5">
      <c r="A5" s="4" t="inlineStr">
        <is>
          <t>Up to 1 month [Member]</t>
        </is>
      </c>
      <c r="B5" s="4" t="inlineStr">
        <is>
          <t xml:space="preserve"> </t>
        </is>
      </c>
      <c r="C5" s="4" t="inlineStr">
        <is>
          <t xml:space="preserve"> </t>
        </is>
      </c>
    </row>
    <row r="6">
      <c r="A6" s="3" t="inlineStr">
        <is>
          <t>Financial Liabilities for Trading at Fair Value through Profit or Loss (Details) - Schedule of the Bank holds Portfolio of Financial Liabilities [Line Items]</t>
        </is>
      </c>
      <c r="B6" s="4" t="inlineStr">
        <is>
          <t xml:space="preserve"> </t>
        </is>
      </c>
      <c r="C6" s="4" t="inlineStr">
        <is>
          <t xml:space="preserve"> </t>
        </is>
      </c>
    </row>
    <row r="7">
      <c r="A7" s="4" t="inlineStr">
        <is>
          <t>Total notional amount</t>
        </is>
      </c>
      <c r="B7" s="5" t="n">
        <v>22688788</v>
      </c>
      <c r="C7" s="5" t="n">
        <v>15256959</v>
      </c>
    </row>
    <row r="8">
      <c r="A8" s="4" t="inlineStr">
        <is>
          <t>Between 1 and 3 months [Member]</t>
        </is>
      </c>
      <c r="B8" s="4" t="inlineStr">
        <is>
          <t xml:space="preserve"> </t>
        </is>
      </c>
      <c r="C8" s="4" t="inlineStr">
        <is>
          <t xml:space="preserve"> </t>
        </is>
      </c>
    </row>
    <row r="9">
      <c r="A9" s="3" t="inlineStr">
        <is>
          <t>Financial Liabilities for Trading at Fair Value through Profit or Loss (Details) - Schedule of the Bank holds Portfolio of Financial Liabilities [Line Items]</t>
        </is>
      </c>
      <c r="B9" s="4" t="inlineStr">
        <is>
          <t xml:space="preserve"> </t>
        </is>
      </c>
      <c r="C9" s="4" t="inlineStr">
        <is>
          <t xml:space="preserve"> </t>
        </is>
      </c>
    </row>
    <row r="10">
      <c r="A10" s="4" t="inlineStr">
        <is>
          <t>Total notional amount</t>
        </is>
      </c>
      <c r="B10" s="5" t="n">
        <v>31546159</v>
      </c>
      <c r="C10" s="5" t="n">
        <v>18363618</v>
      </c>
    </row>
    <row r="11">
      <c r="A11" s="4" t="inlineStr">
        <is>
          <t>Between 3 and 12 months [Member]</t>
        </is>
      </c>
      <c r="B11" s="4" t="inlineStr">
        <is>
          <t xml:space="preserve"> </t>
        </is>
      </c>
      <c r="C11" s="4" t="inlineStr">
        <is>
          <t xml:space="preserve"> </t>
        </is>
      </c>
    </row>
    <row r="12">
      <c r="A12" s="3" t="inlineStr">
        <is>
          <t>Financial Liabilities for Trading at Fair Value through Profit or Loss (Details) - Schedule of the Bank holds Portfolio of Financial Liabilities [Line Items]</t>
        </is>
      </c>
      <c r="B12" s="4" t="inlineStr">
        <is>
          <t xml:space="preserve"> </t>
        </is>
      </c>
      <c r="C12" s="4" t="inlineStr">
        <is>
          <t xml:space="preserve"> </t>
        </is>
      </c>
    </row>
    <row r="13">
      <c r="A13" s="4" t="inlineStr">
        <is>
          <t>Total notional amount</t>
        </is>
      </c>
      <c r="B13" s="5" t="n">
        <v>57692415</v>
      </c>
      <c r="C13" s="5" t="n">
        <v>41808049</v>
      </c>
    </row>
    <row r="14">
      <c r="A14" s="4" t="inlineStr">
        <is>
          <t>Between 1 and 3 years [Member]</t>
        </is>
      </c>
      <c r="B14" s="4" t="inlineStr">
        <is>
          <t xml:space="preserve"> </t>
        </is>
      </c>
      <c r="C14" s="4" t="inlineStr">
        <is>
          <t xml:space="preserve"> </t>
        </is>
      </c>
    </row>
    <row r="15">
      <c r="A15" s="3" t="inlineStr">
        <is>
          <t>Financial Liabilities for Trading at Fair Value through Profit or Loss (Details) - Schedule of the Bank holds Portfolio of Financial Liabilities [Line Items]</t>
        </is>
      </c>
      <c r="B15" s="4" t="inlineStr">
        <is>
          <t xml:space="preserve"> </t>
        </is>
      </c>
      <c r="C15" s="4" t="inlineStr">
        <is>
          <t xml:space="preserve"> </t>
        </is>
      </c>
    </row>
    <row r="16">
      <c r="A16" s="4" t="inlineStr">
        <is>
          <t>Total notional amount</t>
        </is>
      </c>
      <c r="B16" s="5" t="n">
        <v>70844937</v>
      </c>
      <c r="C16" s="5" t="n">
        <v>48247879</v>
      </c>
    </row>
    <row r="17">
      <c r="A17" s="4" t="inlineStr">
        <is>
          <t>Between 3 and 5 years [Member]</t>
        </is>
      </c>
      <c r="B17" s="4" t="inlineStr">
        <is>
          <t xml:space="preserve"> </t>
        </is>
      </c>
      <c r="C17" s="4" t="inlineStr">
        <is>
          <t xml:space="preserve"> </t>
        </is>
      </c>
    </row>
    <row r="18">
      <c r="A18" s="3" t="inlineStr">
        <is>
          <t>Financial Liabilities for Trading at Fair Value through Profit or Loss (Details) - Schedule of the Bank holds Portfolio of Financial Liabilities [Line Items]</t>
        </is>
      </c>
      <c r="B18" s="4" t="inlineStr">
        <is>
          <t xml:space="preserve"> </t>
        </is>
      </c>
      <c r="C18" s="4" t="inlineStr">
        <is>
          <t xml:space="preserve"> </t>
        </is>
      </c>
    </row>
    <row r="19">
      <c r="A19" s="4" t="inlineStr">
        <is>
          <t>Total notional amount</t>
        </is>
      </c>
      <c r="B19" s="5" t="n">
        <v>29695915</v>
      </c>
      <c r="C19" s="5" t="n">
        <v>24136486</v>
      </c>
    </row>
    <row r="20">
      <c r="A20" s="4" t="inlineStr">
        <is>
          <t>More than 5 years [Member]</t>
        </is>
      </c>
      <c r="B20" s="4" t="inlineStr">
        <is>
          <t xml:space="preserve"> </t>
        </is>
      </c>
      <c r="C20" s="4" t="inlineStr">
        <is>
          <t xml:space="preserve"> </t>
        </is>
      </c>
    </row>
    <row r="21">
      <c r="A21" s="3" t="inlineStr">
        <is>
          <t>Financial Liabilities for Trading at Fair Value through Profit or Loss (Details) - Schedule of the Bank holds Portfolio of Financial Liabilities [Line Items]</t>
        </is>
      </c>
      <c r="B21" s="4" t="inlineStr">
        <is>
          <t xml:space="preserve"> </t>
        </is>
      </c>
      <c r="C21" s="4" t="inlineStr">
        <is>
          <t xml:space="preserve"> </t>
        </is>
      </c>
    </row>
    <row r="22">
      <c r="A22" s="4" t="inlineStr">
        <is>
          <t>Total notional amount</t>
        </is>
      </c>
      <c r="B22" s="5" t="n">
        <v>57428485</v>
      </c>
      <c r="C22" s="5" t="n">
        <v>37538795</v>
      </c>
    </row>
    <row r="23">
      <c r="A23" s="4" t="inlineStr">
        <is>
          <t>Total [Member]</t>
        </is>
      </c>
      <c r="B23" s="4" t="inlineStr">
        <is>
          <t xml:space="preserve"> </t>
        </is>
      </c>
      <c r="C23" s="4" t="inlineStr">
        <is>
          <t xml:space="preserve"> </t>
        </is>
      </c>
    </row>
    <row r="24">
      <c r="A24" s="3" t="inlineStr">
        <is>
          <t>Financial Liabilities for Trading at Fair Value through Profit or Loss (Details) - Schedule of the Bank holds Portfolio of Financial Liabilities [Line Items]</t>
        </is>
      </c>
      <c r="B24" s="4" t="inlineStr">
        <is>
          <t xml:space="preserve"> </t>
        </is>
      </c>
      <c r="C24" s="4" t="inlineStr">
        <is>
          <t xml:space="preserve"> </t>
        </is>
      </c>
    </row>
    <row r="25">
      <c r="A25" s="4" t="inlineStr">
        <is>
          <t>Total notional amount</t>
        </is>
      </c>
      <c r="B25" s="5" t="n">
        <v>269896699</v>
      </c>
      <c r="C25" s="5" t="n">
        <v>185351786</v>
      </c>
    </row>
    <row r="26">
      <c r="A26" s="4" t="inlineStr">
        <is>
          <t>Fair value [Member]</t>
        </is>
      </c>
      <c r="B26" s="4" t="inlineStr">
        <is>
          <t xml:space="preserve"> </t>
        </is>
      </c>
      <c r="C26" s="4" t="inlineStr">
        <is>
          <t xml:space="preserve"> </t>
        </is>
      </c>
    </row>
    <row r="27">
      <c r="A27" s="3" t="inlineStr">
        <is>
          <t>Financial Liabilities for Trading at Fair Value through Profit or Loss (Details) - Schedule of the Bank holds Portfolio of Financial Liabilities [Line Items]</t>
        </is>
      </c>
      <c r="B27" s="4" t="inlineStr">
        <is>
          <t xml:space="preserve"> </t>
        </is>
      </c>
      <c r="C27" s="4" t="inlineStr">
        <is>
          <t xml:space="preserve"> </t>
        </is>
      </c>
    </row>
    <row r="28">
      <c r="A28" s="4" t="inlineStr">
        <is>
          <t>Total notional amount</t>
        </is>
      </c>
      <c r="B28" s="5" t="n">
        <v>9521575</v>
      </c>
      <c r="C28" s="5" t="n">
        <v>11319320</v>
      </c>
    </row>
    <row r="29">
      <c r="A29" s="4" t="inlineStr">
        <is>
          <t>Currency forward [Member] | On Demand [Member]</t>
        </is>
      </c>
      <c r="B29" s="4" t="inlineStr">
        <is>
          <t xml:space="preserve"> </t>
        </is>
      </c>
      <c r="C29" s="4" t="inlineStr">
        <is>
          <t xml:space="preserve"> </t>
        </is>
      </c>
    </row>
    <row r="30">
      <c r="A30" s="3" t="inlineStr">
        <is>
          <t>Financial Liabilities for Trading at Fair Value through Profit or Loss (Details) - Schedule of the Bank holds Portfolio of Financial Liabilities [Line Items]</t>
        </is>
      </c>
      <c r="B30" s="4" t="inlineStr">
        <is>
          <t xml:space="preserve"> </t>
        </is>
      </c>
      <c r="C30" s="4" t="inlineStr">
        <is>
          <t xml:space="preserve"> </t>
        </is>
      </c>
    </row>
    <row r="31">
      <c r="A31" s="4" t="inlineStr">
        <is>
          <t>Total notional amount</t>
        </is>
      </c>
      <c r="B31" s="4" t="inlineStr">
        <is>
          <t xml:space="preserve"> </t>
        </is>
      </c>
      <c r="C31" s="4" t="inlineStr">
        <is>
          <t xml:space="preserve"> </t>
        </is>
      </c>
    </row>
    <row r="32">
      <c r="A32" s="4" t="inlineStr">
        <is>
          <t>Currency forward [Member] | Up to 1 month [Member]</t>
        </is>
      </c>
      <c r="B32" s="4" t="inlineStr">
        <is>
          <t xml:space="preserve"> </t>
        </is>
      </c>
      <c r="C32" s="4" t="inlineStr">
        <is>
          <t xml:space="preserve"> </t>
        </is>
      </c>
    </row>
    <row r="33">
      <c r="A33" s="3" t="inlineStr">
        <is>
          <t>Financial Liabilities for Trading at Fair Value through Profit or Loss (Details) - Schedule of the Bank holds Portfolio of Financial Liabilities [Line Items]</t>
        </is>
      </c>
      <c r="B33" s="4" t="inlineStr">
        <is>
          <t xml:space="preserve"> </t>
        </is>
      </c>
      <c r="C33" s="4" t="inlineStr">
        <is>
          <t xml:space="preserve"> </t>
        </is>
      </c>
    </row>
    <row r="34">
      <c r="A34" s="4" t="inlineStr">
        <is>
          <t>Total notional amount</t>
        </is>
      </c>
      <c r="B34" s="5" t="n">
        <v>15424586</v>
      </c>
      <c r="C34" s="5" t="n">
        <v>10130103</v>
      </c>
    </row>
    <row r="35">
      <c r="A35" s="4" t="inlineStr">
        <is>
          <t>Currency forward [Member] | Between 1 and 3 months [Member]</t>
        </is>
      </c>
      <c r="B35" s="4" t="inlineStr">
        <is>
          <t xml:space="preserve"> </t>
        </is>
      </c>
      <c r="C35" s="4" t="inlineStr">
        <is>
          <t xml:space="preserve"> </t>
        </is>
      </c>
    </row>
    <row r="36">
      <c r="A36" s="3" t="inlineStr">
        <is>
          <t>Financial Liabilities for Trading at Fair Value through Profit or Loss (Details) - Schedule of the Bank holds Portfolio of Financial Liabilities [Line Items]</t>
        </is>
      </c>
      <c r="B36" s="4" t="inlineStr">
        <is>
          <t xml:space="preserve"> </t>
        </is>
      </c>
      <c r="C36" s="4" t="inlineStr">
        <is>
          <t xml:space="preserve"> </t>
        </is>
      </c>
    </row>
    <row r="37">
      <c r="A37" s="4" t="inlineStr">
        <is>
          <t>Total notional amount</t>
        </is>
      </c>
      <c r="B37" s="5" t="n">
        <v>11104328</v>
      </c>
      <c r="C37" s="5" t="n">
        <v>7474471</v>
      </c>
    </row>
    <row r="38">
      <c r="A38" s="4" t="inlineStr">
        <is>
          <t>Currency forward [Member] | Between 3 and 12 months [Member]</t>
        </is>
      </c>
      <c r="B38" s="4" t="inlineStr">
        <is>
          <t xml:space="preserve"> </t>
        </is>
      </c>
      <c r="C38" s="4" t="inlineStr">
        <is>
          <t xml:space="preserve"> </t>
        </is>
      </c>
    </row>
    <row r="39">
      <c r="A39" s="3" t="inlineStr">
        <is>
          <t>Financial Liabilities for Trading at Fair Value through Profit or Loss (Details) - Schedule of the Bank holds Portfolio of Financial Liabilities [Line Items]</t>
        </is>
      </c>
      <c r="B39" s="4" t="inlineStr">
        <is>
          <t xml:space="preserve"> </t>
        </is>
      </c>
      <c r="C39" s="4" t="inlineStr">
        <is>
          <t xml:space="preserve"> </t>
        </is>
      </c>
    </row>
    <row r="40">
      <c r="A40" s="4" t="inlineStr">
        <is>
          <t>Total notional amount</t>
        </is>
      </c>
      <c r="B40" s="5" t="n">
        <v>15247865</v>
      </c>
      <c r="C40" s="5" t="n">
        <v>10559457</v>
      </c>
    </row>
    <row r="41">
      <c r="A41" s="4" t="inlineStr">
        <is>
          <t>Currency forward [Member] | Between 1 and 3 years [Member]</t>
        </is>
      </c>
      <c r="B41" s="4" t="inlineStr">
        <is>
          <t xml:space="preserve"> </t>
        </is>
      </c>
      <c r="C41" s="4" t="inlineStr">
        <is>
          <t xml:space="preserve"> </t>
        </is>
      </c>
    </row>
    <row r="42">
      <c r="A42" s="3" t="inlineStr">
        <is>
          <t>Financial Liabilities for Trading at Fair Value through Profit or Loss (Details) - Schedule of the Bank holds Portfolio of Financial Liabilities [Line Items]</t>
        </is>
      </c>
      <c r="B42" s="4" t="inlineStr">
        <is>
          <t xml:space="preserve"> </t>
        </is>
      </c>
      <c r="C42" s="4" t="inlineStr">
        <is>
          <t xml:space="preserve"> </t>
        </is>
      </c>
    </row>
    <row r="43">
      <c r="A43" s="4" t="inlineStr">
        <is>
          <t>Total notional amount</t>
        </is>
      </c>
      <c r="B43" s="5" t="n">
        <v>3947215</v>
      </c>
      <c r="C43" s="5" t="n">
        <v>4725547</v>
      </c>
    </row>
    <row r="44">
      <c r="A44" s="4" t="inlineStr">
        <is>
          <t>Currency forward [Member] | Between 3 and 5 years [Member]</t>
        </is>
      </c>
      <c r="B44" s="4" t="inlineStr">
        <is>
          <t xml:space="preserve"> </t>
        </is>
      </c>
      <c r="C44" s="4" t="inlineStr">
        <is>
          <t xml:space="preserve"> </t>
        </is>
      </c>
    </row>
    <row r="45">
      <c r="A45" s="3" t="inlineStr">
        <is>
          <t>Financial Liabilities for Trading at Fair Value through Profit or Loss (Details) - Schedule of the Bank holds Portfolio of Financial Liabilities [Line Items]</t>
        </is>
      </c>
      <c r="B45" s="4" t="inlineStr">
        <is>
          <t xml:space="preserve"> </t>
        </is>
      </c>
      <c r="C45" s="4" t="inlineStr">
        <is>
          <t xml:space="preserve"> </t>
        </is>
      </c>
    </row>
    <row r="46">
      <c r="A46" s="4" t="inlineStr">
        <is>
          <t>Total notional amount</t>
        </is>
      </c>
      <c r="B46" s="5" t="n">
        <v>1408304</v>
      </c>
      <c r="C46" s="5" t="n">
        <v>1913113</v>
      </c>
    </row>
    <row r="47">
      <c r="A47" s="4" t="inlineStr">
        <is>
          <t>Currency forward [Member] | More than 5 years [Member]</t>
        </is>
      </c>
      <c r="B47" s="4" t="inlineStr">
        <is>
          <t xml:space="preserve"> </t>
        </is>
      </c>
      <c r="C47" s="4" t="inlineStr">
        <is>
          <t xml:space="preserve"> </t>
        </is>
      </c>
    </row>
    <row r="48">
      <c r="A48" s="3" t="inlineStr">
        <is>
          <t>Financial Liabilities for Trading at Fair Value through Profit or Loss (Details) - Schedule of the Bank holds Portfolio of Financial Liabilities [Line Items]</t>
        </is>
      </c>
      <c r="B48" s="4" t="inlineStr">
        <is>
          <t xml:space="preserve"> </t>
        </is>
      </c>
      <c r="C48" s="4" t="inlineStr">
        <is>
          <t xml:space="preserve"> </t>
        </is>
      </c>
    </row>
    <row r="49">
      <c r="A49" s="4" t="inlineStr">
        <is>
          <t>Total notional amount</t>
        </is>
      </c>
      <c r="B49" s="5" t="n">
        <v>2072624</v>
      </c>
      <c r="C49" s="5" t="n">
        <v>2034929</v>
      </c>
    </row>
    <row r="50">
      <c r="A50" s="4" t="inlineStr">
        <is>
          <t>Currency forward [Member] | Total [Member]</t>
        </is>
      </c>
      <c r="B50" s="4" t="inlineStr">
        <is>
          <t xml:space="preserve"> </t>
        </is>
      </c>
      <c r="C50" s="4" t="inlineStr">
        <is>
          <t xml:space="preserve"> </t>
        </is>
      </c>
    </row>
    <row r="51">
      <c r="A51" s="3" t="inlineStr">
        <is>
          <t>Financial Liabilities for Trading at Fair Value through Profit or Loss (Details) - Schedule of the Bank holds Portfolio of Financial Liabilities [Line Items]</t>
        </is>
      </c>
      <c r="B51" s="4" t="inlineStr">
        <is>
          <t xml:space="preserve"> </t>
        </is>
      </c>
      <c r="C51" s="4" t="inlineStr">
        <is>
          <t xml:space="preserve"> </t>
        </is>
      </c>
    </row>
    <row r="52">
      <c r="A52" s="4" t="inlineStr">
        <is>
          <t>Total notional amount</t>
        </is>
      </c>
      <c r="B52" s="5" t="n">
        <v>49204922</v>
      </c>
      <c r="C52" s="5" t="n">
        <v>36837620</v>
      </c>
    </row>
    <row r="53">
      <c r="A53" s="4" t="inlineStr">
        <is>
          <t>Currency forward [Member] | Fair value [Member]</t>
        </is>
      </c>
      <c r="B53" s="4" t="inlineStr">
        <is>
          <t xml:space="preserve"> </t>
        </is>
      </c>
      <c r="C53" s="4" t="inlineStr">
        <is>
          <t xml:space="preserve"> </t>
        </is>
      </c>
    </row>
    <row r="54">
      <c r="A54" s="3" t="inlineStr">
        <is>
          <t>Financial Liabilities for Trading at Fair Value through Profit or Loss (Details) - Schedule of the Bank holds Portfolio of Financial Liabilities [Line Items]</t>
        </is>
      </c>
      <c r="B54" s="4" t="inlineStr">
        <is>
          <t xml:space="preserve"> </t>
        </is>
      </c>
      <c r="C54" s="4" t="inlineStr">
        <is>
          <t xml:space="preserve"> </t>
        </is>
      </c>
    </row>
    <row r="55">
      <c r="A55" s="4" t="inlineStr">
        <is>
          <t>Total notional amount</t>
        </is>
      </c>
      <c r="B55" s="5" t="n">
        <v>1258352</v>
      </c>
      <c r="C55" s="5" t="n">
        <v>1818024</v>
      </c>
    </row>
    <row r="56">
      <c r="A56" s="4" t="inlineStr">
        <is>
          <t>Interest rate swaps [Member] | On Demand [Member]</t>
        </is>
      </c>
      <c r="B56" s="4" t="inlineStr">
        <is>
          <t xml:space="preserve"> </t>
        </is>
      </c>
      <c r="C56" s="4" t="inlineStr">
        <is>
          <t xml:space="preserve"> </t>
        </is>
      </c>
    </row>
    <row r="57">
      <c r="A57" s="3" t="inlineStr">
        <is>
          <t>Financial Liabilities for Trading at Fair Value through Profit or Loss (Details) - Schedule of the Bank holds Portfolio of Financial Liabilities [Line Items]</t>
        </is>
      </c>
      <c r="B57" s="4" t="inlineStr">
        <is>
          <t xml:space="preserve"> </t>
        </is>
      </c>
      <c r="C57" s="4" t="inlineStr">
        <is>
          <t xml:space="preserve"> </t>
        </is>
      </c>
    </row>
    <row r="58">
      <c r="A58" s="4" t="inlineStr">
        <is>
          <t>Total notional amount</t>
        </is>
      </c>
      <c r="B58" s="4" t="inlineStr">
        <is>
          <t xml:space="preserve"> </t>
        </is>
      </c>
      <c r="C58" s="4" t="inlineStr">
        <is>
          <t xml:space="preserve"> </t>
        </is>
      </c>
    </row>
    <row r="59">
      <c r="A59" s="4" t="inlineStr">
        <is>
          <t>Interest rate swaps [Member] | Up to 1 month [Member]</t>
        </is>
      </c>
      <c r="B59" s="4" t="inlineStr">
        <is>
          <t xml:space="preserve"> </t>
        </is>
      </c>
      <c r="C59" s="4" t="inlineStr">
        <is>
          <t xml:space="preserve"> </t>
        </is>
      </c>
    </row>
    <row r="60">
      <c r="A60" s="3" t="inlineStr">
        <is>
          <t>Financial Liabilities for Trading at Fair Value through Profit or Loss (Details) - Schedule of the Bank holds Portfolio of Financial Liabilities [Line Items]</t>
        </is>
      </c>
      <c r="B60" s="4" t="inlineStr">
        <is>
          <t xml:space="preserve"> </t>
        </is>
      </c>
      <c r="C60" s="4" t="inlineStr">
        <is>
          <t xml:space="preserve"> </t>
        </is>
      </c>
    </row>
    <row r="61">
      <c r="A61" s="4" t="inlineStr">
        <is>
          <t>Total notional amount</t>
        </is>
      </c>
      <c r="B61" s="5" t="n">
        <v>5149926</v>
      </c>
      <c r="C61" s="5" t="n">
        <v>4042822</v>
      </c>
    </row>
    <row r="62">
      <c r="A62" s="4" t="inlineStr">
        <is>
          <t>Interest rate swaps [Member] | Between 1 and 3 months [Member]</t>
        </is>
      </c>
      <c r="B62" s="4" t="inlineStr">
        <is>
          <t xml:space="preserve"> </t>
        </is>
      </c>
      <c r="C62" s="4" t="inlineStr">
        <is>
          <t xml:space="preserve"> </t>
        </is>
      </c>
    </row>
    <row r="63">
      <c r="A63" s="3" t="inlineStr">
        <is>
          <t>Financial Liabilities for Trading at Fair Value through Profit or Loss (Details) - Schedule of the Bank holds Portfolio of Financial Liabilities [Line Items]</t>
        </is>
      </c>
      <c r="B63" s="4" t="inlineStr">
        <is>
          <t xml:space="preserve"> </t>
        </is>
      </c>
      <c r="C63" s="4" t="inlineStr">
        <is>
          <t xml:space="preserve"> </t>
        </is>
      </c>
    </row>
    <row r="64">
      <c r="A64" s="4" t="inlineStr">
        <is>
          <t>Total notional amount</t>
        </is>
      </c>
      <c r="B64" s="5" t="n">
        <v>15399286</v>
      </c>
      <c r="C64" s="5" t="n">
        <v>9226258</v>
      </c>
    </row>
    <row r="65">
      <c r="A65" s="4" t="inlineStr">
        <is>
          <t>Interest rate swaps [Member] | Between 3 and 12 months [Member]</t>
        </is>
      </c>
      <c r="B65" s="4" t="inlineStr">
        <is>
          <t xml:space="preserve"> </t>
        </is>
      </c>
      <c r="C65" s="4" t="inlineStr">
        <is>
          <t xml:space="preserve"> </t>
        </is>
      </c>
    </row>
    <row r="66">
      <c r="A66" s="3" t="inlineStr">
        <is>
          <t>Financial Liabilities for Trading at Fair Value through Profit or Loss (Details) - Schedule of the Bank holds Portfolio of Financial Liabilities [Line Items]</t>
        </is>
      </c>
      <c r="B66" s="4" t="inlineStr">
        <is>
          <t xml:space="preserve"> </t>
        </is>
      </c>
      <c r="C66" s="4" t="inlineStr">
        <is>
          <t xml:space="preserve"> </t>
        </is>
      </c>
    </row>
    <row r="67">
      <c r="A67" s="4" t="inlineStr">
        <is>
          <t>Total notional amount</t>
        </is>
      </c>
      <c r="B67" s="5" t="n">
        <v>19835190</v>
      </c>
      <c r="C67" s="5" t="n">
        <v>26018228</v>
      </c>
    </row>
    <row r="68">
      <c r="A68" s="4" t="inlineStr">
        <is>
          <t>Interest rate swaps [Member] | Between 1 and 3 years [Member]</t>
        </is>
      </c>
      <c r="B68" s="4" t="inlineStr">
        <is>
          <t xml:space="preserve"> </t>
        </is>
      </c>
      <c r="C68" s="4" t="inlineStr">
        <is>
          <t xml:space="preserve"> </t>
        </is>
      </c>
    </row>
    <row r="69">
      <c r="A69" s="3" t="inlineStr">
        <is>
          <t>Financial Liabilities for Trading at Fair Value through Profit or Loss (Details) - Schedule of the Bank holds Portfolio of Financial Liabilities [Line Items]</t>
        </is>
      </c>
      <c r="B69" s="4" t="inlineStr">
        <is>
          <t xml:space="preserve"> </t>
        </is>
      </c>
      <c r="C69" s="4" t="inlineStr">
        <is>
          <t xml:space="preserve"> </t>
        </is>
      </c>
    </row>
    <row r="70">
      <c r="A70" s="4" t="inlineStr">
        <is>
          <t>Total notional amount</t>
        </is>
      </c>
      <c r="B70" s="5" t="n">
        <v>18565396</v>
      </c>
      <c r="C70" s="5" t="n">
        <v>25470384</v>
      </c>
    </row>
    <row r="71">
      <c r="A71" s="4" t="inlineStr">
        <is>
          <t>Interest rate swaps [Member] | Between 3 and 5 years [Member]</t>
        </is>
      </c>
      <c r="B71" s="4" t="inlineStr">
        <is>
          <t xml:space="preserve"> </t>
        </is>
      </c>
      <c r="C71" s="4" t="inlineStr">
        <is>
          <t xml:space="preserve"> </t>
        </is>
      </c>
    </row>
    <row r="72">
      <c r="A72" s="3" t="inlineStr">
        <is>
          <t>Financial Liabilities for Trading at Fair Value through Profit or Loss (Details) - Schedule of the Bank holds Portfolio of Financial Liabilities [Line Items]</t>
        </is>
      </c>
      <c r="B72" s="4" t="inlineStr">
        <is>
          <t xml:space="preserve"> </t>
        </is>
      </c>
      <c r="C72" s="4" t="inlineStr">
        <is>
          <t xml:space="preserve"> </t>
        </is>
      </c>
    </row>
    <row r="73">
      <c r="A73" s="4" t="inlineStr">
        <is>
          <t>Total notional amount</t>
        </is>
      </c>
      <c r="B73" s="5" t="n">
        <v>7666659</v>
      </c>
      <c r="C73" s="5" t="n">
        <v>11344275</v>
      </c>
    </row>
    <row r="74">
      <c r="A74" s="4" t="inlineStr">
        <is>
          <t>Interest rate swaps [Member] | More than 5 years [Member]</t>
        </is>
      </c>
      <c r="B74" s="4" t="inlineStr">
        <is>
          <t xml:space="preserve"> </t>
        </is>
      </c>
      <c r="C74" s="4" t="inlineStr">
        <is>
          <t xml:space="preserve"> </t>
        </is>
      </c>
    </row>
    <row r="75">
      <c r="A75" s="3" t="inlineStr">
        <is>
          <t>Financial Liabilities for Trading at Fair Value through Profit or Loss (Details) - Schedule of the Bank holds Portfolio of Financial Liabilities [Line Items]</t>
        </is>
      </c>
      <c r="B75" s="4" t="inlineStr">
        <is>
          <t xml:space="preserve"> </t>
        </is>
      </c>
      <c r="C75" s="4" t="inlineStr">
        <is>
          <t xml:space="preserve"> </t>
        </is>
      </c>
    </row>
    <row r="76">
      <c r="A76" s="4" t="inlineStr">
        <is>
          <t>Total notional amount</t>
        </is>
      </c>
      <c r="B76" s="5" t="n">
        <v>11349882</v>
      </c>
      <c r="C76" s="5" t="n">
        <v>15274620</v>
      </c>
    </row>
    <row r="77">
      <c r="A77" s="4" t="inlineStr">
        <is>
          <t>Interest rate swaps [Member] | Total [Member]</t>
        </is>
      </c>
      <c r="B77" s="4" t="inlineStr">
        <is>
          <t xml:space="preserve"> </t>
        </is>
      </c>
      <c r="C77" s="4" t="inlineStr">
        <is>
          <t xml:space="preserve"> </t>
        </is>
      </c>
    </row>
    <row r="78">
      <c r="A78" s="3" t="inlineStr">
        <is>
          <t>Financial Liabilities for Trading at Fair Value through Profit or Loss (Details) - Schedule of the Bank holds Portfolio of Financial Liabilities [Line Items]</t>
        </is>
      </c>
      <c r="B78" s="4" t="inlineStr">
        <is>
          <t xml:space="preserve"> </t>
        </is>
      </c>
      <c r="C78" s="4" t="inlineStr">
        <is>
          <t xml:space="preserve"> </t>
        </is>
      </c>
    </row>
    <row r="79">
      <c r="A79" s="4" t="inlineStr">
        <is>
          <t>Total notional amount</t>
        </is>
      </c>
      <c r="B79" s="5" t="n">
        <v>77966339</v>
      </c>
      <c r="C79" s="5" t="n">
        <v>91376587</v>
      </c>
    </row>
    <row r="80">
      <c r="A80" s="4" t="inlineStr">
        <is>
          <t>Interest rate swaps [Member] | Fair value [Member]</t>
        </is>
      </c>
      <c r="B80" s="4" t="inlineStr">
        <is>
          <t xml:space="preserve"> </t>
        </is>
      </c>
      <c r="C80" s="4" t="inlineStr">
        <is>
          <t xml:space="preserve"> </t>
        </is>
      </c>
    </row>
    <row r="81">
      <c r="A81" s="3" t="inlineStr">
        <is>
          <t>Financial Liabilities for Trading at Fair Value through Profit or Loss (Details) - Schedule of the Bank holds Portfolio of Financial Liabilities [Line Items]</t>
        </is>
      </c>
      <c r="B81" s="4" t="inlineStr">
        <is>
          <t xml:space="preserve"> </t>
        </is>
      </c>
      <c r="C81" s="4" t="inlineStr">
        <is>
          <t xml:space="preserve"> </t>
        </is>
      </c>
    </row>
    <row r="82">
      <c r="A82" s="4" t="inlineStr">
        <is>
          <t>Total notional amount</t>
        </is>
      </c>
      <c r="B82" s="5" t="n">
        <v>1940320</v>
      </c>
      <c r="C82" s="5" t="n">
        <v>3935401</v>
      </c>
    </row>
    <row r="83">
      <c r="A83" s="4" t="inlineStr">
        <is>
          <t>Cross currency swaps [Member] | On Demand [Member]</t>
        </is>
      </c>
      <c r="B83" s="4" t="inlineStr">
        <is>
          <t xml:space="preserve"> </t>
        </is>
      </c>
      <c r="C83" s="4" t="inlineStr">
        <is>
          <t xml:space="preserve"> </t>
        </is>
      </c>
    </row>
    <row r="84">
      <c r="A84" s="3" t="inlineStr">
        <is>
          <t>Financial Liabilities for Trading at Fair Value through Profit or Loss (Details) - Schedule of the Bank holds Portfolio of Financial Liabilities [Line Items]</t>
        </is>
      </c>
      <c r="B84" s="4" t="inlineStr">
        <is>
          <t xml:space="preserve"> </t>
        </is>
      </c>
      <c r="C84" s="4" t="inlineStr">
        <is>
          <t xml:space="preserve"> </t>
        </is>
      </c>
    </row>
    <row r="85">
      <c r="A85" s="4" t="inlineStr">
        <is>
          <t>Total notional amount</t>
        </is>
      </c>
      <c r="B85" s="4" t="inlineStr">
        <is>
          <t xml:space="preserve"> </t>
        </is>
      </c>
      <c r="C85" s="4" t="inlineStr">
        <is>
          <t xml:space="preserve"> </t>
        </is>
      </c>
    </row>
    <row r="86">
      <c r="A86" s="4" t="inlineStr">
        <is>
          <t>Cross currency swaps [Member] | Up to 1 month [Member]</t>
        </is>
      </c>
      <c r="B86" s="4" t="inlineStr">
        <is>
          <t xml:space="preserve"> </t>
        </is>
      </c>
      <c r="C86" s="4" t="inlineStr">
        <is>
          <t xml:space="preserve"> </t>
        </is>
      </c>
    </row>
    <row r="87">
      <c r="A87" s="3" t="inlineStr">
        <is>
          <t>Financial Liabilities for Trading at Fair Value through Profit or Loss (Details) - Schedule of the Bank holds Portfolio of Financial Liabilities [Line Items]</t>
        </is>
      </c>
      <c r="B87" s="4" t="inlineStr">
        <is>
          <t xml:space="preserve"> </t>
        </is>
      </c>
      <c r="C87" s="4" t="inlineStr">
        <is>
          <t xml:space="preserve"> </t>
        </is>
      </c>
    </row>
    <row r="88">
      <c r="A88" s="4" t="inlineStr">
        <is>
          <t>Total notional amount</t>
        </is>
      </c>
      <c r="B88" s="5" t="n">
        <v>1915707</v>
      </c>
      <c r="C88" s="5" t="n">
        <v>726140</v>
      </c>
    </row>
    <row r="89">
      <c r="A89" s="4" t="inlineStr">
        <is>
          <t>Cross currency swaps [Member] | Between 1 and 3 months [Member]</t>
        </is>
      </c>
      <c r="B89" s="4" t="inlineStr">
        <is>
          <t xml:space="preserve"> </t>
        </is>
      </c>
      <c r="C89" s="4" t="inlineStr">
        <is>
          <t xml:space="preserve"> </t>
        </is>
      </c>
    </row>
    <row r="90">
      <c r="A90" s="3" t="inlineStr">
        <is>
          <t>Financial Liabilities for Trading at Fair Value through Profit or Loss (Details) - Schedule of the Bank holds Portfolio of Financial Liabilities [Line Items]</t>
        </is>
      </c>
      <c r="B90" s="4" t="inlineStr">
        <is>
          <t xml:space="preserve"> </t>
        </is>
      </c>
      <c r="C90" s="4" t="inlineStr">
        <is>
          <t xml:space="preserve"> </t>
        </is>
      </c>
    </row>
    <row r="91">
      <c r="A91" s="4" t="inlineStr">
        <is>
          <t>Total notional amount</t>
        </is>
      </c>
      <c r="B91" s="5" t="n">
        <v>4813848</v>
      </c>
      <c r="C91" s="5" t="n">
        <v>1580644</v>
      </c>
    </row>
    <row r="92">
      <c r="A92" s="4" t="inlineStr">
        <is>
          <t>Cross currency swaps [Member] | Between 3 and 12 months [Member]</t>
        </is>
      </c>
      <c r="B92" s="4" t="inlineStr">
        <is>
          <t xml:space="preserve"> </t>
        </is>
      </c>
      <c r="C92" s="4" t="inlineStr">
        <is>
          <t xml:space="preserve"> </t>
        </is>
      </c>
    </row>
    <row r="93">
      <c r="A93" s="3" t="inlineStr">
        <is>
          <t>Financial Liabilities for Trading at Fair Value through Profit or Loss (Details) - Schedule of the Bank holds Portfolio of Financial Liabilities [Line Items]</t>
        </is>
      </c>
      <c r="B93" s="4" t="inlineStr">
        <is>
          <t xml:space="preserve"> </t>
        </is>
      </c>
      <c r="C93" s="4" t="inlineStr">
        <is>
          <t xml:space="preserve"> </t>
        </is>
      </c>
    </row>
    <row r="94">
      <c r="A94" s="4" t="inlineStr">
        <is>
          <t>Total notional amount</t>
        </is>
      </c>
      <c r="B94" s="5" t="n">
        <v>22440782</v>
      </c>
      <c r="C94" s="5" t="n">
        <v>5192387</v>
      </c>
    </row>
    <row r="95">
      <c r="A95" s="4" t="inlineStr">
        <is>
          <t>Cross currency swaps [Member] | Between 1 and 3 years [Member]</t>
        </is>
      </c>
      <c r="B95" s="4" t="inlineStr">
        <is>
          <t xml:space="preserve"> </t>
        </is>
      </c>
      <c r="C95" s="4" t="inlineStr">
        <is>
          <t xml:space="preserve"> </t>
        </is>
      </c>
    </row>
    <row r="96">
      <c r="A96" s="3" t="inlineStr">
        <is>
          <t>Financial Liabilities for Trading at Fair Value through Profit or Loss (Details) - Schedule of the Bank holds Portfolio of Financial Liabilities [Line Items]</t>
        </is>
      </c>
      <c r="B96" s="4" t="inlineStr">
        <is>
          <t xml:space="preserve"> </t>
        </is>
      </c>
      <c r="C96" s="4" t="inlineStr">
        <is>
          <t xml:space="preserve"> </t>
        </is>
      </c>
    </row>
    <row r="97">
      <c r="A97" s="4" t="inlineStr">
        <is>
          <t>Total notional amount</t>
        </is>
      </c>
      <c r="B97" s="5" t="n">
        <v>48295676</v>
      </c>
      <c r="C97" s="5" t="n">
        <v>18051948</v>
      </c>
    </row>
    <row r="98">
      <c r="A98" s="4" t="inlineStr">
        <is>
          <t>Cross currency swaps [Member] | Between 3 and 5 years [Member]</t>
        </is>
      </c>
      <c r="B98" s="4" t="inlineStr">
        <is>
          <t xml:space="preserve"> </t>
        </is>
      </c>
      <c r="C98" s="4" t="inlineStr">
        <is>
          <t xml:space="preserve"> </t>
        </is>
      </c>
    </row>
    <row r="99">
      <c r="A99" s="3" t="inlineStr">
        <is>
          <t>Financial Liabilities for Trading at Fair Value through Profit or Loss (Details) - Schedule of the Bank holds Portfolio of Financial Liabilities [Line Items]</t>
        </is>
      </c>
      <c r="B99" s="4" t="inlineStr">
        <is>
          <t xml:space="preserve"> </t>
        </is>
      </c>
      <c r="C99" s="4" t="inlineStr">
        <is>
          <t xml:space="preserve"> </t>
        </is>
      </c>
    </row>
    <row r="100">
      <c r="A100" s="4" t="inlineStr">
        <is>
          <t>Total notional amount</t>
        </is>
      </c>
      <c r="B100" s="5" t="n">
        <v>20620952</v>
      </c>
      <c r="C100" s="5" t="n">
        <v>10879098</v>
      </c>
    </row>
    <row r="101">
      <c r="A101" s="4" t="inlineStr">
        <is>
          <t>Cross currency swaps [Member] | More than 5 years [Member]</t>
        </is>
      </c>
      <c r="B101" s="4" t="inlineStr">
        <is>
          <t xml:space="preserve"> </t>
        </is>
      </c>
      <c r="C101" s="4" t="inlineStr">
        <is>
          <t xml:space="preserve"> </t>
        </is>
      </c>
    </row>
    <row r="102">
      <c r="A102" s="3" t="inlineStr">
        <is>
          <t>Financial Liabilities for Trading at Fair Value through Profit or Loss (Details) - Schedule of the Bank holds Portfolio of Financial Liabilities [Line Items]</t>
        </is>
      </c>
      <c r="B102" s="4" t="inlineStr">
        <is>
          <t xml:space="preserve"> </t>
        </is>
      </c>
      <c r="C102" s="4" t="inlineStr">
        <is>
          <t xml:space="preserve"> </t>
        </is>
      </c>
    </row>
    <row r="103">
      <c r="A103" s="4" t="inlineStr">
        <is>
          <t>Total notional amount</t>
        </is>
      </c>
      <c r="B103" s="5" t="n">
        <v>44005979</v>
      </c>
      <c r="C103" s="5" t="n">
        <v>20229246</v>
      </c>
    </row>
    <row r="104">
      <c r="A104" s="4" t="inlineStr">
        <is>
          <t>Cross currency swaps [Member] | Total [Member]</t>
        </is>
      </c>
      <c r="B104" s="4" t="inlineStr">
        <is>
          <t xml:space="preserve"> </t>
        </is>
      </c>
      <c r="C104" s="4" t="inlineStr">
        <is>
          <t xml:space="preserve"> </t>
        </is>
      </c>
    </row>
    <row r="105">
      <c r="A105" s="3" t="inlineStr">
        <is>
          <t>Financial Liabilities for Trading at Fair Value through Profit or Loss (Details) - Schedule of the Bank holds Portfolio of Financial Liabilities [Line Items]</t>
        </is>
      </c>
      <c r="B105" s="4" t="inlineStr">
        <is>
          <t xml:space="preserve"> </t>
        </is>
      </c>
      <c r="C105" s="4" t="inlineStr">
        <is>
          <t xml:space="preserve"> </t>
        </is>
      </c>
    </row>
    <row r="106">
      <c r="A106" s="4" t="inlineStr">
        <is>
          <t>Total notional amount</t>
        </is>
      </c>
      <c r="B106" s="5" t="n">
        <v>142092944</v>
      </c>
      <c r="C106" s="5" t="n">
        <v>56659463</v>
      </c>
    </row>
    <row r="107">
      <c r="A107" s="4" t="inlineStr">
        <is>
          <t>Cross currency swaps [Member] | Fair value [Member]</t>
        </is>
      </c>
      <c r="B107" s="4" t="inlineStr">
        <is>
          <t xml:space="preserve"> </t>
        </is>
      </c>
      <c r="C107" s="4" t="inlineStr">
        <is>
          <t xml:space="preserve"> </t>
        </is>
      </c>
    </row>
    <row r="108">
      <c r="A108" s="3" t="inlineStr">
        <is>
          <t>Financial Liabilities for Trading at Fair Value through Profit or Loss (Details) - Schedule of the Bank holds Portfolio of Financial Liabilities [Line Items]</t>
        </is>
      </c>
      <c r="B108" s="4" t="inlineStr">
        <is>
          <t xml:space="preserve"> </t>
        </is>
      </c>
      <c r="C108" s="4" t="inlineStr">
        <is>
          <t xml:space="preserve"> </t>
        </is>
      </c>
    </row>
    <row r="109">
      <c r="A109" s="4" t="inlineStr">
        <is>
          <t>Total notional amount</t>
        </is>
      </c>
      <c r="B109" s="5" t="n">
        <v>6314963</v>
      </c>
      <c r="C109" s="5" t="n">
        <v>5561634</v>
      </c>
    </row>
    <row r="110">
      <c r="A110" s="4" t="inlineStr">
        <is>
          <t>Call currency options [Member] | On Demand [Member]</t>
        </is>
      </c>
      <c r="B110" s="4" t="inlineStr">
        <is>
          <t xml:space="preserve"> </t>
        </is>
      </c>
      <c r="C110" s="4" t="inlineStr">
        <is>
          <t xml:space="preserve"> </t>
        </is>
      </c>
    </row>
    <row r="111">
      <c r="A111" s="3" t="inlineStr">
        <is>
          <t>Financial Liabilities for Trading at Fair Value through Profit or Loss (Details) - Schedule of the Bank holds Portfolio of Financial Liabilities [Line Items]</t>
        </is>
      </c>
      <c r="B111" s="4" t="inlineStr">
        <is>
          <t xml:space="preserve"> </t>
        </is>
      </c>
      <c r="C111" s="4" t="inlineStr">
        <is>
          <t xml:space="preserve"> </t>
        </is>
      </c>
    </row>
    <row r="112">
      <c r="A112" s="4" t="inlineStr">
        <is>
          <t>Total notional amount</t>
        </is>
      </c>
      <c r="B112" s="4" t="inlineStr">
        <is>
          <t xml:space="preserve"> </t>
        </is>
      </c>
      <c r="C112" s="4" t="inlineStr">
        <is>
          <t xml:space="preserve"> </t>
        </is>
      </c>
    </row>
    <row r="113">
      <c r="A113" s="4" t="inlineStr">
        <is>
          <t>Call currency options [Member] | Up to 1 month [Member]</t>
        </is>
      </c>
      <c r="B113" s="4" t="inlineStr">
        <is>
          <t xml:space="preserve"> </t>
        </is>
      </c>
      <c r="C113" s="4" t="inlineStr">
        <is>
          <t xml:space="preserve"> </t>
        </is>
      </c>
    </row>
    <row r="114">
      <c r="A114" s="3" t="inlineStr">
        <is>
          <t>Financial Liabilities for Trading at Fair Value through Profit or Loss (Details) - Schedule of the Bank holds Portfolio of Financial Liabilities [Line Items]</t>
        </is>
      </c>
      <c r="B114" s="4" t="inlineStr">
        <is>
          <t xml:space="preserve"> </t>
        </is>
      </c>
      <c r="C114" s="4" t="inlineStr">
        <is>
          <t xml:space="preserve"> </t>
        </is>
      </c>
    </row>
    <row r="115">
      <c r="A115" s="4" t="inlineStr">
        <is>
          <t>Total notional amount</t>
        </is>
      </c>
      <c r="B115" s="5" t="n">
        <v>192051</v>
      </c>
      <c r="C115" s="5" t="n">
        <v>289795</v>
      </c>
    </row>
    <row r="116">
      <c r="A116" s="4" t="inlineStr">
        <is>
          <t>Call currency options [Member] | Between 1 and 3 months [Member]</t>
        </is>
      </c>
      <c r="B116" s="4" t="inlineStr">
        <is>
          <t xml:space="preserve"> </t>
        </is>
      </c>
      <c r="C116" s="4" t="inlineStr">
        <is>
          <t xml:space="preserve"> </t>
        </is>
      </c>
    </row>
    <row r="117">
      <c r="A117" s="3" t="inlineStr">
        <is>
          <t>Financial Liabilities for Trading at Fair Value through Profit or Loss (Details) - Schedule of the Bank holds Portfolio of Financial Liabilities [Line Items]</t>
        </is>
      </c>
      <c r="B117" s="4" t="inlineStr">
        <is>
          <t xml:space="preserve"> </t>
        </is>
      </c>
      <c r="C117" s="4" t="inlineStr">
        <is>
          <t xml:space="preserve"> </t>
        </is>
      </c>
    </row>
    <row r="118">
      <c r="A118" s="4" t="inlineStr">
        <is>
          <t>Total notional amount</t>
        </is>
      </c>
      <c r="B118" s="5" t="n">
        <v>81368</v>
      </c>
      <c r="C118" s="5" t="n">
        <v>70941</v>
      </c>
    </row>
    <row r="119">
      <c r="A119" s="4" t="inlineStr">
        <is>
          <t>Call currency options [Member] | Between 3 and 12 months [Member]</t>
        </is>
      </c>
      <c r="B119" s="4" t="inlineStr">
        <is>
          <t xml:space="preserve"> </t>
        </is>
      </c>
      <c r="C119" s="4" t="inlineStr">
        <is>
          <t xml:space="preserve"> </t>
        </is>
      </c>
    </row>
    <row r="120">
      <c r="A120" s="3" t="inlineStr">
        <is>
          <t>Financial Liabilities for Trading at Fair Value through Profit or Loss (Details) - Schedule of the Bank holds Portfolio of Financial Liabilities [Line Items]</t>
        </is>
      </c>
      <c r="B120" s="4" t="inlineStr">
        <is>
          <t xml:space="preserve"> </t>
        </is>
      </c>
      <c r="C120" s="4" t="inlineStr">
        <is>
          <t xml:space="preserve"> </t>
        </is>
      </c>
    </row>
    <row r="121">
      <c r="A121" s="4" t="inlineStr">
        <is>
          <t>Total notional amount</t>
        </is>
      </c>
      <c r="B121" s="5" t="n">
        <v>10799</v>
      </c>
      <c r="C121" s="5" t="n">
        <v>10365</v>
      </c>
    </row>
    <row r="122">
      <c r="A122" s="4" t="inlineStr">
        <is>
          <t>Call currency options [Member] | Between 1 and 3 years [Member]</t>
        </is>
      </c>
      <c r="B122" s="4" t="inlineStr">
        <is>
          <t xml:space="preserve"> </t>
        </is>
      </c>
      <c r="C122" s="4" t="inlineStr">
        <is>
          <t xml:space="preserve"> </t>
        </is>
      </c>
    </row>
    <row r="123">
      <c r="A123" s="3" t="inlineStr">
        <is>
          <t>Financial Liabilities for Trading at Fair Value through Profit or Loss (Details) - Schedule of the Bank holds Portfolio of Financial Liabilities [Line Items]</t>
        </is>
      </c>
      <c r="B123" s="4" t="inlineStr">
        <is>
          <t xml:space="preserve"> </t>
        </is>
      </c>
      <c r="C123" s="4" t="inlineStr">
        <is>
          <t xml:space="preserve"> </t>
        </is>
      </c>
    </row>
    <row r="124">
      <c r="A124" s="4" t="inlineStr">
        <is>
          <t>Total notional amount</t>
        </is>
      </c>
      <c r="B124" s="4" t="inlineStr">
        <is>
          <t xml:space="preserve"> </t>
        </is>
      </c>
      <c r="C124" s="4" t="inlineStr">
        <is>
          <t xml:space="preserve"> </t>
        </is>
      </c>
    </row>
    <row r="125">
      <c r="A125" s="4" t="inlineStr">
        <is>
          <t>Call currency options [Member] | Between 3 and 5 years [Member]</t>
        </is>
      </c>
      <c r="B125" s="4" t="inlineStr">
        <is>
          <t xml:space="preserve"> </t>
        </is>
      </c>
      <c r="C125" s="4" t="inlineStr">
        <is>
          <t xml:space="preserve"> </t>
        </is>
      </c>
    </row>
    <row r="126">
      <c r="A126" s="3" t="inlineStr">
        <is>
          <t>Financial Liabilities for Trading at Fair Value through Profit or Loss (Details) - Schedule of the Bank holds Portfolio of Financial Liabilities [Line Items]</t>
        </is>
      </c>
      <c r="B126" s="4" t="inlineStr">
        <is>
          <t xml:space="preserve"> </t>
        </is>
      </c>
      <c r="C126" s="4" t="inlineStr">
        <is>
          <t xml:space="preserve"> </t>
        </is>
      </c>
    </row>
    <row r="127">
      <c r="A127" s="4" t="inlineStr">
        <is>
          <t>Total notional amount</t>
        </is>
      </c>
      <c r="B127" s="4" t="inlineStr">
        <is>
          <t xml:space="preserve"> </t>
        </is>
      </c>
      <c r="C127" s="4" t="inlineStr">
        <is>
          <t xml:space="preserve"> </t>
        </is>
      </c>
    </row>
    <row r="128">
      <c r="A128" s="4" t="inlineStr">
        <is>
          <t>Call currency options [Member] | More than 5 years [Member]</t>
        </is>
      </c>
      <c r="B128" s="4" t="inlineStr">
        <is>
          <t xml:space="preserve"> </t>
        </is>
      </c>
      <c r="C128" s="4" t="inlineStr">
        <is>
          <t xml:space="preserve"> </t>
        </is>
      </c>
    </row>
    <row r="129">
      <c r="A129" s="3" t="inlineStr">
        <is>
          <t>Financial Liabilities for Trading at Fair Value through Profit or Loss (Details) - Schedule of the Bank holds Portfolio of Financial Liabilities [Line Items]</t>
        </is>
      </c>
      <c r="B129" s="4" t="inlineStr">
        <is>
          <t xml:space="preserve"> </t>
        </is>
      </c>
      <c r="C129" s="4" t="inlineStr">
        <is>
          <t xml:space="preserve"> </t>
        </is>
      </c>
    </row>
    <row r="130">
      <c r="A130" s="4" t="inlineStr">
        <is>
          <t>Total notional amount</t>
        </is>
      </c>
      <c r="B130" s="4" t="inlineStr">
        <is>
          <t xml:space="preserve"> </t>
        </is>
      </c>
      <c r="C130" s="4" t="inlineStr">
        <is>
          <t xml:space="preserve"> </t>
        </is>
      </c>
    </row>
    <row r="131">
      <c r="A131" s="4" t="inlineStr">
        <is>
          <t>Call currency options [Member] | Total [Member]</t>
        </is>
      </c>
      <c r="B131" s="4" t="inlineStr">
        <is>
          <t xml:space="preserve"> </t>
        </is>
      </c>
      <c r="C131" s="4" t="inlineStr">
        <is>
          <t xml:space="preserve"> </t>
        </is>
      </c>
    </row>
    <row r="132">
      <c r="A132" s="3" t="inlineStr">
        <is>
          <t>Financial Liabilities for Trading at Fair Value through Profit or Loss (Details) - Schedule of the Bank holds Portfolio of Financial Liabilities [Line Items]</t>
        </is>
      </c>
      <c r="B132" s="4" t="inlineStr">
        <is>
          <t xml:space="preserve"> </t>
        </is>
      </c>
      <c r="C132" s="4" t="inlineStr">
        <is>
          <t xml:space="preserve"> </t>
        </is>
      </c>
    </row>
    <row r="133">
      <c r="A133" s="4" t="inlineStr">
        <is>
          <t>Total notional amount</t>
        </is>
      </c>
      <c r="B133" s="5" t="n">
        <v>284218</v>
      </c>
      <c r="C133" s="5" t="n">
        <v>371101</v>
      </c>
    </row>
    <row r="134">
      <c r="A134" s="4" t="inlineStr">
        <is>
          <t>Call currency options [Member] | Fair value [Member]</t>
        </is>
      </c>
      <c r="B134" s="4" t="inlineStr">
        <is>
          <t xml:space="preserve"> </t>
        </is>
      </c>
      <c r="C134" s="4" t="inlineStr">
        <is>
          <t xml:space="preserve"> </t>
        </is>
      </c>
    </row>
    <row r="135">
      <c r="A135" s="3" t="inlineStr">
        <is>
          <t>Financial Liabilities for Trading at Fair Value through Profit or Loss (Details) - Schedule of the Bank holds Portfolio of Financial Liabilities [Line Items]</t>
        </is>
      </c>
      <c r="B135" s="4" t="inlineStr">
        <is>
          <t xml:space="preserve"> </t>
        </is>
      </c>
      <c r="C135" s="4" t="inlineStr">
        <is>
          <t xml:space="preserve"> </t>
        </is>
      </c>
    </row>
    <row r="136">
      <c r="A136" s="4" t="inlineStr">
        <is>
          <t>Total notional amount</t>
        </is>
      </c>
      <c r="B136" s="5" t="n">
        <v>2726</v>
      </c>
      <c r="C136" s="5" t="n">
        <v>2794</v>
      </c>
    </row>
    <row r="137">
      <c r="A137" s="4" t="inlineStr">
        <is>
          <t>Put currency options [Member] | On Demand [Member]</t>
        </is>
      </c>
      <c r="B137" s="4" t="inlineStr">
        <is>
          <t xml:space="preserve"> </t>
        </is>
      </c>
      <c r="C137" s="4" t="inlineStr">
        <is>
          <t xml:space="preserve"> </t>
        </is>
      </c>
    </row>
    <row r="138">
      <c r="A138" s="3" t="inlineStr">
        <is>
          <t>Financial Liabilities for Trading at Fair Value through Profit or Loss (Details) - Schedule of the Bank holds Portfolio of Financial Liabilities [Line Items]</t>
        </is>
      </c>
      <c r="B138" s="4" t="inlineStr">
        <is>
          <t xml:space="preserve"> </t>
        </is>
      </c>
      <c r="C138" s="4" t="inlineStr">
        <is>
          <t xml:space="preserve"> </t>
        </is>
      </c>
    </row>
    <row r="139">
      <c r="A139" s="4" t="inlineStr">
        <is>
          <t>Total notional amount</t>
        </is>
      </c>
      <c r="B139" s="4" t="inlineStr">
        <is>
          <t xml:space="preserve"> </t>
        </is>
      </c>
      <c r="C139" s="4" t="inlineStr">
        <is>
          <t xml:space="preserve"> </t>
        </is>
      </c>
    </row>
    <row r="140">
      <c r="A140" s="4" t="inlineStr">
        <is>
          <t>Put currency options [Member] | Up to 1 month [Member]</t>
        </is>
      </c>
      <c r="B140" s="4" t="inlineStr">
        <is>
          <t xml:space="preserve"> </t>
        </is>
      </c>
      <c r="C140" s="4" t="inlineStr">
        <is>
          <t xml:space="preserve"> </t>
        </is>
      </c>
    </row>
    <row r="141">
      <c r="A141" s="3" t="inlineStr">
        <is>
          <t>Financial Liabilities for Trading at Fair Value through Profit or Loss (Details) - Schedule of the Bank holds Portfolio of Financial Liabilities [Line Items]</t>
        </is>
      </c>
      <c r="B141" s="4" t="inlineStr">
        <is>
          <t xml:space="preserve"> </t>
        </is>
      </c>
      <c r="C141" s="4" t="inlineStr">
        <is>
          <t xml:space="preserve"> </t>
        </is>
      </c>
    </row>
    <row r="142">
      <c r="A142" s="4" t="inlineStr">
        <is>
          <t>Total notional amount</t>
        </is>
      </c>
      <c r="B142" s="5" t="n">
        <v>6518</v>
      </c>
      <c r="C142" s="5" t="n">
        <v>68099</v>
      </c>
    </row>
    <row r="143">
      <c r="A143" s="4" t="inlineStr">
        <is>
          <t>Put currency options [Member] | Between 1 and 3 months [Member]</t>
        </is>
      </c>
      <c r="B143" s="4" t="inlineStr">
        <is>
          <t xml:space="preserve"> </t>
        </is>
      </c>
      <c r="C143" s="4" t="inlineStr">
        <is>
          <t xml:space="preserve"> </t>
        </is>
      </c>
    </row>
    <row r="144">
      <c r="A144" s="3" t="inlineStr">
        <is>
          <t>Financial Liabilities for Trading at Fair Value through Profit or Loss (Details) - Schedule of the Bank holds Portfolio of Financial Liabilities [Line Items]</t>
        </is>
      </c>
      <c r="B144" s="4" t="inlineStr">
        <is>
          <t xml:space="preserve"> </t>
        </is>
      </c>
      <c r="C144" s="4" t="inlineStr">
        <is>
          <t xml:space="preserve"> </t>
        </is>
      </c>
    </row>
    <row r="145">
      <c r="A145" s="4" t="inlineStr">
        <is>
          <t>Total notional amount</t>
        </is>
      </c>
      <c r="B145" s="5" t="n">
        <v>147329</v>
      </c>
      <c r="C145" s="5" t="n">
        <v>11304</v>
      </c>
    </row>
    <row r="146">
      <c r="A146" s="4" t="inlineStr">
        <is>
          <t>Put currency options [Member] | Between 3 and 12 months [Member]</t>
        </is>
      </c>
      <c r="B146" s="4" t="inlineStr">
        <is>
          <t xml:space="preserve"> </t>
        </is>
      </c>
      <c r="C146" s="4" t="inlineStr">
        <is>
          <t xml:space="preserve"> </t>
        </is>
      </c>
    </row>
    <row r="147">
      <c r="A147" s="3" t="inlineStr">
        <is>
          <t>Financial Liabilities for Trading at Fair Value through Profit or Loss (Details) - Schedule of the Bank holds Portfolio of Financial Liabilities [Line Items]</t>
        </is>
      </c>
      <c r="B147" s="4" t="inlineStr">
        <is>
          <t xml:space="preserve"> </t>
        </is>
      </c>
      <c r="C147" s="4" t="inlineStr">
        <is>
          <t xml:space="preserve"> </t>
        </is>
      </c>
    </row>
    <row r="148">
      <c r="A148" s="4" t="inlineStr">
        <is>
          <t>Total notional amount</t>
        </is>
      </c>
      <c r="B148" s="5" t="n">
        <v>157779</v>
      </c>
      <c r="C148" s="5" t="n">
        <v>27612</v>
      </c>
    </row>
    <row r="149">
      <c r="A149" s="4" t="inlineStr">
        <is>
          <t>Put currency options [Member] | Between 1 and 3 years [Member]</t>
        </is>
      </c>
      <c r="B149" s="4" t="inlineStr">
        <is>
          <t xml:space="preserve"> </t>
        </is>
      </c>
      <c r="C149" s="4" t="inlineStr">
        <is>
          <t xml:space="preserve"> </t>
        </is>
      </c>
    </row>
    <row r="150">
      <c r="A150" s="3" t="inlineStr">
        <is>
          <t>Financial Liabilities for Trading at Fair Value through Profit or Loss (Details) - Schedule of the Bank holds Portfolio of Financial Liabilities [Line Items]</t>
        </is>
      </c>
      <c r="B150" s="4" t="inlineStr">
        <is>
          <t xml:space="preserve"> </t>
        </is>
      </c>
      <c r="C150" s="4" t="inlineStr">
        <is>
          <t xml:space="preserve"> </t>
        </is>
      </c>
    </row>
    <row r="151">
      <c r="A151" s="4" t="inlineStr">
        <is>
          <t>Total notional amount</t>
        </is>
      </c>
      <c r="B151" s="5" t="n">
        <v>36650</v>
      </c>
      <c r="C151" s="4" t="inlineStr">
        <is>
          <t xml:space="preserve"> </t>
        </is>
      </c>
    </row>
    <row r="152">
      <c r="A152" s="4" t="inlineStr">
        <is>
          <t>Put currency options [Member] | Between 3 and 5 years [Member]</t>
        </is>
      </c>
      <c r="B152" s="4" t="inlineStr">
        <is>
          <t xml:space="preserve"> </t>
        </is>
      </c>
      <c r="C152" s="4" t="inlineStr">
        <is>
          <t xml:space="preserve"> </t>
        </is>
      </c>
    </row>
    <row r="153">
      <c r="A153" s="3" t="inlineStr">
        <is>
          <t>Financial Liabilities for Trading at Fair Value through Profit or Loss (Details) - Schedule of the Bank holds Portfolio of Financial Liabilities [Line Items]</t>
        </is>
      </c>
      <c r="B153" s="4" t="inlineStr">
        <is>
          <t xml:space="preserve"> </t>
        </is>
      </c>
      <c r="C153" s="4" t="inlineStr">
        <is>
          <t xml:space="preserve"> </t>
        </is>
      </c>
    </row>
    <row r="154">
      <c r="A154" s="4" t="inlineStr">
        <is>
          <t>Total notional amount</t>
        </is>
      </c>
      <c r="B154" s="4" t="inlineStr">
        <is>
          <t xml:space="preserve"> </t>
        </is>
      </c>
      <c r="C154" s="4" t="inlineStr">
        <is>
          <t xml:space="preserve"> </t>
        </is>
      </c>
    </row>
    <row r="155">
      <c r="A155" s="4" t="inlineStr">
        <is>
          <t>Put currency options [Member] | More than 5 years [Member]</t>
        </is>
      </c>
      <c r="B155" s="4" t="inlineStr">
        <is>
          <t xml:space="preserve"> </t>
        </is>
      </c>
      <c r="C155" s="4" t="inlineStr">
        <is>
          <t xml:space="preserve"> </t>
        </is>
      </c>
    </row>
    <row r="156">
      <c r="A156" s="3" t="inlineStr">
        <is>
          <t>Financial Liabilities for Trading at Fair Value through Profit or Loss (Details) - Schedule of the Bank holds Portfolio of Financial Liabilities [Line Items]</t>
        </is>
      </c>
      <c r="B156" s="4" t="inlineStr">
        <is>
          <t xml:space="preserve"> </t>
        </is>
      </c>
      <c r="C156" s="4" t="inlineStr">
        <is>
          <t xml:space="preserve"> </t>
        </is>
      </c>
    </row>
    <row r="157">
      <c r="A157" s="4" t="inlineStr">
        <is>
          <t>Total notional amount</t>
        </is>
      </c>
      <c r="B157" s="4" t="inlineStr">
        <is>
          <t xml:space="preserve"> </t>
        </is>
      </c>
      <c r="C157" s="4" t="inlineStr">
        <is>
          <t xml:space="preserve"> </t>
        </is>
      </c>
    </row>
    <row r="158">
      <c r="A158" s="4" t="inlineStr">
        <is>
          <t>Put currency options [Member] | Total [Member]</t>
        </is>
      </c>
      <c r="B158" s="4" t="inlineStr">
        <is>
          <t xml:space="preserve"> </t>
        </is>
      </c>
      <c r="C158" s="4" t="inlineStr">
        <is>
          <t xml:space="preserve"> </t>
        </is>
      </c>
    </row>
    <row r="159">
      <c r="A159" s="3" t="inlineStr">
        <is>
          <t>Financial Liabilities for Trading at Fair Value through Profit or Loss (Details) - Schedule of the Bank holds Portfolio of Financial Liabilities [Line Items]</t>
        </is>
      </c>
      <c r="B159" s="4" t="inlineStr">
        <is>
          <t xml:space="preserve"> </t>
        </is>
      </c>
      <c r="C159" s="4" t="inlineStr">
        <is>
          <t xml:space="preserve"> </t>
        </is>
      </c>
    </row>
    <row r="160">
      <c r="A160" s="4" t="inlineStr">
        <is>
          <t>Total notional amount</t>
        </is>
      </c>
      <c r="B160" s="5" t="n">
        <v>348276</v>
      </c>
      <c r="C160" s="5" t="n">
        <v>107015</v>
      </c>
    </row>
    <row r="161">
      <c r="A161" s="4" t="inlineStr">
        <is>
          <t>Put currency options [Member] | Fair value [Member]</t>
        </is>
      </c>
      <c r="B161" s="4" t="inlineStr">
        <is>
          <t xml:space="preserve"> </t>
        </is>
      </c>
      <c r="C161" s="4" t="inlineStr">
        <is>
          <t xml:space="preserve"> </t>
        </is>
      </c>
    </row>
    <row r="162">
      <c r="A162" s="3" t="inlineStr">
        <is>
          <t>Financial Liabilities for Trading at Fair Value through Profit or Loss (Details) - Schedule of the Bank holds Portfolio of Financial Liabilities [Line Items]</t>
        </is>
      </c>
      <c r="B162" s="4" t="inlineStr">
        <is>
          <t xml:space="preserve"> </t>
        </is>
      </c>
      <c r="C162" s="4" t="inlineStr">
        <is>
          <t xml:space="preserve"> </t>
        </is>
      </c>
    </row>
    <row r="163">
      <c r="A163" s="4" t="inlineStr">
        <is>
          <t>Total notional amount</t>
        </is>
      </c>
      <c r="B163" s="6" t="n">
        <v>5214</v>
      </c>
      <c r="C163" s="6" t="n">
        <v>1467</v>
      </c>
    </row>
  </sheetData>
  <pageMargins left="0.75" right="0.75" top="1" bottom="1" header="0.5" footer="0.5"/>
</worksheet>
</file>

<file path=xl/worksheets/sheet153.xml><?xml version="1.0" encoding="utf-8"?>
<worksheet xmlns="http://schemas.openxmlformats.org/spreadsheetml/2006/main">
  <sheetPr>
    <outlinePr summaryBelow="1" summaryRight="1"/>
    <pageSetUpPr/>
  </sheetPr>
  <dimension ref="A1:I12"/>
  <sheetViews>
    <sheetView workbookViewId="0">
      <selection activeCell="A1" sqref="A1"/>
    </sheetView>
  </sheetViews>
  <sheetFormatPr baseColWidth="8" defaultRowHeight="15"/>
  <cols>
    <col width="80" customWidth="1" min="1" max="1"/>
    <col width="80" customWidth="1" min="2" max="2"/>
    <col width="80" customWidth="1" min="3" max="3"/>
    <col width="80" customWidth="1" min="4" max="4"/>
    <col width="80" customWidth="1" min="5" max="5"/>
    <col width="22" customWidth="1" min="6" max="6"/>
    <col width="22" customWidth="1" min="7" max="7"/>
    <col width="22" customWidth="1" min="8" max="8"/>
    <col width="18" customWidth="1" min="9" max="9"/>
  </cols>
  <sheetData>
    <row r="1">
      <c r="A1" s="1" t="inlineStr">
        <is>
          <t>Financial Liabilities at Amortised Cost (Details) ¥ in Millions, CLF in Millions, $ in Millions, $ in Millions</t>
        </is>
      </c>
      <c r="B1" s="2" t="inlineStr">
        <is>
          <t>12 Months Ended</t>
        </is>
      </c>
    </row>
    <row r="2">
      <c r="B2" s="2" t="inlineStr">
        <is>
          <t>Dec. 31, 2023 CLP ($)</t>
        </is>
      </c>
      <c r="C2" s="2" t="inlineStr">
        <is>
          <t>Dec. 31, 2023 USD ($)</t>
        </is>
      </c>
      <c r="D2" s="2" t="inlineStr">
        <is>
          <t>Dec. 31, 2023 JPY (¥)</t>
        </is>
      </c>
      <c r="E2" s="2" t="inlineStr">
        <is>
          <t>Dec. 31, 2023 CLF</t>
        </is>
      </c>
      <c r="F2" s="2" t="inlineStr">
        <is>
          <t>Dec. 31, 2022 CLP ($)</t>
        </is>
      </c>
      <c r="G2" s="2" t="inlineStr">
        <is>
          <t>Dec. 31, 2022 USD ($)</t>
        </is>
      </c>
      <c r="H2" s="2" t="inlineStr">
        <is>
          <t>Dec. 31, 2022 JPY (¥)</t>
        </is>
      </c>
      <c r="I2" s="2" t="inlineStr">
        <is>
          <t>Dec. 31, 2022 CLF</t>
        </is>
      </c>
    </row>
    <row r="3">
      <c r="A3" s="3" t="inlineStr">
        <is>
          <t>Financial Liabilities at Amortised Cost (Details) [Line Items]</t>
        </is>
      </c>
      <c r="B3" s="4" t="inlineStr">
        <is>
          <t xml:space="preserve"> </t>
        </is>
      </c>
      <c r="C3" s="4" t="inlineStr">
        <is>
          <t xml:space="preserve"> </t>
        </is>
      </c>
      <c r="D3" s="4" t="inlineStr">
        <is>
          <t xml:space="preserve"> </t>
        </is>
      </c>
      <c r="E3" s="4" t="inlineStr">
        <is>
          <t xml:space="preserve"> </t>
        </is>
      </c>
      <c r="F3" s="4" t="inlineStr">
        <is>
          <t xml:space="preserve"> </t>
        </is>
      </c>
      <c r="G3" s="4" t="inlineStr">
        <is>
          <t xml:space="preserve"> </t>
        </is>
      </c>
      <c r="H3" s="4" t="inlineStr">
        <is>
          <t xml:space="preserve"> </t>
        </is>
      </c>
      <c r="I3" s="4" t="inlineStr">
        <is>
          <t xml:space="preserve"> </t>
        </is>
      </c>
    </row>
    <row r="4">
      <c r="A4" s="4" t="inlineStr">
        <is>
          <t>Loans from the Chilean Central Bank, Description</t>
        </is>
      </c>
      <c r="B4" s="4" t="inlineStr">
        <is>
          <t>The first line of credit was the Credit Facility Conditioned
to Increase of Loans (FCIC), whose objective was for banks to continue financing households and companies’ loans. The FCIC1 amounted
to US$24 billion for the whole banking system and has maturities of up to 4 years and must be secured by government bonds, corporate bonds
or highly rated large commercial loans as collateral. The FCIC2 amounted to US$16 billion and was available only for banks which previously
disbursed FCIC1. The FCIC3 was announced in January 2021 and amounted to US$10 billion. The second credit line was the Liquidity Credit
line (LCL) and was an unsecured loan facility and had maturities of up to 2 years. In addition, the LCL was limited to the aggregate amount
of the liquidity reserve requirements of each bank.</t>
        </is>
      </c>
      <c r="C4" s="4" t="inlineStr">
        <is>
          <t>The first line of credit was the Credit Facility Conditioned
to Increase of Loans (FCIC), whose objective was for banks to continue financing households and companies’ loans. The FCIC1 amounted
to US$24 billion for the whole banking system and has maturities of up to 4 years and must be secured by government bonds, corporate bonds
or highly rated large commercial loans as collateral. The FCIC2 amounted to US$16 billion and was available only for banks which previously
disbursed FCIC1. The FCIC3 was announced in January 2021 and amounted to US$10 billion. The second credit line was the Liquidity Credit
line (LCL) and was an unsecured loan facility and had maturities of up to 2 years. In addition, the LCL was limited to the aggregate amount
of the liquidity reserve requirements of each bank.</t>
        </is>
      </c>
      <c r="D4" s="4" t="inlineStr">
        <is>
          <t>The first line of credit was the Credit Facility Conditioned
to Increase of Loans (FCIC), whose objective was for banks to continue financing households and companies’ loans. The FCIC1 amounted
to US$24 billion for the whole banking system and has maturities of up to 4 years and must be secured by government bonds, corporate bonds
or highly rated large commercial loans as collateral. The FCIC2 amounted to US$16 billion and was available only for banks which previously
disbursed FCIC1. The FCIC3 was announced in January 2021 and amounted to US$10 billion. The second credit line was the Liquidity Credit
line (LCL) and was an unsecured loan facility and had maturities of up to 2 years. In addition, the LCL was limited to the aggregate amount
of the liquidity reserve requirements of each bank.</t>
        </is>
      </c>
      <c r="E4" s="4" t="inlineStr">
        <is>
          <t>The first line of credit was the Credit Facility Conditioned
to Increase of Loans (FCIC), whose objective was for banks to continue financing households and companies’ loans. The FCIC1 amounted
to US$24 billion for the whole banking system and has maturities of up to 4 years and must be secured by government bonds, corporate bonds
or highly rated large commercial loans as collateral. The FCIC2 amounted to US$16 billion and was available only for banks which previously
disbursed FCIC1. The FCIC3 was announced in January 2021 and amounted to US$10 billion. The second credit line was the Liquidity Credit
line (LCL) and was an unsecured loan facility and had maturities of up to 2 years. In addition, the LCL was limited to the aggregate amount
of the liquidity reserve requirements of each bank.</t>
        </is>
      </c>
      <c r="F4" s="4" t="inlineStr">
        <is>
          <t xml:space="preserve"> </t>
        </is>
      </c>
      <c r="G4" s="4" t="inlineStr">
        <is>
          <t xml:space="preserve"> </t>
        </is>
      </c>
      <c r="H4" s="4" t="inlineStr">
        <is>
          <t xml:space="preserve"> </t>
        </is>
      </c>
      <c r="I4" s="4" t="inlineStr">
        <is>
          <t xml:space="preserve"> </t>
        </is>
      </c>
    </row>
    <row r="5">
      <c r="A5" s="4" t="inlineStr">
        <is>
          <t>Percentage of yearly interest yield</t>
        </is>
      </c>
      <c r="B5" s="11" t="n">
        <v>0.0523</v>
      </c>
      <c r="C5" s="11" t="n">
        <v>0.0523</v>
      </c>
      <c r="D5" s="11" t="n">
        <v>0.0523</v>
      </c>
      <c r="E5" s="11" t="n">
        <v>0.0523</v>
      </c>
      <c r="F5" s="11" t="n">
        <v>0.052</v>
      </c>
      <c r="G5" s="11" t="n">
        <v>0.052</v>
      </c>
      <c r="H5" s="11" t="n">
        <v>0.052</v>
      </c>
      <c r="I5" s="11" t="n">
        <v>0.052</v>
      </c>
    </row>
    <row r="6">
      <c r="A6" s="4" t="inlineStr">
        <is>
          <t>Placement of senior bonds</t>
        </is>
      </c>
      <c r="B6" s="6" t="n">
        <v>30000000</v>
      </c>
      <c r="C6" s="6" t="n">
        <v>424400000000</v>
      </c>
      <c r="D6" s="14" t="n">
        <v>25500000000</v>
      </c>
      <c r="E6" s="16" t="n">
        <v>7719000</v>
      </c>
      <c r="F6" s="6" t="n">
        <v>347000000000</v>
      </c>
      <c r="G6" s="6" t="n">
        <v>30000000</v>
      </c>
      <c r="H6" s="14" t="n">
        <v>3000000000</v>
      </c>
      <c r="I6" s="16" t="n">
        <v>26326000</v>
      </c>
    </row>
    <row r="7">
      <c r="A7" s="4" t="inlineStr">
        <is>
          <t>Bottom of range [Member]</t>
        </is>
      </c>
      <c r="B7" s="4" t="inlineStr">
        <is>
          <t xml:space="preserve"> </t>
        </is>
      </c>
      <c r="C7" s="4" t="inlineStr">
        <is>
          <t xml:space="preserve"> </t>
        </is>
      </c>
      <c r="D7" s="4" t="inlineStr">
        <is>
          <t xml:space="preserve"> </t>
        </is>
      </c>
      <c r="E7" s="4" t="inlineStr">
        <is>
          <t xml:space="preserve"> </t>
        </is>
      </c>
      <c r="F7" s="4" t="inlineStr">
        <is>
          <t xml:space="preserve"> </t>
        </is>
      </c>
      <c r="G7" s="4" t="inlineStr">
        <is>
          <t xml:space="preserve"> </t>
        </is>
      </c>
      <c r="H7" s="4" t="inlineStr">
        <is>
          <t xml:space="preserve"> </t>
        </is>
      </c>
      <c r="I7" s="4" t="inlineStr">
        <is>
          <t xml:space="preserve"> </t>
        </is>
      </c>
    </row>
    <row r="8">
      <c r="A8" s="3" t="inlineStr">
        <is>
          <t>Financial Liabilities at Amortised Cost (Details) [Line Items]</t>
        </is>
      </c>
      <c r="B8" s="4" t="inlineStr">
        <is>
          <t xml:space="preserve"> </t>
        </is>
      </c>
      <c r="C8" s="4" t="inlineStr">
        <is>
          <t xml:space="preserve"> </t>
        </is>
      </c>
      <c r="D8" s="4" t="inlineStr">
        <is>
          <t xml:space="preserve"> </t>
        </is>
      </c>
      <c r="E8" s="4" t="inlineStr">
        <is>
          <t xml:space="preserve"> </t>
        </is>
      </c>
      <c r="F8" s="4" t="inlineStr">
        <is>
          <t xml:space="preserve"> </t>
        </is>
      </c>
      <c r="G8" s="4" t="inlineStr">
        <is>
          <t xml:space="preserve"> </t>
        </is>
      </c>
      <c r="H8" s="4" t="inlineStr">
        <is>
          <t xml:space="preserve"> </t>
        </is>
      </c>
      <c r="I8" s="4" t="inlineStr">
        <is>
          <t xml:space="preserve"> </t>
        </is>
      </c>
    </row>
    <row r="9">
      <c r="A9" s="4" t="inlineStr">
        <is>
          <t>Range of maturities period</t>
        </is>
      </c>
      <c r="B9" s="4" t="inlineStr">
        <is>
          <t>5 years</t>
        </is>
      </c>
      <c r="C9" s="4" t="inlineStr">
        <is>
          <t>5 years</t>
        </is>
      </c>
      <c r="D9" s="4" t="inlineStr">
        <is>
          <t>5 years</t>
        </is>
      </c>
      <c r="E9" s="4" t="inlineStr">
        <is>
          <t>5 years</t>
        </is>
      </c>
      <c r="F9" s="4" t="inlineStr">
        <is>
          <t xml:space="preserve"> </t>
        </is>
      </c>
      <c r="G9" s="4" t="inlineStr">
        <is>
          <t xml:space="preserve"> </t>
        </is>
      </c>
      <c r="H9" s="4" t="inlineStr">
        <is>
          <t xml:space="preserve"> </t>
        </is>
      </c>
      <c r="I9" s="4" t="inlineStr">
        <is>
          <t xml:space="preserve"> </t>
        </is>
      </c>
    </row>
    <row r="10">
      <c r="A10" s="4" t="inlineStr">
        <is>
          <t>Top of range [Member]</t>
        </is>
      </c>
      <c r="B10" s="4" t="inlineStr">
        <is>
          <t xml:space="preserve"> </t>
        </is>
      </c>
      <c r="C10" s="4" t="inlineStr">
        <is>
          <t xml:space="preserve"> </t>
        </is>
      </c>
      <c r="D10" s="4" t="inlineStr">
        <is>
          <t xml:space="preserve"> </t>
        </is>
      </c>
      <c r="E10" s="4" t="inlineStr">
        <is>
          <t xml:space="preserve"> </t>
        </is>
      </c>
      <c r="F10" s="4" t="inlineStr">
        <is>
          <t xml:space="preserve"> </t>
        </is>
      </c>
      <c r="G10" s="4" t="inlineStr">
        <is>
          <t xml:space="preserve"> </t>
        </is>
      </c>
      <c r="H10" s="4" t="inlineStr">
        <is>
          <t xml:space="preserve"> </t>
        </is>
      </c>
      <c r="I10" s="4" t="inlineStr">
        <is>
          <t xml:space="preserve"> </t>
        </is>
      </c>
    </row>
    <row r="11">
      <c r="A11" s="3" t="inlineStr">
        <is>
          <t>Financial Liabilities at Amortised Cost (Details) [Line Items]</t>
        </is>
      </c>
      <c r="B11" s="4" t="inlineStr">
        <is>
          <t xml:space="preserve"> </t>
        </is>
      </c>
      <c r="C11" s="4" t="inlineStr">
        <is>
          <t xml:space="preserve"> </t>
        </is>
      </c>
      <c r="D11" s="4" t="inlineStr">
        <is>
          <t xml:space="preserve"> </t>
        </is>
      </c>
      <c r="E11" s="4" t="inlineStr">
        <is>
          <t xml:space="preserve"> </t>
        </is>
      </c>
      <c r="F11" s="4" t="inlineStr">
        <is>
          <t xml:space="preserve"> </t>
        </is>
      </c>
      <c r="G11" s="4" t="inlineStr">
        <is>
          <t xml:space="preserve"> </t>
        </is>
      </c>
      <c r="H11" s="4" t="inlineStr">
        <is>
          <t xml:space="preserve"> </t>
        </is>
      </c>
      <c r="I11" s="4" t="inlineStr">
        <is>
          <t xml:space="preserve"> </t>
        </is>
      </c>
    </row>
    <row r="12">
      <c r="A12" s="4" t="inlineStr">
        <is>
          <t>Range of maturities period</t>
        </is>
      </c>
      <c r="B12" s="4" t="inlineStr">
        <is>
          <t>20 years</t>
        </is>
      </c>
      <c r="C12" s="4" t="inlineStr">
        <is>
          <t>20 years</t>
        </is>
      </c>
      <c r="D12" s="4" t="inlineStr">
        <is>
          <t>20 years</t>
        </is>
      </c>
      <c r="E12" s="4" t="inlineStr">
        <is>
          <t>20 years</t>
        </is>
      </c>
      <c r="F12" s="4" t="inlineStr">
        <is>
          <t xml:space="preserve"> </t>
        </is>
      </c>
      <c r="G12" s="4" t="inlineStr">
        <is>
          <t xml:space="preserve"> </t>
        </is>
      </c>
      <c r="H12" s="4" t="inlineStr">
        <is>
          <t xml:space="preserve"> </t>
        </is>
      </c>
      <c r="I12" s="4" t="inlineStr">
        <is>
          <t xml:space="preserve"> </t>
        </is>
      </c>
    </row>
  </sheetData>
  <mergeCells count="2">
    <mergeCell ref="A1:A2"/>
    <mergeCell ref="B1:I1"/>
  </mergeCells>
  <pageMargins left="0.75" right="0.75" top="1" bottom="1" header="0.5" footer="0.5"/>
</worksheet>
</file>

<file path=xl/worksheets/sheet154.xml><?xml version="1.0" encoding="utf-8"?>
<worksheet xmlns="http://schemas.openxmlformats.org/spreadsheetml/2006/main">
  <sheetPr>
    <outlinePr summaryBelow="1" summaryRight="1"/>
    <pageSetUpPr/>
  </sheetPr>
  <dimension ref="A1:C69"/>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Liabilities at Amortised Cost (Details) - Schedule of Time Deposits and Other Time Liabilities - CLP ($) $ in Millions</t>
        </is>
      </c>
      <c r="B1" s="2" t="inlineStr">
        <is>
          <t>12 Months Ended</t>
        </is>
      </c>
    </row>
    <row r="2">
      <c r="B2" s="2" t="inlineStr">
        <is>
          <t>Dec. 31, 2023</t>
        </is>
      </c>
      <c r="C2" s="2" t="inlineStr">
        <is>
          <t>Dec. 31, 2022</t>
        </is>
      </c>
    </row>
    <row r="3">
      <c r="A3" s="3" t="inlineStr">
        <is>
          <t>Deposits and other demand liabilities</t>
        </is>
      </c>
      <c r="B3" s="4" t="inlineStr">
        <is>
          <t xml:space="preserve"> </t>
        </is>
      </c>
      <c r="C3" s="4" t="inlineStr">
        <is>
          <t xml:space="preserve"> </t>
        </is>
      </c>
    </row>
    <row r="4">
      <c r="A4" s="4" t="inlineStr">
        <is>
          <t>Deposits and other demand liabilities</t>
        </is>
      </c>
      <c r="B4" s="6" t="n">
        <v>13537826</v>
      </c>
      <c r="C4" s="6" t="n">
        <v>14086226</v>
      </c>
    </row>
    <row r="5">
      <c r="A5" s="3" t="inlineStr">
        <is>
          <t>Time deposits and other time liabilities</t>
        </is>
      </c>
      <c r="B5" s="4" t="inlineStr">
        <is>
          <t xml:space="preserve"> </t>
        </is>
      </c>
      <c r="C5" s="4" t="inlineStr">
        <is>
          <t xml:space="preserve"> </t>
        </is>
      </c>
    </row>
    <row r="6">
      <c r="A6" s="4" t="inlineStr">
        <is>
          <t>Time deposits and other time liabilities</t>
        </is>
      </c>
      <c r="B6" s="5" t="n">
        <v>16137942</v>
      </c>
      <c r="C6" s="5" t="n">
        <v>12978790</v>
      </c>
    </row>
    <row r="7">
      <c r="A7" s="3" t="inlineStr">
        <is>
          <t>Obligations under repurchase agreements</t>
        </is>
      </c>
      <c r="B7" s="4" t="inlineStr">
        <is>
          <t xml:space="preserve"> </t>
        </is>
      </c>
      <c r="C7" s="4" t="inlineStr">
        <is>
          <t xml:space="preserve"> </t>
        </is>
      </c>
    </row>
    <row r="8">
      <c r="A8" s="4" t="inlineStr">
        <is>
          <t>Obligations under repurchase agreements</t>
        </is>
      </c>
      <c r="B8" s="5" t="n">
        <v>282584</v>
      </c>
      <c r="C8" s="5" t="n">
        <v>315355</v>
      </c>
    </row>
    <row r="9">
      <c r="A9" s="3" t="inlineStr">
        <is>
          <t>Interbank borrowings</t>
        </is>
      </c>
      <c r="B9" s="4" t="inlineStr">
        <is>
          <t xml:space="preserve"> </t>
        </is>
      </c>
      <c r="C9" s="4" t="inlineStr">
        <is>
          <t xml:space="preserve"> </t>
        </is>
      </c>
    </row>
    <row r="10">
      <c r="A10" s="4" t="inlineStr">
        <is>
          <t>Interbank borrowings</t>
        </is>
      </c>
      <c r="B10" s="5" t="n">
        <v>10366499</v>
      </c>
      <c r="C10" s="5" t="n">
        <v>8864765</v>
      </c>
    </row>
    <row r="11">
      <c r="A11" s="3" t="inlineStr">
        <is>
          <t>Issue debt instruments</t>
        </is>
      </c>
      <c r="B11" s="4" t="inlineStr">
        <is>
          <t xml:space="preserve"> </t>
        </is>
      </c>
      <c r="C11" s="4" t="inlineStr">
        <is>
          <t xml:space="preserve"> </t>
        </is>
      </c>
    </row>
    <row r="12">
      <c r="A12" s="4" t="inlineStr">
        <is>
          <t>Issue debt instruments</t>
        </is>
      </c>
      <c r="B12" s="5" t="n">
        <v>8001045</v>
      </c>
      <c r="C12" s="5" t="n">
        <v>7165893</v>
      </c>
    </row>
    <row r="13">
      <c r="A13" s="3" t="inlineStr">
        <is>
          <t>Other financial liabilities</t>
        </is>
      </c>
      <c r="B13" s="4" t="inlineStr">
        <is>
          <t xml:space="preserve"> </t>
        </is>
      </c>
      <c r="C13" s="4" t="inlineStr">
        <is>
          <t xml:space="preserve"> </t>
        </is>
      </c>
    </row>
    <row r="14">
      <c r="A14" s="4" t="inlineStr">
        <is>
          <t>Other financial liabilities</t>
        </is>
      </c>
      <c r="B14" s="5" t="n">
        <v>296273</v>
      </c>
      <c r="C14" s="5" t="n">
        <v>292995</v>
      </c>
    </row>
    <row r="15">
      <c r="A15" s="4" t="inlineStr">
        <is>
          <t>Total</t>
        </is>
      </c>
      <c r="B15" s="5" t="n">
        <v>48622169</v>
      </c>
      <c r="C15" s="5" t="n">
        <v>43704024</v>
      </c>
    </row>
    <row r="16">
      <c r="A16" s="4" t="inlineStr">
        <is>
          <t>Checking accounts [Member]</t>
        </is>
      </c>
      <c r="B16" s="4" t="inlineStr">
        <is>
          <t xml:space="preserve"> </t>
        </is>
      </c>
      <c r="C16" s="4" t="inlineStr">
        <is>
          <t xml:space="preserve"> </t>
        </is>
      </c>
    </row>
    <row r="17">
      <c r="A17" s="3" t="inlineStr">
        <is>
          <t>Deposits and other demand liabilities</t>
        </is>
      </c>
      <c r="B17" s="4" t="inlineStr">
        <is>
          <t xml:space="preserve"> </t>
        </is>
      </c>
      <c r="C17" s="4" t="inlineStr">
        <is>
          <t xml:space="preserve"> </t>
        </is>
      </c>
    </row>
    <row r="18">
      <c r="A18" s="4" t="inlineStr">
        <is>
          <t>Deposits and other demand liabilities</t>
        </is>
      </c>
      <c r="B18" s="5" t="n">
        <v>11014748</v>
      </c>
      <c r="C18" s="5" t="n">
        <v>11711969</v>
      </c>
    </row>
    <row r="19">
      <c r="A19" s="4" t="inlineStr">
        <is>
          <t>Demand accounts [Member]</t>
        </is>
      </c>
      <c r="B19" s="4" t="inlineStr">
        <is>
          <t xml:space="preserve"> </t>
        </is>
      </c>
      <c r="C19" s="4" t="inlineStr">
        <is>
          <t xml:space="preserve"> </t>
        </is>
      </c>
    </row>
    <row r="20">
      <c r="A20" s="3" t="inlineStr">
        <is>
          <t>Deposits and other demand liabilities</t>
        </is>
      </c>
      <c r="B20" s="4" t="inlineStr">
        <is>
          <t xml:space="preserve"> </t>
        </is>
      </c>
      <c r="C20" s="4" t="inlineStr">
        <is>
          <t xml:space="preserve"> </t>
        </is>
      </c>
    </row>
    <row r="21">
      <c r="A21" s="4" t="inlineStr">
        <is>
          <t>Deposits and other demand liabilities</t>
        </is>
      </c>
      <c r="B21" s="5" t="n">
        <v>500723</v>
      </c>
      <c r="C21" s="5" t="n">
        <v>630807</v>
      </c>
    </row>
    <row r="22">
      <c r="A22" s="4" t="inlineStr">
        <is>
          <t>Other demand deposits [Member]</t>
        </is>
      </c>
      <c r="B22" s="4" t="inlineStr">
        <is>
          <t xml:space="preserve"> </t>
        </is>
      </c>
      <c r="C22" s="4" t="inlineStr">
        <is>
          <t xml:space="preserve"> </t>
        </is>
      </c>
    </row>
    <row r="23">
      <c r="A23" s="3" t="inlineStr">
        <is>
          <t>Deposits and other demand liabilities</t>
        </is>
      </c>
      <c r="B23" s="4" t="inlineStr">
        <is>
          <t xml:space="preserve"> </t>
        </is>
      </c>
      <c r="C23" s="4" t="inlineStr">
        <is>
          <t xml:space="preserve"> </t>
        </is>
      </c>
    </row>
    <row r="24">
      <c r="A24" s="4" t="inlineStr">
        <is>
          <t>Deposits and other demand liabilities</t>
        </is>
      </c>
      <c r="B24" s="5" t="n">
        <v>352865</v>
      </c>
      <c r="C24" s="5" t="n">
        <v>379331</v>
      </c>
    </row>
    <row r="25">
      <c r="A25" s="4" t="inlineStr">
        <is>
          <t>Obligation related to payments cards provision [Member]</t>
        </is>
      </c>
      <c r="B25" s="4" t="inlineStr">
        <is>
          <t xml:space="preserve"> </t>
        </is>
      </c>
      <c r="C25" s="4" t="inlineStr">
        <is>
          <t xml:space="preserve"> </t>
        </is>
      </c>
    </row>
    <row r="26">
      <c r="A26" s="3" t="inlineStr">
        <is>
          <t>Deposits and other demand liabilities</t>
        </is>
      </c>
      <c r="B26" s="4" t="inlineStr">
        <is>
          <t xml:space="preserve"> </t>
        </is>
      </c>
      <c r="C26" s="4" t="inlineStr">
        <is>
          <t xml:space="preserve"> </t>
        </is>
      </c>
    </row>
    <row r="27">
      <c r="A27" s="4" t="inlineStr">
        <is>
          <t>Deposits and other demand liabilities</t>
        </is>
      </c>
      <c r="B27" s="5" t="n">
        <v>1007</v>
      </c>
      <c r="C27" s="5" t="n">
        <v>6758</v>
      </c>
    </row>
    <row r="28">
      <c r="A28" s="4" t="inlineStr">
        <is>
          <t>Other demand liabilities [Member]</t>
        </is>
      </c>
      <c r="B28" s="4" t="inlineStr">
        <is>
          <t xml:space="preserve"> </t>
        </is>
      </c>
      <c r="C28" s="4" t="inlineStr">
        <is>
          <t xml:space="preserve"> </t>
        </is>
      </c>
    </row>
    <row r="29">
      <c r="A29" s="3" t="inlineStr">
        <is>
          <t>Deposits and other demand liabilities</t>
        </is>
      </c>
      <c r="B29" s="4" t="inlineStr">
        <is>
          <t xml:space="preserve"> </t>
        </is>
      </c>
      <c r="C29" s="4" t="inlineStr">
        <is>
          <t xml:space="preserve"> </t>
        </is>
      </c>
    </row>
    <row r="30">
      <c r="A30" s="4" t="inlineStr">
        <is>
          <t>Deposits and other demand liabilities</t>
        </is>
      </c>
      <c r="B30" s="5" t="n">
        <v>1668483</v>
      </c>
      <c r="C30" s="5" t="n">
        <v>1357361</v>
      </c>
    </row>
    <row r="31">
      <c r="A31" s="4" t="inlineStr">
        <is>
          <t>Time deposits [Member]</t>
        </is>
      </c>
      <c r="B31" s="4" t="inlineStr">
        <is>
          <t xml:space="preserve"> </t>
        </is>
      </c>
      <c r="C31" s="4" t="inlineStr">
        <is>
          <t xml:space="preserve"> </t>
        </is>
      </c>
    </row>
    <row r="32">
      <c r="A32" s="3" t="inlineStr">
        <is>
          <t>Time deposits and other time liabilities</t>
        </is>
      </c>
      <c r="B32" s="4" t="inlineStr">
        <is>
          <t xml:space="preserve"> </t>
        </is>
      </c>
      <c r="C32" s="4" t="inlineStr">
        <is>
          <t xml:space="preserve"> </t>
        </is>
      </c>
    </row>
    <row r="33">
      <c r="A33" s="4" t="inlineStr">
        <is>
          <t>Time deposits and other time liabilities</t>
        </is>
      </c>
      <c r="B33" s="5" t="n">
        <v>15939325</v>
      </c>
      <c r="C33" s="5" t="n">
        <v>12779206</v>
      </c>
    </row>
    <row r="34">
      <c r="A34" s="4" t="inlineStr">
        <is>
          <t>Time savings account [Member]</t>
        </is>
      </c>
      <c r="B34" s="4" t="inlineStr">
        <is>
          <t xml:space="preserve"> </t>
        </is>
      </c>
      <c r="C34" s="4" t="inlineStr">
        <is>
          <t xml:space="preserve"> </t>
        </is>
      </c>
    </row>
    <row r="35">
      <c r="A35" s="3" t="inlineStr">
        <is>
          <t>Time deposits and other time liabilities</t>
        </is>
      </c>
      <c r="B35" s="4" t="inlineStr">
        <is>
          <t xml:space="preserve"> </t>
        </is>
      </c>
      <c r="C35" s="4" t="inlineStr">
        <is>
          <t xml:space="preserve"> </t>
        </is>
      </c>
    </row>
    <row r="36">
      <c r="A36" s="4" t="inlineStr">
        <is>
          <t>Time deposits and other time liabilities</t>
        </is>
      </c>
      <c r="B36" s="5" t="n">
        <v>189757</v>
      </c>
      <c r="C36" s="5" t="n">
        <v>191257</v>
      </c>
    </row>
    <row r="37">
      <c r="A37" s="4" t="inlineStr">
        <is>
          <t>Other time liabilities [Member][</t>
        </is>
      </c>
      <c r="B37" s="4" t="inlineStr">
        <is>
          <t xml:space="preserve"> </t>
        </is>
      </c>
      <c r="C37" s="4" t="inlineStr">
        <is>
          <t xml:space="preserve"> </t>
        </is>
      </c>
    </row>
    <row r="38">
      <c r="A38" s="3" t="inlineStr">
        <is>
          <t>Time deposits and other time liabilities</t>
        </is>
      </c>
      <c r="B38" s="4" t="inlineStr">
        <is>
          <t xml:space="preserve"> </t>
        </is>
      </c>
      <c r="C38" s="4" t="inlineStr">
        <is>
          <t xml:space="preserve"> </t>
        </is>
      </c>
    </row>
    <row r="39">
      <c r="A39" s="4" t="inlineStr">
        <is>
          <t>Time deposits and other time liabilities</t>
        </is>
      </c>
      <c r="B39" s="5" t="n">
        <v>8860</v>
      </c>
      <c r="C39" s="5" t="n">
        <v>8327</v>
      </c>
    </row>
    <row r="40">
      <c r="A40" s="4" t="inlineStr">
        <is>
          <t>Operation with foreign banks [Member]</t>
        </is>
      </c>
      <c r="B40" s="4" t="inlineStr">
        <is>
          <t xml:space="preserve"> </t>
        </is>
      </c>
      <c r="C40" s="4" t="inlineStr">
        <is>
          <t xml:space="preserve"> </t>
        </is>
      </c>
    </row>
    <row r="41">
      <c r="A41" s="3" t="inlineStr">
        <is>
          <t>Obligations under repurchase agreements</t>
        </is>
      </c>
      <c r="B41" s="4" t="inlineStr">
        <is>
          <t xml:space="preserve"> </t>
        </is>
      </c>
      <c r="C41" s="4" t="inlineStr">
        <is>
          <t xml:space="preserve"> </t>
        </is>
      </c>
    </row>
    <row r="42">
      <c r="A42" s="4" t="inlineStr">
        <is>
          <t>Obligations under repurchase agreements</t>
        </is>
      </c>
      <c r="B42" s="4" t="inlineStr">
        <is>
          <t xml:space="preserve"> </t>
        </is>
      </c>
      <c r="C42" s="5" t="n">
        <v>103425</v>
      </c>
    </row>
    <row r="43">
      <c r="A43" s="4" t="inlineStr">
        <is>
          <t>Operation with other Chilean entities [Member]</t>
        </is>
      </c>
      <c r="B43" s="4" t="inlineStr">
        <is>
          <t xml:space="preserve"> </t>
        </is>
      </c>
      <c r="C43" s="4" t="inlineStr">
        <is>
          <t xml:space="preserve"> </t>
        </is>
      </c>
    </row>
    <row r="44">
      <c r="A44" s="3" t="inlineStr">
        <is>
          <t>Obligations under repurchase agreements</t>
        </is>
      </c>
      <c r="B44" s="4" t="inlineStr">
        <is>
          <t xml:space="preserve"> </t>
        </is>
      </c>
      <c r="C44" s="4" t="inlineStr">
        <is>
          <t xml:space="preserve"> </t>
        </is>
      </c>
    </row>
    <row r="45">
      <c r="A45" s="4" t="inlineStr">
        <is>
          <t>Obligations under repurchase agreements</t>
        </is>
      </c>
      <c r="B45" s="5" t="n">
        <v>282584</v>
      </c>
      <c r="C45" s="5" t="n">
        <v>211930</v>
      </c>
    </row>
    <row r="46">
      <c r="A46" s="4" t="inlineStr">
        <is>
          <t>Loans from chilean financial institutions [Member]</t>
        </is>
      </c>
      <c r="B46" s="4" t="inlineStr">
        <is>
          <t xml:space="preserve"> </t>
        </is>
      </c>
      <c r="C46" s="4" t="inlineStr">
        <is>
          <t xml:space="preserve"> </t>
        </is>
      </c>
    </row>
    <row r="47">
      <c r="A47" s="3" t="inlineStr">
        <is>
          <t>Interbank borrowings</t>
        </is>
      </c>
      <c r="B47" s="4" t="inlineStr">
        <is>
          <t xml:space="preserve"> </t>
        </is>
      </c>
      <c r="C47" s="4" t="inlineStr">
        <is>
          <t xml:space="preserve"> </t>
        </is>
      </c>
    </row>
    <row r="48">
      <c r="A48" s="4" t="inlineStr">
        <is>
          <t>Interbank borrowings</t>
        </is>
      </c>
      <c r="B48" s="5" t="n">
        <v>46218</v>
      </c>
      <c r="C48" s="5" t="n">
        <v>41317</v>
      </c>
    </row>
    <row r="49">
      <c r="A49" s="4" t="inlineStr">
        <is>
          <t>Loans from foreign financial institutions [Member]</t>
        </is>
      </c>
      <c r="B49" s="4" t="inlineStr">
        <is>
          <t xml:space="preserve"> </t>
        </is>
      </c>
      <c r="C49" s="4" t="inlineStr">
        <is>
          <t xml:space="preserve"> </t>
        </is>
      </c>
    </row>
    <row r="50">
      <c r="A50" s="3" t="inlineStr">
        <is>
          <t>Interbank borrowings</t>
        </is>
      </c>
      <c r="B50" s="4" t="inlineStr">
        <is>
          <t xml:space="preserve"> </t>
        </is>
      </c>
      <c r="C50" s="4" t="inlineStr">
        <is>
          <t xml:space="preserve"> </t>
        </is>
      </c>
    </row>
    <row r="51">
      <c r="A51" s="4" t="inlineStr">
        <is>
          <t>Interbank borrowings</t>
        </is>
      </c>
      <c r="B51" s="5" t="n">
        <v>4271414</v>
      </c>
      <c r="C51" s="5" t="n">
        <v>3239358</v>
      </c>
    </row>
    <row r="52">
      <c r="A52" s="4" t="inlineStr">
        <is>
          <t>Loans from Chilean Central Bank [Member]</t>
        </is>
      </c>
      <c r="B52" s="4" t="inlineStr">
        <is>
          <t xml:space="preserve"> </t>
        </is>
      </c>
      <c r="C52" s="4" t="inlineStr">
        <is>
          <t xml:space="preserve"> </t>
        </is>
      </c>
    </row>
    <row r="53">
      <c r="A53" s="3" t="inlineStr">
        <is>
          <t>Interbank borrowings</t>
        </is>
      </c>
      <c r="B53" s="4" t="inlineStr">
        <is>
          <t xml:space="preserve"> </t>
        </is>
      </c>
      <c r="C53" s="4" t="inlineStr">
        <is>
          <t xml:space="preserve"> </t>
        </is>
      </c>
    </row>
    <row r="54">
      <c r="A54" s="4" t="inlineStr">
        <is>
          <t>Interbank borrowings</t>
        </is>
      </c>
      <c r="B54" s="5" t="n">
        <v>6048867</v>
      </c>
      <c r="C54" s="5" t="n">
        <v>5584090</v>
      </c>
    </row>
    <row r="55">
      <c r="A55" s="4" t="inlineStr">
        <is>
          <t>Mortgage Finance Bonds [Member]</t>
        </is>
      </c>
      <c r="B55" s="4" t="inlineStr">
        <is>
          <t xml:space="preserve"> </t>
        </is>
      </c>
      <c r="C55" s="4" t="inlineStr">
        <is>
          <t xml:space="preserve"> </t>
        </is>
      </c>
    </row>
    <row r="56">
      <c r="A56" s="3" t="inlineStr">
        <is>
          <t>Issue debt instruments</t>
        </is>
      </c>
      <c r="B56" s="4" t="inlineStr">
        <is>
          <t xml:space="preserve"> </t>
        </is>
      </c>
      <c r="C56" s="4" t="inlineStr">
        <is>
          <t xml:space="preserve"> </t>
        </is>
      </c>
    </row>
    <row r="57">
      <c r="A57" s="4" t="inlineStr">
        <is>
          <t>Issue debt instruments</t>
        </is>
      </c>
      <c r="B57" s="5" t="n">
        <v>1229</v>
      </c>
      <c r="C57" s="5" t="n">
        <v>3798</v>
      </c>
    </row>
    <row r="58">
      <c r="A58" s="4" t="inlineStr">
        <is>
          <t>Senior Bonds [Member]</t>
        </is>
      </c>
      <c r="B58" s="4" t="inlineStr">
        <is>
          <t xml:space="preserve"> </t>
        </is>
      </c>
      <c r="C58" s="4" t="inlineStr">
        <is>
          <t xml:space="preserve"> </t>
        </is>
      </c>
    </row>
    <row r="59">
      <c r="A59" s="3" t="inlineStr">
        <is>
          <t>Issue debt instruments</t>
        </is>
      </c>
      <c r="B59" s="4" t="inlineStr">
        <is>
          <t xml:space="preserve"> </t>
        </is>
      </c>
      <c r="C59" s="4" t="inlineStr">
        <is>
          <t xml:space="preserve"> </t>
        </is>
      </c>
    </row>
    <row r="60">
      <c r="A60" s="4" t="inlineStr">
        <is>
          <t>Issue debt instruments</t>
        </is>
      </c>
      <c r="B60" s="5" t="n">
        <v>7925385</v>
      </c>
      <c r="C60" s="5" t="n">
        <v>7080472</v>
      </c>
    </row>
    <row r="61">
      <c r="A61" s="4" t="inlineStr">
        <is>
          <t>Mortgage Bonds [Member]</t>
        </is>
      </c>
      <c r="B61" s="4" t="inlineStr">
        <is>
          <t xml:space="preserve"> </t>
        </is>
      </c>
      <c r="C61" s="4" t="inlineStr">
        <is>
          <t xml:space="preserve"> </t>
        </is>
      </c>
    </row>
    <row r="62">
      <c r="A62" s="3" t="inlineStr">
        <is>
          <t>Issue debt instruments</t>
        </is>
      </c>
      <c r="B62" s="4" t="inlineStr">
        <is>
          <t xml:space="preserve"> </t>
        </is>
      </c>
      <c r="C62" s="4" t="inlineStr">
        <is>
          <t xml:space="preserve"> </t>
        </is>
      </c>
    </row>
    <row r="63">
      <c r="A63" s="4" t="inlineStr">
        <is>
          <t>Issue debt instruments</t>
        </is>
      </c>
      <c r="B63" s="5" t="n">
        <v>74431</v>
      </c>
      <c r="C63" s="5" t="n">
        <v>81623</v>
      </c>
    </row>
    <row r="64">
      <c r="A64" s="4" t="inlineStr">
        <is>
          <t>Other Domestic Obligations [Member]</t>
        </is>
      </c>
      <c r="B64" s="4" t="inlineStr">
        <is>
          <t xml:space="preserve"> </t>
        </is>
      </c>
      <c r="C64" s="4" t="inlineStr">
        <is>
          <t xml:space="preserve"> </t>
        </is>
      </c>
    </row>
    <row r="65">
      <c r="A65" s="3" t="inlineStr">
        <is>
          <t>Other financial liabilities</t>
        </is>
      </c>
      <c r="B65" s="4" t="inlineStr">
        <is>
          <t xml:space="preserve"> </t>
        </is>
      </c>
      <c r="C65" s="4" t="inlineStr">
        <is>
          <t xml:space="preserve"> </t>
        </is>
      </c>
    </row>
    <row r="66">
      <c r="A66" s="4" t="inlineStr">
        <is>
          <t>Other financial liabilities</t>
        </is>
      </c>
      <c r="B66" s="6" t="n">
        <v>296273</v>
      </c>
      <c r="C66" s="5" t="n">
        <v>292417</v>
      </c>
    </row>
    <row r="67">
      <c r="A67" s="4" t="inlineStr">
        <is>
          <t>Foreign Obligations [Member]</t>
        </is>
      </c>
      <c r="B67" s="4" t="inlineStr">
        <is>
          <t xml:space="preserve"> </t>
        </is>
      </c>
      <c r="C67" s="4" t="inlineStr">
        <is>
          <t xml:space="preserve"> </t>
        </is>
      </c>
    </row>
    <row r="68">
      <c r="A68" s="3" t="inlineStr">
        <is>
          <t>Other financial liabilities</t>
        </is>
      </c>
      <c r="B68" s="4" t="inlineStr">
        <is>
          <t xml:space="preserve"> </t>
        </is>
      </c>
      <c r="C68" s="4" t="inlineStr">
        <is>
          <t xml:space="preserve"> </t>
        </is>
      </c>
    </row>
    <row r="69">
      <c r="A69" s="4" t="inlineStr">
        <is>
          <t>Other financial liabilities</t>
        </is>
      </c>
      <c r="B69" s="4" t="inlineStr">
        <is>
          <t xml:space="preserve"> </t>
        </is>
      </c>
      <c r="C69" s="6" t="n">
        <v>578</v>
      </c>
    </row>
  </sheetData>
  <mergeCells count="2">
    <mergeCell ref="A1:A2"/>
    <mergeCell ref="B1:C1"/>
  </mergeCells>
  <pageMargins left="0.75" right="0.75" top="1" bottom="1" header="0.5" footer="0.5"/>
</worksheet>
</file>

<file path=xl/worksheets/sheet155.xml><?xml version="1.0" encoding="utf-8"?>
<worksheet xmlns="http://schemas.openxmlformats.org/spreadsheetml/2006/main">
  <sheetPr>
    <outlinePr summaryBelow="1" summaryRight="1"/>
    <pageSetUpPr/>
  </sheetPr>
  <dimension ref="A1:C69"/>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Liabilities at Amortised Cost (Details) - Schedule of Obligations Related to Instruments Sold under Repurchase Agreements - CLP ($) $ in Millions</t>
        </is>
      </c>
      <c r="B1" s="2" t="inlineStr">
        <is>
          <t>12 Months Ended</t>
        </is>
      </c>
    </row>
    <row r="2">
      <c r="B2" s="2" t="inlineStr">
        <is>
          <t>Dec. 31, 2023</t>
        </is>
      </c>
      <c r="C2" s="2" t="inlineStr">
        <is>
          <t>Dec. 31, 2022</t>
        </is>
      </c>
    </row>
    <row r="3">
      <c r="A3" s="3" t="inlineStr">
        <is>
          <t>Chilean Central Bank and Government securities</t>
        </is>
      </c>
      <c r="B3" s="4" t="inlineStr">
        <is>
          <t xml:space="preserve"> </t>
        </is>
      </c>
      <c r="C3" s="4" t="inlineStr">
        <is>
          <t xml:space="preserve"> </t>
        </is>
      </c>
    </row>
    <row r="4">
      <c r="A4" s="4" t="inlineStr">
        <is>
          <t>Chilean Central Bank and Government securities</t>
        </is>
      </c>
      <c r="B4" s="6" t="n">
        <v>282511</v>
      </c>
      <c r="C4" s="6" t="n">
        <v>186800</v>
      </c>
    </row>
    <row r="5">
      <c r="A5" s="3" t="inlineStr">
        <is>
          <t>Other Chilean debt financial securities</t>
        </is>
      </c>
      <c r="B5" s="4" t="inlineStr">
        <is>
          <t xml:space="preserve"> </t>
        </is>
      </c>
      <c r="C5" s="4" t="inlineStr">
        <is>
          <t xml:space="preserve"> </t>
        </is>
      </c>
    </row>
    <row r="6">
      <c r="A6" s="4" t="inlineStr">
        <is>
          <t>Other Chilean debt financial securities</t>
        </is>
      </c>
      <c r="B6" s="5" t="n">
        <v>73</v>
      </c>
      <c r="C6" s="5" t="n">
        <v>84</v>
      </c>
    </row>
    <row r="7">
      <c r="A7" s="3" t="inlineStr">
        <is>
          <t>Foreign financial debt securities</t>
        </is>
      </c>
      <c r="B7" s="4" t="inlineStr">
        <is>
          <t xml:space="preserve"> </t>
        </is>
      </c>
      <c r="C7" s="4" t="inlineStr">
        <is>
          <t xml:space="preserve"> </t>
        </is>
      </c>
    </row>
    <row r="8">
      <c r="A8" s="4" t="inlineStr">
        <is>
          <t>Foreign financial debt securities</t>
        </is>
      </c>
      <c r="B8" s="4" t="inlineStr">
        <is>
          <t xml:space="preserve"> </t>
        </is>
      </c>
      <c r="C8" s="5" t="n">
        <v>128471</v>
      </c>
    </row>
    <row r="9">
      <c r="A9" s="4" t="inlineStr">
        <is>
          <t>Total</t>
        </is>
      </c>
      <c r="B9" s="5" t="n">
        <v>282584</v>
      </c>
      <c r="C9" s="5" t="n">
        <v>315355</v>
      </c>
    </row>
    <row r="10">
      <c r="A10" s="4" t="inlineStr">
        <is>
          <t>Chilean Treasury bonds and notes [Member]</t>
        </is>
      </c>
      <c r="B10" s="4" t="inlineStr">
        <is>
          <t xml:space="preserve"> </t>
        </is>
      </c>
      <c r="C10" s="4" t="inlineStr">
        <is>
          <t xml:space="preserve"> </t>
        </is>
      </c>
    </row>
    <row r="11">
      <c r="A11" s="3" t="inlineStr">
        <is>
          <t>Chilean Central Bank and Government securities</t>
        </is>
      </c>
      <c r="B11" s="4" t="inlineStr">
        <is>
          <t xml:space="preserve"> </t>
        </is>
      </c>
      <c r="C11" s="4" t="inlineStr">
        <is>
          <t xml:space="preserve"> </t>
        </is>
      </c>
    </row>
    <row r="12">
      <c r="A12" s="4" t="inlineStr">
        <is>
          <t>Chilean Central Bank and Government securities</t>
        </is>
      </c>
      <c r="B12" s="5" t="n">
        <v>282511</v>
      </c>
      <c r="C12" s="5" t="n">
        <v>186800</v>
      </c>
    </row>
    <row r="13">
      <c r="A13" s="4" t="inlineStr">
        <is>
          <t>Chilean Bank debt financial instruments [Member]</t>
        </is>
      </c>
      <c r="B13" s="4" t="inlineStr">
        <is>
          <t xml:space="preserve"> </t>
        </is>
      </c>
      <c r="C13" s="4" t="inlineStr">
        <is>
          <t xml:space="preserve"> </t>
        </is>
      </c>
    </row>
    <row r="14">
      <c r="A14" s="3" t="inlineStr">
        <is>
          <t>Other Chilean debt financial securities</t>
        </is>
      </c>
      <c r="B14" s="4" t="inlineStr">
        <is>
          <t xml:space="preserve"> </t>
        </is>
      </c>
      <c r="C14" s="4" t="inlineStr">
        <is>
          <t xml:space="preserve"> </t>
        </is>
      </c>
    </row>
    <row r="15">
      <c r="A15" s="4" t="inlineStr">
        <is>
          <t>Other Chilean debt financial securities</t>
        </is>
      </c>
      <c r="B15" s="5" t="n">
        <v>73</v>
      </c>
      <c r="C15" s="5" t="n">
        <v>84</v>
      </c>
    </row>
    <row r="16">
      <c r="A16" s="4" t="inlineStr">
        <is>
          <t>Other foreign debt financial instruments [Member]</t>
        </is>
      </c>
      <c r="B16" s="4" t="inlineStr">
        <is>
          <t xml:space="preserve"> </t>
        </is>
      </c>
      <c r="C16" s="4" t="inlineStr">
        <is>
          <t xml:space="preserve"> </t>
        </is>
      </c>
    </row>
    <row r="17">
      <c r="A17" s="3" t="inlineStr">
        <is>
          <t>Foreign financial debt securities</t>
        </is>
      </c>
      <c r="B17" s="4" t="inlineStr">
        <is>
          <t xml:space="preserve"> </t>
        </is>
      </c>
      <c r="C17" s="4" t="inlineStr">
        <is>
          <t xml:space="preserve"> </t>
        </is>
      </c>
    </row>
    <row r="18">
      <c r="A18" s="4" t="inlineStr">
        <is>
          <t>Foreign financial debt securities</t>
        </is>
      </c>
      <c r="B18" s="4" t="inlineStr">
        <is>
          <t xml:space="preserve"> </t>
        </is>
      </c>
      <c r="C18" s="5" t="n">
        <v>128471</v>
      </c>
    </row>
    <row r="19">
      <c r="A19" s="4" t="inlineStr">
        <is>
          <t>From 1 day to less than 3 months [Member]</t>
        </is>
      </c>
      <c r="B19" s="4" t="inlineStr">
        <is>
          <t xml:space="preserve"> </t>
        </is>
      </c>
      <c r="C19" s="4" t="inlineStr">
        <is>
          <t xml:space="preserve"> </t>
        </is>
      </c>
    </row>
    <row r="20">
      <c r="A20" s="3" t="inlineStr">
        <is>
          <t>Chilean Central Bank and Government securities</t>
        </is>
      </c>
      <c r="B20" s="4" t="inlineStr">
        <is>
          <t xml:space="preserve"> </t>
        </is>
      </c>
      <c r="C20" s="4" t="inlineStr">
        <is>
          <t xml:space="preserve"> </t>
        </is>
      </c>
    </row>
    <row r="21">
      <c r="A21" s="4" t="inlineStr">
        <is>
          <t>Chilean Central Bank and Government securities</t>
        </is>
      </c>
      <c r="B21" s="5" t="n">
        <v>282140</v>
      </c>
      <c r="C21" s="5" t="n">
        <v>186691</v>
      </c>
    </row>
    <row r="22">
      <c r="A22" s="3" t="inlineStr">
        <is>
          <t>Other Chilean debt financial securities</t>
        </is>
      </c>
      <c r="B22" s="4" t="inlineStr">
        <is>
          <t xml:space="preserve"> </t>
        </is>
      </c>
      <c r="C22" s="4" t="inlineStr">
        <is>
          <t xml:space="preserve"> </t>
        </is>
      </c>
    </row>
    <row r="23">
      <c r="A23" s="4" t="inlineStr">
        <is>
          <t>Other Chilean debt financial securities</t>
        </is>
      </c>
      <c r="B23" s="5" t="n">
        <v>73</v>
      </c>
      <c r="C23" s="5" t="n">
        <v>84</v>
      </c>
    </row>
    <row r="24">
      <c r="A24" s="3" t="inlineStr">
        <is>
          <t>Foreign financial debt securities</t>
        </is>
      </c>
      <c r="B24" s="4" t="inlineStr">
        <is>
          <t xml:space="preserve"> </t>
        </is>
      </c>
      <c r="C24" s="4" t="inlineStr">
        <is>
          <t xml:space="preserve"> </t>
        </is>
      </c>
    </row>
    <row r="25">
      <c r="A25" s="4" t="inlineStr">
        <is>
          <t>Foreign financial debt securities</t>
        </is>
      </c>
      <c r="B25" s="4" t="inlineStr">
        <is>
          <t xml:space="preserve"> </t>
        </is>
      </c>
      <c r="C25" s="5" t="n">
        <v>128471</v>
      </c>
    </row>
    <row r="26">
      <c r="A26" s="4" t="inlineStr">
        <is>
          <t>Total</t>
        </is>
      </c>
      <c r="B26" s="5" t="n">
        <v>282483</v>
      </c>
      <c r="C26" s="5" t="n">
        <v>315246</v>
      </c>
    </row>
    <row r="27">
      <c r="A27" s="4" t="inlineStr">
        <is>
          <t>From 1 day to less than 3 months [Member] | Chilean Treasury bonds and notes [Member]</t>
        </is>
      </c>
      <c r="B27" s="4" t="inlineStr">
        <is>
          <t xml:space="preserve"> </t>
        </is>
      </c>
      <c r="C27" s="4" t="inlineStr">
        <is>
          <t xml:space="preserve"> </t>
        </is>
      </c>
    </row>
    <row r="28">
      <c r="A28" s="3" t="inlineStr">
        <is>
          <t>Chilean Central Bank and Government securities</t>
        </is>
      </c>
      <c r="B28" s="4" t="inlineStr">
        <is>
          <t xml:space="preserve"> </t>
        </is>
      </c>
      <c r="C28" s="4" t="inlineStr">
        <is>
          <t xml:space="preserve"> </t>
        </is>
      </c>
    </row>
    <row r="29">
      <c r="A29" s="4" t="inlineStr">
        <is>
          <t>Chilean Central Bank and Government securities</t>
        </is>
      </c>
      <c r="B29" s="5" t="n">
        <v>282140</v>
      </c>
      <c r="C29" s="5" t="n">
        <v>186691</v>
      </c>
    </row>
    <row r="30">
      <c r="A30" s="4" t="inlineStr">
        <is>
          <t>From 1 day to less than 3 months [Member] | Chilean Bank debt financial instruments [Member]</t>
        </is>
      </c>
      <c r="B30" s="4" t="inlineStr">
        <is>
          <t xml:space="preserve"> </t>
        </is>
      </c>
      <c r="C30" s="4" t="inlineStr">
        <is>
          <t xml:space="preserve"> </t>
        </is>
      </c>
    </row>
    <row r="31">
      <c r="A31" s="3" t="inlineStr">
        <is>
          <t>Other Chilean debt financial securities</t>
        </is>
      </c>
      <c r="B31" s="4" t="inlineStr">
        <is>
          <t xml:space="preserve"> </t>
        </is>
      </c>
      <c r="C31" s="4" t="inlineStr">
        <is>
          <t xml:space="preserve"> </t>
        </is>
      </c>
    </row>
    <row r="32">
      <c r="A32" s="4" t="inlineStr">
        <is>
          <t>Other Chilean debt financial securities</t>
        </is>
      </c>
      <c r="B32" s="5" t="n">
        <v>73</v>
      </c>
      <c r="C32" s="5" t="n">
        <v>84</v>
      </c>
    </row>
    <row r="33">
      <c r="A33" s="4" t="inlineStr">
        <is>
          <t>From 1 day to less than 3 months [Member] | Other foreign debt financial instruments [Member]</t>
        </is>
      </c>
      <c r="B33" s="4" t="inlineStr">
        <is>
          <t xml:space="preserve"> </t>
        </is>
      </c>
      <c r="C33" s="4" t="inlineStr">
        <is>
          <t xml:space="preserve"> </t>
        </is>
      </c>
    </row>
    <row r="34">
      <c r="A34" s="3" t="inlineStr">
        <is>
          <t>Foreign financial debt securities</t>
        </is>
      </c>
      <c r="B34" s="4" t="inlineStr">
        <is>
          <t xml:space="preserve"> </t>
        </is>
      </c>
      <c r="C34" s="4" t="inlineStr">
        <is>
          <t xml:space="preserve"> </t>
        </is>
      </c>
    </row>
    <row r="35">
      <c r="A35" s="4" t="inlineStr">
        <is>
          <t>Foreign financial debt securities</t>
        </is>
      </c>
      <c r="B35" s="4" t="inlineStr">
        <is>
          <t xml:space="preserve"> </t>
        </is>
      </c>
      <c r="C35" s="5" t="n">
        <v>128471</v>
      </c>
    </row>
    <row r="36">
      <c r="A36" s="4" t="inlineStr">
        <is>
          <t>More than 3 months and less than 1 year [Member]</t>
        </is>
      </c>
      <c r="B36" s="4" t="inlineStr">
        <is>
          <t xml:space="preserve"> </t>
        </is>
      </c>
      <c r="C36" s="4" t="inlineStr">
        <is>
          <t xml:space="preserve"> </t>
        </is>
      </c>
    </row>
    <row r="37">
      <c r="A37" s="3" t="inlineStr">
        <is>
          <t>Chilean Central Bank and Government securities</t>
        </is>
      </c>
      <c r="B37" s="4" t="inlineStr">
        <is>
          <t xml:space="preserve"> </t>
        </is>
      </c>
      <c r="C37" s="4" t="inlineStr">
        <is>
          <t xml:space="preserve"> </t>
        </is>
      </c>
    </row>
    <row r="38">
      <c r="A38" s="4" t="inlineStr">
        <is>
          <t>Chilean Central Bank and Government securities</t>
        </is>
      </c>
      <c r="B38" s="5" t="n">
        <v>101</v>
      </c>
      <c r="C38" s="5" t="n">
        <v>109</v>
      </c>
    </row>
    <row r="39">
      <c r="A39" s="3" t="inlineStr">
        <is>
          <t>Other Chilean debt financial securities</t>
        </is>
      </c>
      <c r="B39" s="4" t="inlineStr">
        <is>
          <t xml:space="preserve"> </t>
        </is>
      </c>
      <c r="C39" s="4" t="inlineStr">
        <is>
          <t xml:space="preserve"> </t>
        </is>
      </c>
    </row>
    <row r="40">
      <c r="A40" s="4" t="inlineStr">
        <is>
          <t>Other Chilean debt financial securities</t>
        </is>
      </c>
      <c r="B40" s="4" t="inlineStr">
        <is>
          <t xml:space="preserve"> </t>
        </is>
      </c>
      <c r="C40" s="4" t="inlineStr">
        <is>
          <t xml:space="preserve"> </t>
        </is>
      </c>
    </row>
    <row r="41">
      <c r="A41" s="3" t="inlineStr">
        <is>
          <t>Foreign financial debt securities</t>
        </is>
      </c>
      <c r="B41" s="4" t="inlineStr">
        <is>
          <t xml:space="preserve"> </t>
        </is>
      </c>
      <c r="C41" s="4" t="inlineStr">
        <is>
          <t xml:space="preserve"> </t>
        </is>
      </c>
    </row>
    <row r="42">
      <c r="A42" s="4" t="inlineStr">
        <is>
          <t>Foreign financial debt securities</t>
        </is>
      </c>
      <c r="B42" s="4" t="inlineStr">
        <is>
          <t xml:space="preserve"> </t>
        </is>
      </c>
      <c r="C42" s="4" t="inlineStr">
        <is>
          <t xml:space="preserve"> </t>
        </is>
      </c>
    </row>
    <row r="43">
      <c r="A43" s="4" t="inlineStr">
        <is>
          <t>Total</t>
        </is>
      </c>
      <c r="B43" s="5" t="n">
        <v>101</v>
      </c>
      <c r="C43" s="5" t="n">
        <v>109</v>
      </c>
    </row>
    <row r="44">
      <c r="A44" s="4" t="inlineStr">
        <is>
          <t>More than 3 months and less than 1 year [Member] | Chilean Treasury bonds and notes [Member]</t>
        </is>
      </c>
      <c r="B44" s="4" t="inlineStr">
        <is>
          <t xml:space="preserve"> </t>
        </is>
      </c>
      <c r="C44" s="4" t="inlineStr">
        <is>
          <t xml:space="preserve"> </t>
        </is>
      </c>
    </row>
    <row r="45">
      <c r="A45" s="3" t="inlineStr">
        <is>
          <t>Chilean Central Bank and Government securities</t>
        </is>
      </c>
      <c r="B45" s="4" t="inlineStr">
        <is>
          <t xml:space="preserve"> </t>
        </is>
      </c>
      <c r="C45" s="4" t="inlineStr">
        <is>
          <t xml:space="preserve"> </t>
        </is>
      </c>
    </row>
    <row r="46">
      <c r="A46" s="4" t="inlineStr">
        <is>
          <t>Chilean Central Bank and Government securities</t>
        </is>
      </c>
      <c r="B46" s="5" t="n">
        <v>101</v>
      </c>
      <c r="C46" s="5" t="n">
        <v>109</v>
      </c>
    </row>
    <row r="47">
      <c r="A47" s="4" t="inlineStr">
        <is>
          <t>More than 3 months and less than 1 year [Member] | Chilean Bank debt financial instruments [Member]</t>
        </is>
      </c>
      <c r="B47" s="4" t="inlineStr">
        <is>
          <t xml:space="preserve"> </t>
        </is>
      </c>
      <c r="C47" s="4" t="inlineStr">
        <is>
          <t xml:space="preserve"> </t>
        </is>
      </c>
    </row>
    <row r="48">
      <c r="A48" s="3" t="inlineStr">
        <is>
          <t>Other Chilean debt financial securities</t>
        </is>
      </c>
      <c r="B48" s="4" t="inlineStr">
        <is>
          <t xml:space="preserve"> </t>
        </is>
      </c>
      <c r="C48" s="4" t="inlineStr">
        <is>
          <t xml:space="preserve"> </t>
        </is>
      </c>
    </row>
    <row r="49">
      <c r="A49" s="4" t="inlineStr">
        <is>
          <t>Other Chilean debt financial securities</t>
        </is>
      </c>
      <c r="B49" s="4" t="inlineStr">
        <is>
          <t xml:space="preserve"> </t>
        </is>
      </c>
      <c r="C49" s="4" t="inlineStr">
        <is>
          <t xml:space="preserve"> </t>
        </is>
      </c>
    </row>
    <row r="50">
      <c r="A50" s="4" t="inlineStr">
        <is>
          <t>More than 3 months and less than 1 year [Member] | Other foreign debt financial instruments [Member]</t>
        </is>
      </c>
      <c r="B50" s="4" t="inlineStr">
        <is>
          <t xml:space="preserve"> </t>
        </is>
      </c>
      <c r="C50" s="4" t="inlineStr">
        <is>
          <t xml:space="preserve"> </t>
        </is>
      </c>
    </row>
    <row r="51">
      <c r="A51" s="3" t="inlineStr">
        <is>
          <t>Foreign financial debt securities</t>
        </is>
      </c>
      <c r="B51" s="4" t="inlineStr">
        <is>
          <t xml:space="preserve"> </t>
        </is>
      </c>
      <c r="C51" s="4" t="inlineStr">
        <is>
          <t xml:space="preserve"> </t>
        </is>
      </c>
    </row>
    <row r="52">
      <c r="A52" s="4" t="inlineStr">
        <is>
          <t>Foreign financial debt securities</t>
        </is>
      </c>
      <c r="B52" s="4" t="inlineStr">
        <is>
          <t xml:space="preserve"> </t>
        </is>
      </c>
      <c r="C52" s="4" t="inlineStr">
        <is>
          <t xml:space="preserve"> </t>
        </is>
      </c>
    </row>
    <row r="53">
      <c r="A53" s="4" t="inlineStr">
        <is>
          <t>More Than 1 Year [Member]</t>
        </is>
      </c>
      <c r="B53" s="4" t="inlineStr">
        <is>
          <t xml:space="preserve"> </t>
        </is>
      </c>
      <c r="C53" s="4" t="inlineStr">
        <is>
          <t xml:space="preserve"> </t>
        </is>
      </c>
    </row>
    <row r="54">
      <c r="A54" s="3" t="inlineStr">
        <is>
          <t>Chilean Central Bank and Government securities</t>
        </is>
      </c>
      <c r="B54" s="4" t="inlineStr">
        <is>
          <t xml:space="preserve"> </t>
        </is>
      </c>
      <c r="C54" s="4" t="inlineStr">
        <is>
          <t xml:space="preserve"> </t>
        </is>
      </c>
    </row>
    <row r="55">
      <c r="A55" s="4" t="inlineStr">
        <is>
          <t>Chilean Central Bank and Government securities</t>
        </is>
      </c>
      <c r="B55" s="4" t="inlineStr">
        <is>
          <t xml:space="preserve"> </t>
        </is>
      </c>
      <c r="C55" s="4" t="inlineStr">
        <is>
          <t xml:space="preserve"> </t>
        </is>
      </c>
    </row>
    <row r="56">
      <c r="A56" s="3" t="inlineStr">
        <is>
          <t>Other Chilean debt financial securities</t>
        </is>
      </c>
      <c r="B56" s="4" t="inlineStr">
        <is>
          <t xml:space="preserve"> </t>
        </is>
      </c>
      <c r="C56" s="4" t="inlineStr">
        <is>
          <t xml:space="preserve"> </t>
        </is>
      </c>
    </row>
    <row r="57">
      <c r="A57" s="4" t="inlineStr">
        <is>
          <t>Other Chilean debt financial securities</t>
        </is>
      </c>
      <c r="B57" s="4" t="inlineStr">
        <is>
          <t xml:space="preserve"> </t>
        </is>
      </c>
      <c r="C57" s="4" t="inlineStr">
        <is>
          <t xml:space="preserve"> </t>
        </is>
      </c>
    </row>
    <row r="58">
      <c r="A58" s="3" t="inlineStr">
        <is>
          <t>Foreign financial debt securities</t>
        </is>
      </c>
      <c r="B58" s="4" t="inlineStr">
        <is>
          <t xml:space="preserve"> </t>
        </is>
      </c>
      <c r="C58" s="4" t="inlineStr">
        <is>
          <t xml:space="preserve"> </t>
        </is>
      </c>
    </row>
    <row r="59">
      <c r="A59" s="4" t="inlineStr">
        <is>
          <t>Foreign financial debt securities</t>
        </is>
      </c>
      <c r="B59" s="4" t="inlineStr">
        <is>
          <t xml:space="preserve"> </t>
        </is>
      </c>
      <c r="C59" s="4" t="inlineStr">
        <is>
          <t xml:space="preserve"> </t>
        </is>
      </c>
    </row>
    <row r="60">
      <c r="A60" s="4" t="inlineStr">
        <is>
          <t>Total</t>
        </is>
      </c>
      <c r="B60" s="4" t="inlineStr">
        <is>
          <t xml:space="preserve"> </t>
        </is>
      </c>
      <c r="C60" s="4" t="inlineStr">
        <is>
          <t xml:space="preserve"> </t>
        </is>
      </c>
    </row>
    <row r="61">
      <c r="A61" s="4" t="inlineStr">
        <is>
          <t>More Than 1 Year [Member] | Chilean Treasury bonds and notes [Member]</t>
        </is>
      </c>
      <c r="B61" s="4" t="inlineStr">
        <is>
          <t xml:space="preserve"> </t>
        </is>
      </c>
      <c r="C61" s="4" t="inlineStr">
        <is>
          <t xml:space="preserve"> </t>
        </is>
      </c>
    </row>
    <row r="62">
      <c r="A62" s="3" t="inlineStr">
        <is>
          <t>Chilean Central Bank and Government securities</t>
        </is>
      </c>
      <c r="B62" s="4" t="inlineStr">
        <is>
          <t xml:space="preserve"> </t>
        </is>
      </c>
      <c r="C62" s="4" t="inlineStr">
        <is>
          <t xml:space="preserve"> </t>
        </is>
      </c>
    </row>
    <row r="63">
      <c r="A63" s="4" t="inlineStr">
        <is>
          <t>Chilean Central Bank and Government securities</t>
        </is>
      </c>
      <c r="B63" s="4" t="inlineStr">
        <is>
          <t xml:space="preserve"> </t>
        </is>
      </c>
      <c r="C63" s="4" t="inlineStr">
        <is>
          <t xml:space="preserve"> </t>
        </is>
      </c>
    </row>
    <row r="64">
      <c r="A64" s="4" t="inlineStr">
        <is>
          <t>More Than 1 Year [Member] | Chilean Bank debt financial instruments [Member]</t>
        </is>
      </c>
      <c r="B64" s="4" t="inlineStr">
        <is>
          <t xml:space="preserve"> </t>
        </is>
      </c>
      <c r="C64" s="4" t="inlineStr">
        <is>
          <t xml:space="preserve"> </t>
        </is>
      </c>
    </row>
    <row r="65">
      <c r="A65" s="3" t="inlineStr">
        <is>
          <t>Other Chilean debt financial securities</t>
        </is>
      </c>
      <c r="B65" s="4" t="inlineStr">
        <is>
          <t xml:space="preserve"> </t>
        </is>
      </c>
      <c r="C65" s="4" t="inlineStr">
        <is>
          <t xml:space="preserve"> </t>
        </is>
      </c>
    </row>
    <row r="66">
      <c r="A66" s="4" t="inlineStr">
        <is>
          <t>Other Chilean debt financial securities</t>
        </is>
      </c>
      <c r="B66" s="4" t="inlineStr">
        <is>
          <t xml:space="preserve"> </t>
        </is>
      </c>
      <c r="C66" s="4" t="inlineStr">
        <is>
          <t xml:space="preserve"> </t>
        </is>
      </c>
    </row>
    <row r="67">
      <c r="A67" s="4" t="inlineStr">
        <is>
          <t>More Than 1 Year [Member] | Other foreign debt financial instruments [Member]</t>
        </is>
      </c>
      <c r="B67" s="4" t="inlineStr">
        <is>
          <t xml:space="preserve"> </t>
        </is>
      </c>
      <c r="C67" s="4" t="inlineStr">
        <is>
          <t xml:space="preserve"> </t>
        </is>
      </c>
    </row>
    <row r="68">
      <c r="A68" s="3" t="inlineStr">
        <is>
          <t>Foreign financial debt securities</t>
        </is>
      </c>
      <c r="B68" s="4" t="inlineStr">
        <is>
          <t xml:space="preserve"> </t>
        </is>
      </c>
      <c r="C68" s="4" t="inlineStr">
        <is>
          <t xml:space="preserve"> </t>
        </is>
      </c>
    </row>
    <row r="69">
      <c r="A69" s="4" t="inlineStr">
        <is>
          <t>Foreign financial debt securities</t>
        </is>
      </c>
      <c r="B69" s="4" t="inlineStr">
        <is>
          <t xml:space="preserve"> </t>
        </is>
      </c>
      <c r="C69" s="4" t="inlineStr">
        <is>
          <t xml:space="preserve"> </t>
        </is>
      </c>
    </row>
  </sheetData>
  <mergeCells count="2">
    <mergeCell ref="A1:A2"/>
    <mergeCell ref="B1:C1"/>
  </mergeCells>
  <pageMargins left="0.75" right="0.75" top="1" bottom="1" header="0.5" footer="0.5"/>
</worksheet>
</file>

<file path=xl/worksheets/sheet156.xml><?xml version="1.0" encoding="utf-8"?>
<worksheet xmlns="http://schemas.openxmlformats.org/spreadsheetml/2006/main">
  <sheetPr>
    <outlinePr summaryBelow="1" summaryRight="1"/>
    <pageSetUpPr/>
  </sheetPr>
  <dimension ref="A1:C247"/>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Liabilities at Amortised Cost (Details) - Schedule of Interbank Borrowings - CLP ($) $ in Millions</t>
        </is>
      </c>
      <c r="B1" s="2" t="inlineStr">
        <is>
          <t>12 Months Ended</t>
        </is>
      </c>
    </row>
    <row r="2">
      <c r="B2" s="2" t="inlineStr">
        <is>
          <t>Dec. 31, 2023</t>
        </is>
      </c>
      <c r="C2" s="2" t="inlineStr">
        <is>
          <t>Dec. 31, 2022</t>
        </is>
      </c>
    </row>
    <row r="3">
      <c r="A3" s="3" t="inlineStr">
        <is>
          <t>Financial Liabilities at Amortised Cost (Details) - Schedule of Interbank Borrowings [Line Items]</t>
        </is>
      </c>
      <c r="B3" s="4" t="inlineStr">
        <is>
          <t xml:space="preserve"> </t>
        </is>
      </c>
      <c r="C3" s="4" t="inlineStr">
        <is>
          <t xml:space="preserve"> </t>
        </is>
      </c>
    </row>
    <row r="4">
      <c r="A4" s="4" t="inlineStr">
        <is>
          <t>Loans from Chilean Central Bank</t>
        </is>
      </c>
      <c r="B4" s="6" t="n">
        <v>6048867</v>
      </c>
      <c r="C4" s="6" t="n">
        <v>5584090</v>
      </c>
    </row>
    <row r="5">
      <c r="A5" s="4" t="inlineStr">
        <is>
          <t>Loans from chilean financial institutions</t>
        </is>
      </c>
      <c r="B5" s="5" t="n">
        <v>46218</v>
      </c>
      <c r="C5" s="5" t="n">
        <v>41317</v>
      </c>
    </row>
    <row r="6">
      <c r="A6" s="3" t="inlineStr">
        <is>
          <t>Loans from foreign financial institutions</t>
        </is>
      </c>
      <c r="B6" s="4" t="inlineStr">
        <is>
          <t xml:space="preserve"> </t>
        </is>
      </c>
      <c r="C6" s="4" t="inlineStr">
        <is>
          <t xml:space="preserve"> </t>
        </is>
      </c>
    </row>
    <row r="7">
      <c r="A7" s="4" t="inlineStr">
        <is>
          <t>Total</t>
        </is>
      </c>
      <c r="B7" s="5" t="n">
        <v>10366499</v>
      </c>
      <c r="C7" s="5" t="n">
        <v>8864765</v>
      </c>
    </row>
    <row r="8">
      <c r="A8" s="4" t="inlineStr">
        <is>
          <t>State Bank of India [Member]</t>
        </is>
      </c>
      <c r="B8" s="4" t="inlineStr">
        <is>
          <t xml:space="preserve"> </t>
        </is>
      </c>
      <c r="C8" s="4" t="inlineStr">
        <is>
          <t xml:space="preserve"> </t>
        </is>
      </c>
    </row>
    <row r="9">
      <c r="A9" s="3" t="inlineStr">
        <is>
          <t>Loans from foreign financial institutions</t>
        </is>
      </c>
      <c r="B9" s="4" t="inlineStr">
        <is>
          <t xml:space="preserve"> </t>
        </is>
      </c>
      <c r="C9" s="4" t="inlineStr">
        <is>
          <t xml:space="preserve"> </t>
        </is>
      </c>
    </row>
    <row r="10">
      <c r="A10" s="4" t="inlineStr">
        <is>
          <t>Loans from foreign financial institutions</t>
        </is>
      </c>
      <c r="B10" s="5" t="n">
        <v>693430</v>
      </c>
      <c r="C10" s="5" t="n">
        <v>100653</v>
      </c>
    </row>
    <row r="11">
      <c r="A11" s="4" t="inlineStr">
        <is>
          <t>Wells Fargo Bank NA [Member]</t>
        </is>
      </c>
      <c r="B11" s="4" t="inlineStr">
        <is>
          <t xml:space="preserve"> </t>
        </is>
      </c>
      <c r="C11" s="4" t="inlineStr">
        <is>
          <t xml:space="preserve"> </t>
        </is>
      </c>
    </row>
    <row r="12">
      <c r="A12" s="3" t="inlineStr">
        <is>
          <t>Loans from foreign financial institutions</t>
        </is>
      </c>
      <c r="B12" s="4" t="inlineStr">
        <is>
          <t xml:space="preserve"> </t>
        </is>
      </c>
      <c r="C12" s="4" t="inlineStr">
        <is>
          <t xml:space="preserve"> </t>
        </is>
      </c>
    </row>
    <row r="13">
      <c r="A13" s="4" t="inlineStr">
        <is>
          <t>Loans from foreign financial institutions</t>
        </is>
      </c>
      <c r="B13" s="5" t="n">
        <v>497833</v>
      </c>
      <c r="C13" s="5" t="n">
        <v>42479</v>
      </c>
    </row>
    <row r="14">
      <c r="A14" s="4" t="inlineStr">
        <is>
          <t>Sumitomo Mitsui Banking Corporation [Member]</t>
        </is>
      </c>
      <c r="B14" s="4" t="inlineStr">
        <is>
          <t xml:space="preserve"> </t>
        </is>
      </c>
      <c r="C14" s="4" t="inlineStr">
        <is>
          <t xml:space="preserve"> </t>
        </is>
      </c>
    </row>
    <row r="15">
      <c r="A15" s="3" t="inlineStr">
        <is>
          <t>Loans from foreign financial institutions</t>
        </is>
      </c>
      <c r="B15" s="4" t="inlineStr">
        <is>
          <t xml:space="preserve"> </t>
        </is>
      </c>
      <c r="C15" s="4" t="inlineStr">
        <is>
          <t xml:space="preserve"> </t>
        </is>
      </c>
    </row>
    <row r="16">
      <c r="A16" s="4" t="inlineStr">
        <is>
          <t>Loans from foreign financial institutions</t>
        </is>
      </c>
      <c r="B16" s="5" t="n">
        <v>451646</v>
      </c>
      <c r="C16" s="5" t="n">
        <v>42524</v>
      </c>
    </row>
    <row r="17">
      <c r="A17" s="4" t="inlineStr">
        <is>
          <t>Citibank N.A. [Member]</t>
        </is>
      </c>
      <c r="B17" s="4" t="inlineStr">
        <is>
          <t xml:space="preserve"> </t>
        </is>
      </c>
      <c r="C17" s="4" t="inlineStr">
        <is>
          <t xml:space="preserve"> </t>
        </is>
      </c>
    </row>
    <row r="18">
      <c r="A18" s="3" t="inlineStr">
        <is>
          <t>Loans from foreign financial institutions</t>
        </is>
      </c>
      <c r="B18" s="4" t="inlineStr">
        <is>
          <t xml:space="preserve"> </t>
        </is>
      </c>
      <c r="C18" s="4" t="inlineStr">
        <is>
          <t xml:space="preserve"> </t>
        </is>
      </c>
    </row>
    <row r="19">
      <c r="A19" s="4" t="inlineStr">
        <is>
          <t>Loans from foreign financial institutions</t>
        </is>
      </c>
      <c r="B19" s="5" t="n">
        <v>378760</v>
      </c>
      <c r="C19" s="4" t="inlineStr">
        <is>
          <t xml:space="preserve"> </t>
        </is>
      </c>
    </row>
    <row r="20">
      <c r="A20" s="4" t="inlineStr">
        <is>
          <t>Bank of America [Member]</t>
        </is>
      </c>
      <c r="B20" s="4" t="inlineStr">
        <is>
          <t xml:space="preserve"> </t>
        </is>
      </c>
      <c r="C20" s="4" t="inlineStr">
        <is>
          <t xml:space="preserve"> </t>
        </is>
      </c>
    </row>
    <row r="21">
      <c r="A21" s="3" t="inlineStr">
        <is>
          <t>Loans from foreign financial institutions</t>
        </is>
      </c>
      <c r="B21" s="4" t="inlineStr">
        <is>
          <t xml:space="preserve"> </t>
        </is>
      </c>
      <c r="C21" s="4" t="inlineStr">
        <is>
          <t xml:space="preserve"> </t>
        </is>
      </c>
    </row>
    <row r="22">
      <c r="A22" s="4" t="inlineStr">
        <is>
          <t>Loans from foreign financial institutions</t>
        </is>
      </c>
      <c r="B22" s="5" t="n">
        <v>362876</v>
      </c>
      <c r="C22" s="5" t="n">
        <v>2313121</v>
      </c>
    </row>
    <row r="23">
      <c r="A23" s="4" t="inlineStr">
        <is>
          <t>Standard Chartered Bank Singapur [Member]</t>
        </is>
      </c>
      <c r="B23" s="4" t="inlineStr">
        <is>
          <t xml:space="preserve"> </t>
        </is>
      </c>
      <c r="C23" s="4" t="inlineStr">
        <is>
          <t xml:space="preserve"> </t>
        </is>
      </c>
    </row>
    <row r="24">
      <c r="A24" s="3" t="inlineStr">
        <is>
          <t>Loans from foreign financial institutions</t>
        </is>
      </c>
      <c r="B24" s="4" t="inlineStr">
        <is>
          <t xml:space="preserve"> </t>
        </is>
      </c>
      <c r="C24" s="4" t="inlineStr">
        <is>
          <t xml:space="preserve"> </t>
        </is>
      </c>
    </row>
    <row r="25">
      <c r="A25" s="4" t="inlineStr">
        <is>
          <t>Loans from foreign financial institutions</t>
        </is>
      </c>
      <c r="B25" s="5" t="n">
        <v>290464</v>
      </c>
      <c r="C25" s="4" t="inlineStr">
        <is>
          <t xml:space="preserve"> </t>
        </is>
      </c>
    </row>
    <row r="26">
      <c r="A26" s="4" t="inlineStr">
        <is>
          <t>The Bank of New York Mellon [Member]</t>
        </is>
      </c>
      <c r="B26" s="4" t="inlineStr">
        <is>
          <t xml:space="preserve"> </t>
        </is>
      </c>
      <c r="C26" s="4" t="inlineStr">
        <is>
          <t xml:space="preserve"> </t>
        </is>
      </c>
    </row>
    <row r="27">
      <c r="A27" s="3" t="inlineStr">
        <is>
          <t>Loans from foreign financial institutions</t>
        </is>
      </c>
      <c r="B27" s="4" t="inlineStr">
        <is>
          <t xml:space="preserve"> </t>
        </is>
      </c>
      <c r="C27" s="4" t="inlineStr">
        <is>
          <t xml:space="preserve"> </t>
        </is>
      </c>
    </row>
    <row r="28">
      <c r="A28" s="4" t="inlineStr">
        <is>
          <t>Loans from foreign financial institutions</t>
        </is>
      </c>
      <c r="B28" s="5" t="n">
        <v>222953</v>
      </c>
      <c r="C28" s="5" t="n">
        <v>169583</v>
      </c>
    </row>
    <row r="29">
      <c r="A29" s="4" t="inlineStr">
        <is>
          <t>International Finance Corporate [Member]</t>
        </is>
      </c>
      <c r="B29" s="4" t="inlineStr">
        <is>
          <t xml:space="preserve"> </t>
        </is>
      </c>
      <c r="C29" s="4" t="inlineStr">
        <is>
          <t xml:space="preserve"> </t>
        </is>
      </c>
    </row>
    <row r="30">
      <c r="A30" s="3" t="inlineStr">
        <is>
          <t>Loans from foreign financial institutions</t>
        </is>
      </c>
      <c r="B30" s="4" t="inlineStr">
        <is>
          <t xml:space="preserve"> </t>
        </is>
      </c>
      <c r="C30" s="4" t="inlineStr">
        <is>
          <t xml:space="preserve"> </t>
        </is>
      </c>
    </row>
    <row r="31">
      <c r="A31" s="4" t="inlineStr">
        <is>
          <t>Loans from foreign financial institutions</t>
        </is>
      </c>
      <c r="B31" s="5" t="n">
        <v>173417</v>
      </c>
      <c r="C31" s="4" t="inlineStr">
        <is>
          <t xml:space="preserve"> </t>
        </is>
      </c>
    </row>
    <row r="32">
      <c r="A32" s="4" t="inlineStr">
        <is>
          <t>Commerzbank Ag [Member]</t>
        </is>
      </c>
      <c r="B32" s="4" t="inlineStr">
        <is>
          <t xml:space="preserve"> </t>
        </is>
      </c>
      <c r="C32" s="4" t="inlineStr">
        <is>
          <t xml:space="preserve"> </t>
        </is>
      </c>
    </row>
    <row r="33">
      <c r="A33" s="3" t="inlineStr">
        <is>
          <t>Loans from foreign financial institutions</t>
        </is>
      </c>
      <c r="B33" s="4" t="inlineStr">
        <is>
          <t xml:space="preserve"> </t>
        </is>
      </c>
      <c r="C33" s="4" t="inlineStr">
        <is>
          <t xml:space="preserve"> </t>
        </is>
      </c>
    </row>
    <row r="34">
      <c r="A34" s="4" t="inlineStr">
        <is>
          <t>Loans from foreign financial institutions</t>
        </is>
      </c>
      <c r="B34" s="5" t="n">
        <v>170966</v>
      </c>
      <c r="C34" s="5" t="n">
        <v>25349</v>
      </c>
    </row>
    <row r="35">
      <c r="A35" s="4" t="inlineStr">
        <is>
          <t>The Toronto Dominion Bank [Member]</t>
        </is>
      </c>
      <c r="B35" s="4" t="inlineStr">
        <is>
          <t xml:space="preserve"> </t>
        </is>
      </c>
      <c r="C35" s="4" t="inlineStr">
        <is>
          <t xml:space="preserve"> </t>
        </is>
      </c>
    </row>
    <row r="36">
      <c r="A36" s="3" t="inlineStr">
        <is>
          <t>Loans from foreign financial institutions</t>
        </is>
      </c>
      <c r="B36" s="4" t="inlineStr">
        <is>
          <t xml:space="preserve"> </t>
        </is>
      </c>
      <c r="C36" s="4" t="inlineStr">
        <is>
          <t xml:space="preserve"> </t>
        </is>
      </c>
    </row>
    <row r="37">
      <c r="A37" s="4" t="inlineStr">
        <is>
          <t>Loans from foreign financial institutions</t>
        </is>
      </c>
      <c r="B37" s="5" t="n">
        <v>136525</v>
      </c>
      <c r="C37" s="4" t="inlineStr">
        <is>
          <t xml:space="preserve"> </t>
        </is>
      </c>
    </row>
    <row r="38">
      <c r="A38" s="4" t="inlineStr">
        <is>
          <t>Barclays Bank plc London [Member]</t>
        </is>
      </c>
      <c r="B38" s="4" t="inlineStr">
        <is>
          <t xml:space="preserve"> </t>
        </is>
      </c>
      <c r="C38" s="4" t="inlineStr">
        <is>
          <t xml:space="preserve"> </t>
        </is>
      </c>
    </row>
    <row r="39">
      <c r="A39" s="3" t="inlineStr">
        <is>
          <t>Loans from foreign financial institutions</t>
        </is>
      </c>
      <c r="B39" s="4" t="inlineStr">
        <is>
          <t xml:space="preserve"> </t>
        </is>
      </c>
      <c r="C39" s="4" t="inlineStr">
        <is>
          <t xml:space="preserve"> </t>
        </is>
      </c>
    </row>
    <row r="40">
      <c r="A40" s="4" t="inlineStr">
        <is>
          <t>Loans from foreign financial institutions</t>
        </is>
      </c>
      <c r="B40" s="5" t="n">
        <v>134625</v>
      </c>
      <c r="C40" s="5" t="n">
        <v>84978</v>
      </c>
    </row>
    <row r="41">
      <c r="A41" s="4" t="inlineStr">
        <is>
          <t>Zurcher Kantonalbank [Member]</t>
        </is>
      </c>
      <c r="B41" s="4" t="inlineStr">
        <is>
          <t xml:space="preserve"> </t>
        </is>
      </c>
      <c r="C41" s="4" t="inlineStr">
        <is>
          <t xml:space="preserve"> </t>
        </is>
      </c>
    </row>
    <row r="42">
      <c r="A42" s="3" t="inlineStr">
        <is>
          <t>Loans from foreign financial institutions</t>
        </is>
      </c>
      <c r="B42" s="4" t="inlineStr">
        <is>
          <t xml:space="preserve"> </t>
        </is>
      </c>
      <c r="C42" s="4" t="inlineStr">
        <is>
          <t xml:space="preserve"> </t>
        </is>
      </c>
    </row>
    <row r="43">
      <c r="A43" s="4" t="inlineStr">
        <is>
          <t>Loans from foreign financial institutions</t>
        </is>
      </c>
      <c r="B43" s="5" t="n">
        <v>132363</v>
      </c>
      <c r="C43" s="5" t="n">
        <v>42650</v>
      </c>
    </row>
    <row r="44">
      <c r="A44" s="4" t="inlineStr">
        <is>
          <t>Hong Kong and Shanghai Banking [Member]</t>
        </is>
      </c>
      <c r="B44" s="4" t="inlineStr">
        <is>
          <t xml:space="preserve"> </t>
        </is>
      </c>
      <c r="C44" s="4" t="inlineStr">
        <is>
          <t xml:space="preserve"> </t>
        </is>
      </c>
    </row>
    <row r="45">
      <c r="A45" s="3" t="inlineStr">
        <is>
          <t>Loans from foreign financial institutions</t>
        </is>
      </c>
      <c r="B45" s="4" t="inlineStr">
        <is>
          <t xml:space="preserve"> </t>
        </is>
      </c>
      <c r="C45" s="4" t="inlineStr">
        <is>
          <t xml:space="preserve"> </t>
        </is>
      </c>
    </row>
    <row r="46">
      <c r="A46" s="4" t="inlineStr">
        <is>
          <t>Loans from foreign financial institutions</t>
        </is>
      </c>
      <c r="B46" s="5" t="n">
        <v>125736</v>
      </c>
      <c r="C46" s="5" t="n">
        <v>2521</v>
      </c>
    </row>
    <row r="47">
      <c r="A47" s="4" t="inlineStr">
        <is>
          <t>Banco Bilbao Vizcaya Argentaria [Member]</t>
        </is>
      </c>
      <c r="B47" s="4" t="inlineStr">
        <is>
          <t xml:space="preserve"> </t>
        </is>
      </c>
      <c r="C47" s="4" t="inlineStr">
        <is>
          <t xml:space="preserve"> </t>
        </is>
      </c>
    </row>
    <row r="48">
      <c r="A48" s="3" t="inlineStr">
        <is>
          <t>Loans from foreign financial institutions</t>
        </is>
      </c>
      <c r="B48" s="4" t="inlineStr">
        <is>
          <t xml:space="preserve"> </t>
        </is>
      </c>
      <c r="C48" s="4" t="inlineStr">
        <is>
          <t xml:space="preserve"> </t>
        </is>
      </c>
    </row>
    <row r="49">
      <c r="A49" s="4" t="inlineStr">
        <is>
          <t>Loans from foreign financial institutions</t>
        </is>
      </c>
      <c r="B49" s="5" t="n">
        <v>88037</v>
      </c>
      <c r="C49" s="5" t="n">
        <v>56</v>
      </c>
    </row>
    <row r="50">
      <c r="A50" s="4" t="inlineStr">
        <is>
          <t>Saudi National Bank [Member]</t>
        </is>
      </c>
      <c r="B50" s="4" t="inlineStr">
        <is>
          <t xml:space="preserve"> </t>
        </is>
      </c>
      <c r="C50" s="4" t="inlineStr">
        <is>
          <t xml:space="preserve"> </t>
        </is>
      </c>
    </row>
    <row r="51">
      <c r="A51" s="3" t="inlineStr">
        <is>
          <t>Loans from foreign financial institutions</t>
        </is>
      </c>
      <c r="B51" s="4" t="inlineStr">
        <is>
          <t xml:space="preserve"> </t>
        </is>
      </c>
      <c r="C51" s="4" t="inlineStr">
        <is>
          <t xml:space="preserve"> </t>
        </is>
      </c>
    </row>
    <row r="52">
      <c r="A52" s="4" t="inlineStr">
        <is>
          <t>Loans from foreign financial institutions</t>
        </is>
      </c>
      <c r="B52" s="5" t="n">
        <v>87550</v>
      </c>
      <c r="C52" s="4" t="inlineStr">
        <is>
          <t xml:space="preserve"> </t>
        </is>
      </c>
    </row>
    <row r="53">
      <c r="A53" s="4" t="inlineStr">
        <is>
          <t>Bank of Baroda [Member]</t>
        </is>
      </c>
      <c r="B53" s="4" t="inlineStr">
        <is>
          <t xml:space="preserve"> </t>
        </is>
      </c>
      <c r="C53" s="4" t="inlineStr">
        <is>
          <t xml:space="preserve"> </t>
        </is>
      </c>
    </row>
    <row r="54">
      <c r="A54" s="3" t="inlineStr">
        <is>
          <t>Loans from foreign financial institutions</t>
        </is>
      </c>
      <c r="B54" s="4" t="inlineStr">
        <is>
          <t xml:space="preserve"> </t>
        </is>
      </c>
      <c r="C54" s="4" t="inlineStr">
        <is>
          <t xml:space="preserve"> </t>
        </is>
      </c>
    </row>
    <row r="55">
      <c r="A55" s="4" t="inlineStr">
        <is>
          <t>Loans from foreign financial institutions</t>
        </is>
      </c>
      <c r="B55" s="5" t="n">
        <v>70521</v>
      </c>
      <c r="C55" s="4" t="inlineStr">
        <is>
          <t xml:space="preserve"> </t>
        </is>
      </c>
    </row>
    <row r="56">
      <c r="A56" s="4" t="inlineStr">
        <is>
          <t>Bayerische Landesbank Ag Munic [Member]</t>
        </is>
      </c>
      <c r="B56" s="4" t="inlineStr">
        <is>
          <t xml:space="preserve"> </t>
        </is>
      </c>
      <c r="C56" s="4" t="inlineStr">
        <is>
          <t xml:space="preserve"> </t>
        </is>
      </c>
    </row>
    <row r="57">
      <c r="A57" s="3" t="inlineStr">
        <is>
          <t>Loans from foreign financial institutions</t>
        </is>
      </c>
      <c r="B57" s="4" t="inlineStr">
        <is>
          <t xml:space="preserve"> </t>
        </is>
      </c>
      <c r="C57" s="4" t="inlineStr">
        <is>
          <t xml:space="preserve"> </t>
        </is>
      </c>
    </row>
    <row r="58">
      <c r="A58" s="4" t="inlineStr">
        <is>
          <t>Loans from foreign financial institutions</t>
        </is>
      </c>
      <c r="B58" s="5" t="n">
        <v>70242</v>
      </c>
      <c r="C58" s="4" t="inlineStr">
        <is>
          <t xml:space="preserve"> </t>
        </is>
      </c>
    </row>
    <row r="59">
      <c r="A59" s="4" t="inlineStr">
        <is>
          <t>The Bank of Montreal [Member]</t>
        </is>
      </c>
      <c r="B59" s="4" t="inlineStr">
        <is>
          <t xml:space="preserve"> </t>
        </is>
      </c>
      <c r="C59" s="4" t="inlineStr">
        <is>
          <t xml:space="preserve"> </t>
        </is>
      </c>
    </row>
    <row r="60">
      <c r="A60" s="3" t="inlineStr">
        <is>
          <t>Loans from foreign financial institutions</t>
        </is>
      </c>
      <c r="B60" s="4" t="inlineStr">
        <is>
          <t xml:space="preserve"> </t>
        </is>
      </c>
      <c r="C60" s="4" t="inlineStr">
        <is>
          <t xml:space="preserve"> </t>
        </is>
      </c>
    </row>
    <row r="61">
      <c r="A61" s="4" t="inlineStr">
        <is>
          <t>Loans from foreign financial institutions</t>
        </is>
      </c>
      <c r="B61" s="5" t="n">
        <v>49945</v>
      </c>
      <c r="C61" s="4" t="inlineStr">
        <is>
          <t xml:space="preserve"> </t>
        </is>
      </c>
    </row>
    <row r="62">
      <c r="A62" s="4" t="inlineStr">
        <is>
          <t>Corporacion Andina De Fomento [Member]</t>
        </is>
      </c>
      <c r="B62" s="4" t="inlineStr">
        <is>
          <t xml:space="preserve"> </t>
        </is>
      </c>
      <c r="C62" s="4" t="inlineStr">
        <is>
          <t xml:space="preserve"> </t>
        </is>
      </c>
    </row>
    <row r="63">
      <c r="A63" s="3" t="inlineStr">
        <is>
          <t>Loans from foreign financial institutions</t>
        </is>
      </c>
      <c r="B63" s="4" t="inlineStr">
        <is>
          <t xml:space="preserve"> </t>
        </is>
      </c>
      <c r="C63" s="4" t="inlineStr">
        <is>
          <t xml:space="preserve"> </t>
        </is>
      </c>
    </row>
    <row r="64">
      <c r="A64" s="4" t="inlineStr">
        <is>
          <t>Loans from foreign financial institutions</t>
        </is>
      </c>
      <c r="B64" s="5" t="n">
        <v>44674</v>
      </c>
      <c r="C64" s="4" t="inlineStr">
        <is>
          <t xml:space="preserve"> </t>
        </is>
      </c>
    </row>
    <row r="65">
      <c r="A65" s="4" t="inlineStr">
        <is>
          <t>Banco Santander Singapur [Member]</t>
        </is>
      </c>
      <c r="B65" s="4" t="inlineStr">
        <is>
          <t xml:space="preserve"> </t>
        </is>
      </c>
      <c r="C65" s="4" t="inlineStr">
        <is>
          <t xml:space="preserve"> </t>
        </is>
      </c>
    </row>
    <row r="66">
      <c r="A66" s="3" t="inlineStr">
        <is>
          <t>Loans from foreign financial institutions</t>
        </is>
      </c>
      <c r="B66" s="4" t="inlineStr">
        <is>
          <t xml:space="preserve"> </t>
        </is>
      </c>
      <c r="C66" s="4" t="inlineStr">
        <is>
          <t xml:space="preserve"> </t>
        </is>
      </c>
    </row>
    <row r="67">
      <c r="A67" s="4" t="inlineStr">
        <is>
          <t>Loans from foreign financial institutions</t>
        </is>
      </c>
      <c r="B67" s="5" t="n">
        <v>22318</v>
      </c>
      <c r="C67" s="5" t="n">
        <v>19633</v>
      </c>
    </row>
    <row r="68">
      <c r="A68" s="4" t="inlineStr">
        <is>
          <t>Standard Chartered Bank. New York [Member]</t>
        </is>
      </c>
      <c r="B68" s="4" t="inlineStr">
        <is>
          <t xml:space="preserve"> </t>
        </is>
      </c>
      <c r="C68" s="4" t="inlineStr">
        <is>
          <t xml:space="preserve"> </t>
        </is>
      </c>
    </row>
    <row r="69">
      <c r="A69" s="3" t="inlineStr">
        <is>
          <t>Loans from foreign financial institutions</t>
        </is>
      </c>
      <c r="B69" s="4" t="inlineStr">
        <is>
          <t xml:space="preserve"> </t>
        </is>
      </c>
      <c r="C69" s="4" t="inlineStr">
        <is>
          <t xml:space="preserve"> </t>
        </is>
      </c>
    </row>
    <row r="70">
      <c r="A70" s="4" t="inlineStr">
        <is>
          <t>Loans from foreign financial institutions</t>
        </is>
      </c>
      <c r="B70" s="5" t="n">
        <v>21934</v>
      </c>
      <c r="C70" s="4" t="inlineStr">
        <is>
          <t xml:space="preserve"> </t>
        </is>
      </c>
    </row>
    <row r="71">
      <c r="A71" s="4" t="inlineStr">
        <is>
          <t>Banco Santander Hong Kong [Member]</t>
        </is>
      </c>
      <c r="B71" s="4" t="inlineStr">
        <is>
          <t xml:space="preserve"> </t>
        </is>
      </c>
      <c r="C71" s="4" t="inlineStr">
        <is>
          <t xml:space="preserve"> </t>
        </is>
      </c>
    </row>
    <row r="72">
      <c r="A72" s="3" t="inlineStr">
        <is>
          <t>Loans from foreign financial institutions</t>
        </is>
      </c>
      <c r="B72" s="4" t="inlineStr">
        <is>
          <t xml:space="preserve"> </t>
        </is>
      </c>
      <c r="C72" s="4" t="inlineStr">
        <is>
          <t xml:space="preserve"> </t>
        </is>
      </c>
    </row>
    <row r="73">
      <c r="A73" s="4" t="inlineStr">
        <is>
          <t>Loans from foreign financial institutions</t>
        </is>
      </c>
      <c r="B73" s="5" t="n">
        <v>9641</v>
      </c>
      <c r="C73" s="5" t="n">
        <v>58326</v>
      </c>
    </row>
    <row r="74">
      <c r="A74" s="4" t="inlineStr">
        <is>
          <t>Abanca Corporacion Bancaria S.A [Member]</t>
        </is>
      </c>
      <c r="B74" s="4" t="inlineStr">
        <is>
          <t xml:space="preserve"> </t>
        </is>
      </c>
      <c r="C74" s="4" t="inlineStr">
        <is>
          <t xml:space="preserve"> </t>
        </is>
      </c>
    </row>
    <row r="75">
      <c r="A75" s="3" t="inlineStr">
        <is>
          <t>Loans from foreign financial institutions</t>
        </is>
      </c>
      <c r="B75" s="4" t="inlineStr">
        <is>
          <t xml:space="preserve"> </t>
        </is>
      </c>
      <c r="C75" s="4" t="inlineStr">
        <is>
          <t xml:space="preserve"> </t>
        </is>
      </c>
    </row>
    <row r="76">
      <c r="A76" s="4" t="inlineStr">
        <is>
          <t>Loans from foreign financial institutions</t>
        </is>
      </c>
      <c r="B76" s="5" t="n">
        <v>8791</v>
      </c>
      <c r="C76" s="4" t="inlineStr">
        <is>
          <t xml:space="preserve"> </t>
        </is>
      </c>
    </row>
    <row r="77">
      <c r="A77" s="4" t="inlineStr">
        <is>
          <t>Taishin International Bank Co. [Member]</t>
        </is>
      </c>
      <c r="B77" s="4" t="inlineStr">
        <is>
          <t xml:space="preserve"> </t>
        </is>
      </c>
      <c r="C77" s="4" t="inlineStr">
        <is>
          <t xml:space="preserve"> </t>
        </is>
      </c>
    </row>
    <row r="78">
      <c r="A78" s="3" t="inlineStr">
        <is>
          <t>Loans from foreign financial institutions</t>
        </is>
      </c>
      <c r="B78" s="4" t="inlineStr">
        <is>
          <t xml:space="preserve"> </t>
        </is>
      </c>
      <c r="C78" s="4" t="inlineStr">
        <is>
          <t xml:space="preserve"> </t>
        </is>
      </c>
    </row>
    <row r="79">
      <c r="A79" s="4" t="inlineStr">
        <is>
          <t>Loans from foreign financial institutions</t>
        </is>
      </c>
      <c r="B79" s="5" t="n">
        <v>8740</v>
      </c>
      <c r="C79" s="4" t="inlineStr">
        <is>
          <t xml:space="preserve"> </t>
        </is>
      </c>
    </row>
    <row r="80">
      <c r="A80" s="4" t="inlineStr">
        <is>
          <t>Standard Chartered Bank Hong kong [Member]</t>
        </is>
      </c>
      <c r="B80" s="4" t="inlineStr">
        <is>
          <t xml:space="preserve"> </t>
        </is>
      </c>
      <c r="C80" s="4" t="inlineStr">
        <is>
          <t xml:space="preserve"> </t>
        </is>
      </c>
    </row>
    <row r="81">
      <c r="A81" s="3" t="inlineStr">
        <is>
          <t>Loans from foreign financial institutions</t>
        </is>
      </c>
      <c r="B81" s="4" t="inlineStr">
        <is>
          <t xml:space="preserve"> </t>
        </is>
      </c>
      <c r="C81" s="4" t="inlineStr">
        <is>
          <t xml:space="preserve"> </t>
        </is>
      </c>
    </row>
    <row r="82">
      <c r="A82" s="4" t="inlineStr">
        <is>
          <t>Loans from foreign financial institutions</t>
        </is>
      </c>
      <c r="B82" s="5" t="n">
        <v>4906</v>
      </c>
      <c r="C82" s="4" t="inlineStr">
        <is>
          <t xml:space="preserve"> </t>
        </is>
      </c>
    </row>
    <row r="83">
      <c r="A83" s="4" t="inlineStr">
        <is>
          <t>Korea Exchange Bank [Member]</t>
        </is>
      </c>
      <c r="B83" s="4" t="inlineStr">
        <is>
          <t xml:space="preserve"> </t>
        </is>
      </c>
      <c r="C83" s="4" t="inlineStr">
        <is>
          <t xml:space="preserve"> </t>
        </is>
      </c>
    </row>
    <row r="84">
      <c r="A84" s="3" t="inlineStr">
        <is>
          <t>Loans from foreign financial institutions</t>
        </is>
      </c>
      <c r="B84" s="4" t="inlineStr">
        <is>
          <t xml:space="preserve"> </t>
        </is>
      </c>
      <c r="C84" s="4" t="inlineStr">
        <is>
          <t xml:space="preserve"> </t>
        </is>
      </c>
    </row>
    <row r="85">
      <c r="A85" s="4" t="inlineStr">
        <is>
          <t>Loans from foreign financial institutions</t>
        </is>
      </c>
      <c r="B85" s="5" t="n">
        <v>2416</v>
      </c>
      <c r="C85" s="5" t="n">
        <v>230</v>
      </c>
    </row>
    <row r="86">
      <c r="A86" s="4" t="inlineStr">
        <is>
          <t>Banco Santander Central Hispano [Member]</t>
        </is>
      </c>
      <c r="B86" s="4" t="inlineStr">
        <is>
          <t xml:space="preserve"> </t>
        </is>
      </c>
      <c r="C86" s="4" t="inlineStr">
        <is>
          <t xml:space="preserve"> </t>
        </is>
      </c>
    </row>
    <row r="87">
      <c r="A87" s="3" t="inlineStr">
        <is>
          <t>Loans from foreign financial institutions</t>
        </is>
      </c>
      <c r="B87" s="4" t="inlineStr">
        <is>
          <t xml:space="preserve"> </t>
        </is>
      </c>
      <c r="C87" s="4" t="inlineStr">
        <is>
          <t xml:space="preserve"> </t>
        </is>
      </c>
    </row>
    <row r="88">
      <c r="A88" s="4" t="inlineStr">
        <is>
          <t>Loans from foreign financial institutions</t>
        </is>
      </c>
      <c r="B88" s="5" t="n">
        <v>1734</v>
      </c>
      <c r="C88" s="5" t="n">
        <v>104</v>
      </c>
    </row>
    <row r="89">
      <c r="A89" s="4" t="inlineStr">
        <is>
          <t>Standard Chartered Bank [Member]</t>
        </is>
      </c>
      <c r="B89" s="4" t="inlineStr">
        <is>
          <t xml:space="preserve"> </t>
        </is>
      </c>
      <c r="C89" s="4" t="inlineStr">
        <is>
          <t xml:space="preserve"> </t>
        </is>
      </c>
    </row>
    <row r="90">
      <c r="A90" s="3" t="inlineStr">
        <is>
          <t>Loans from foreign financial institutions</t>
        </is>
      </c>
      <c r="B90" s="4" t="inlineStr">
        <is>
          <t xml:space="preserve"> </t>
        </is>
      </c>
      <c r="C90" s="4" t="inlineStr">
        <is>
          <t xml:space="preserve"> </t>
        </is>
      </c>
    </row>
    <row r="91">
      <c r="A91" s="4" t="inlineStr">
        <is>
          <t>Loans from foreign financial institutions</t>
        </is>
      </c>
      <c r="B91" s="5" t="n">
        <v>1270</v>
      </c>
      <c r="C91" s="5" t="n">
        <v>110224</v>
      </c>
    </row>
    <row r="92">
      <c r="A92" s="4" t="inlineStr">
        <is>
          <t>Bank of China [Member]</t>
        </is>
      </c>
      <c r="B92" s="4" t="inlineStr">
        <is>
          <t xml:space="preserve"> </t>
        </is>
      </c>
      <c r="C92" s="4" t="inlineStr">
        <is>
          <t xml:space="preserve"> </t>
        </is>
      </c>
    </row>
    <row r="93">
      <c r="A93" s="3" t="inlineStr">
        <is>
          <t>Loans from foreign financial institutions</t>
        </is>
      </c>
      <c r="B93" s="4" t="inlineStr">
        <is>
          <t xml:space="preserve"> </t>
        </is>
      </c>
      <c r="C93" s="4" t="inlineStr">
        <is>
          <t xml:space="preserve"> </t>
        </is>
      </c>
    </row>
    <row r="94">
      <c r="A94" s="4" t="inlineStr">
        <is>
          <t>Loans from foreign financial institutions</t>
        </is>
      </c>
      <c r="B94" s="5" t="n">
        <v>1264</v>
      </c>
      <c r="C94" s="5" t="n">
        <v>2540</v>
      </c>
    </row>
    <row r="95">
      <c r="A95" s="4" t="inlineStr">
        <is>
          <t>Agricultural Bank of China [Member]</t>
        </is>
      </c>
      <c r="B95" s="4" t="inlineStr">
        <is>
          <t xml:space="preserve"> </t>
        </is>
      </c>
      <c r="C95" s="4" t="inlineStr">
        <is>
          <t xml:space="preserve"> </t>
        </is>
      </c>
    </row>
    <row r="96">
      <c r="A96" s="3" t="inlineStr">
        <is>
          <t>Loans from foreign financial institutions</t>
        </is>
      </c>
      <c r="B96" s="4" t="inlineStr">
        <is>
          <t xml:space="preserve"> </t>
        </is>
      </c>
      <c r="C96" s="4" t="inlineStr">
        <is>
          <t xml:space="preserve"> </t>
        </is>
      </c>
    </row>
    <row r="97">
      <c r="A97" s="4" t="inlineStr">
        <is>
          <t>Loans from foreign financial institutions</t>
        </is>
      </c>
      <c r="B97" s="5" t="n">
        <v>1015</v>
      </c>
      <c r="C97" s="5" t="n">
        <v>114</v>
      </c>
    </row>
    <row r="98">
      <c r="A98" s="4" t="inlineStr">
        <is>
          <t>Bank of Tokio Mitsubishi [Member]</t>
        </is>
      </c>
      <c r="B98" s="4" t="inlineStr">
        <is>
          <t xml:space="preserve"> </t>
        </is>
      </c>
      <c r="C98" s="4" t="inlineStr">
        <is>
          <t xml:space="preserve"> </t>
        </is>
      </c>
    </row>
    <row r="99">
      <c r="A99" s="3" t="inlineStr">
        <is>
          <t>Loans from foreign financial institutions</t>
        </is>
      </c>
      <c r="B99" s="4" t="inlineStr">
        <is>
          <t xml:space="preserve"> </t>
        </is>
      </c>
      <c r="C99" s="4" t="inlineStr">
        <is>
          <t xml:space="preserve"> </t>
        </is>
      </c>
    </row>
    <row r="100">
      <c r="A100" s="4" t="inlineStr">
        <is>
          <t>Loans from foreign financial institutions</t>
        </is>
      </c>
      <c r="B100" s="5" t="n">
        <v>443</v>
      </c>
      <c r="C100" s="5" t="n">
        <v>1164</v>
      </c>
    </row>
    <row r="101">
      <c r="A101" s="4" t="inlineStr">
        <is>
          <t>Komercni Banka A.S. [Member]</t>
        </is>
      </c>
      <c r="B101" s="4" t="inlineStr">
        <is>
          <t xml:space="preserve"> </t>
        </is>
      </c>
      <c r="C101" s="4" t="inlineStr">
        <is>
          <t xml:space="preserve"> </t>
        </is>
      </c>
    </row>
    <row r="102">
      <c r="A102" s="3" t="inlineStr">
        <is>
          <t>Loans from foreign financial institutions</t>
        </is>
      </c>
      <c r="B102" s="4" t="inlineStr">
        <is>
          <t xml:space="preserve"> </t>
        </is>
      </c>
      <c r="C102" s="4" t="inlineStr">
        <is>
          <t xml:space="preserve"> </t>
        </is>
      </c>
    </row>
    <row r="103">
      <c r="A103" s="4" t="inlineStr">
        <is>
          <t>Loans from foreign financial institutions</t>
        </is>
      </c>
      <c r="B103" s="5" t="n">
        <v>392</v>
      </c>
      <c r="C103" s="4" t="inlineStr">
        <is>
          <t xml:space="preserve"> </t>
        </is>
      </c>
    </row>
    <row r="104">
      <c r="A104" s="4" t="inlineStr">
        <is>
          <t>Australian And New Zeland Banking Group Ltd. [Member]</t>
        </is>
      </c>
      <c r="B104" s="4" t="inlineStr">
        <is>
          <t xml:space="preserve"> </t>
        </is>
      </c>
      <c r="C104" s="4" t="inlineStr">
        <is>
          <t xml:space="preserve"> </t>
        </is>
      </c>
    </row>
    <row r="105">
      <c r="A105" s="3" t="inlineStr">
        <is>
          <t>Loans from foreign financial institutions</t>
        </is>
      </c>
      <c r="B105" s="4" t="inlineStr">
        <is>
          <t xml:space="preserve"> </t>
        </is>
      </c>
      <c r="C105" s="4" t="inlineStr">
        <is>
          <t xml:space="preserve"> </t>
        </is>
      </c>
    </row>
    <row r="106">
      <c r="A106" s="4" t="inlineStr">
        <is>
          <t>Loans from foreign financial institutions</t>
        </is>
      </c>
      <c r="B106" s="5" t="n">
        <v>354</v>
      </c>
      <c r="C106" s="4" t="inlineStr">
        <is>
          <t xml:space="preserve"> </t>
        </is>
      </c>
    </row>
    <row r="107">
      <c r="A107" s="4" t="inlineStr">
        <is>
          <t>HSBC Bank Plc [Member]</t>
        </is>
      </c>
      <c r="B107" s="4" t="inlineStr">
        <is>
          <t xml:space="preserve"> </t>
        </is>
      </c>
      <c r="C107" s="4" t="inlineStr">
        <is>
          <t xml:space="preserve"> </t>
        </is>
      </c>
    </row>
    <row r="108">
      <c r="A108" s="3" t="inlineStr">
        <is>
          <t>Loans from foreign financial institutions</t>
        </is>
      </c>
      <c r="B108" s="4" t="inlineStr">
        <is>
          <t xml:space="preserve"> </t>
        </is>
      </c>
      <c r="C108" s="4" t="inlineStr">
        <is>
          <t xml:space="preserve"> </t>
        </is>
      </c>
    </row>
    <row r="109">
      <c r="A109" s="4" t="inlineStr">
        <is>
          <t>Loans from foreign financial institutions</t>
        </is>
      </c>
      <c r="B109" s="5" t="n">
        <v>333</v>
      </c>
      <c r="C109" s="4" t="inlineStr">
        <is>
          <t xml:space="preserve"> </t>
        </is>
      </c>
    </row>
    <row r="110">
      <c r="A110" s="4" t="inlineStr">
        <is>
          <t>China Construction Bank [Member]</t>
        </is>
      </c>
      <c r="B110" s="4" t="inlineStr">
        <is>
          <t xml:space="preserve"> </t>
        </is>
      </c>
      <c r="C110" s="4" t="inlineStr">
        <is>
          <t xml:space="preserve"> </t>
        </is>
      </c>
    </row>
    <row r="111">
      <c r="A111" s="3" t="inlineStr">
        <is>
          <t>Loans from foreign financial institutions</t>
        </is>
      </c>
      <c r="B111" s="4" t="inlineStr">
        <is>
          <t xml:space="preserve"> </t>
        </is>
      </c>
      <c r="C111" s="4" t="inlineStr">
        <is>
          <t xml:space="preserve"> </t>
        </is>
      </c>
    </row>
    <row r="112">
      <c r="A112" s="4" t="inlineStr">
        <is>
          <t>Loans from foreign financial institutions</t>
        </is>
      </c>
      <c r="B112" s="5" t="n">
        <v>298</v>
      </c>
      <c r="C112" s="5" t="n">
        <v>102</v>
      </c>
    </row>
    <row r="113">
      <c r="A113" s="4" t="inlineStr">
        <is>
          <t>Banca Intesa S.P.A. [Member]</t>
        </is>
      </c>
      <c r="B113" s="4" t="inlineStr">
        <is>
          <t xml:space="preserve"> </t>
        </is>
      </c>
      <c r="C113" s="4" t="inlineStr">
        <is>
          <t xml:space="preserve"> </t>
        </is>
      </c>
    </row>
    <row r="114">
      <c r="A114" s="3" t="inlineStr">
        <is>
          <t>Loans from foreign financial institutions</t>
        </is>
      </c>
      <c r="B114" s="4" t="inlineStr">
        <is>
          <t xml:space="preserve"> </t>
        </is>
      </c>
      <c r="C114" s="4" t="inlineStr">
        <is>
          <t xml:space="preserve"> </t>
        </is>
      </c>
    </row>
    <row r="115">
      <c r="A115" s="4" t="inlineStr">
        <is>
          <t>Loans from foreign financial institutions</t>
        </is>
      </c>
      <c r="B115" s="5" t="n">
        <v>282</v>
      </c>
      <c r="C115" s="4" t="inlineStr">
        <is>
          <t xml:space="preserve"> </t>
        </is>
      </c>
    </row>
    <row r="116">
      <c r="A116" s="4" t="inlineStr">
        <is>
          <t>Banco Do Brasil [Member]</t>
        </is>
      </c>
      <c r="B116" s="4" t="inlineStr">
        <is>
          <t xml:space="preserve"> </t>
        </is>
      </c>
      <c r="C116" s="4" t="inlineStr">
        <is>
          <t xml:space="preserve"> </t>
        </is>
      </c>
    </row>
    <row r="117">
      <c r="A117" s="3" t="inlineStr">
        <is>
          <t>Loans from foreign financial institutions</t>
        </is>
      </c>
      <c r="B117" s="4" t="inlineStr">
        <is>
          <t xml:space="preserve"> </t>
        </is>
      </c>
      <c r="C117" s="4" t="inlineStr">
        <is>
          <t xml:space="preserve"> </t>
        </is>
      </c>
    </row>
    <row r="118">
      <c r="A118" s="4" t="inlineStr">
        <is>
          <t>Loans from foreign financial institutions</t>
        </is>
      </c>
      <c r="B118" s="5" t="n">
        <v>281</v>
      </c>
      <c r="C118" s="5" t="n">
        <v>67</v>
      </c>
    </row>
    <row r="119">
      <c r="A119" s="4" t="inlineStr">
        <is>
          <t>Wachovia Bank NA [Member]</t>
        </is>
      </c>
      <c r="B119" s="4" t="inlineStr">
        <is>
          <t xml:space="preserve"> </t>
        </is>
      </c>
      <c r="C119" s="4" t="inlineStr">
        <is>
          <t xml:space="preserve"> </t>
        </is>
      </c>
    </row>
    <row r="120">
      <c r="A120" s="3" t="inlineStr">
        <is>
          <t>Loans from foreign financial institutions</t>
        </is>
      </c>
      <c r="B120" s="4" t="inlineStr">
        <is>
          <t xml:space="preserve"> </t>
        </is>
      </c>
      <c r="C120" s="4" t="inlineStr">
        <is>
          <t xml:space="preserve"> </t>
        </is>
      </c>
    </row>
    <row r="121">
      <c r="A121" s="4" t="inlineStr">
        <is>
          <t>Loans from foreign financial institutions</t>
        </is>
      </c>
      <c r="B121" s="5" t="n">
        <v>266</v>
      </c>
      <c r="C121" s="5" t="n">
        <v>11410</v>
      </c>
    </row>
    <row r="122">
      <c r="A122" s="4" t="inlineStr">
        <is>
          <t>BBVA Bancomer [Member]</t>
        </is>
      </c>
      <c r="B122" s="4" t="inlineStr">
        <is>
          <t xml:space="preserve"> </t>
        </is>
      </c>
      <c r="C122" s="4" t="inlineStr">
        <is>
          <t xml:space="preserve"> </t>
        </is>
      </c>
    </row>
    <row r="123">
      <c r="A123" s="3" t="inlineStr">
        <is>
          <t>Loans from foreign financial institutions</t>
        </is>
      </c>
      <c r="B123" s="4" t="inlineStr">
        <is>
          <t xml:space="preserve"> </t>
        </is>
      </c>
      <c r="C123" s="4" t="inlineStr">
        <is>
          <t xml:space="preserve"> </t>
        </is>
      </c>
    </row>
    <row r="124">
      <c r="A124" s="4" t="inlineStr">
        <is>
          <t>Loans from foreign financial institutions</t>
        </is>
      </c>
      <c r="B124" s="5" t="n">
        <v>225</v>
      </c>
      <c r="C124" s="5" t="n">
        <v>86</v>
      </c>
    </row>
    <row r="125">
      <c r="A125" s="4" t="inlineStr">
        <is>
          <t>Bangkok Bank Public Company Limited [Member]</t>
        </is>
      </c>
      <c r="B125" s="4" t="inlineStr">
        <is>
          <t xml:space="preserve"> </t>
        </is>
      </c>
      <c r="C125" s="4" t="inlineStr">
        <is>
          <t xml:space="preserve"> </t>
        </is>
      </c>
    </row>
    <row r="126">
      <c r="A126" s="3" t="inlineStr">
        <is>
          <t>Loans from foreign financial institutions</t>
        </is>
      </c>
      <c r="B126" s="4" t="inlineStr">
        <is>
          <t xml:space="preserve"> </t>
        </is>
      </c>
      <c r="C126" s="4" t="inlineStr">
        <is>
          <t xml:space="preserve"> </t>
        </is>
      </c>
    </row>
    <row r="127">
      <c r="A127" s="4" t="inlineStr">
        <is>
          <t>Loans from foreign financial institutions</t>
        </is>
      </c>
      <c r="B127" s="5" t="n">
        <v>219</v>
      </c>
      <c r="C127" s="4" t="inlineStr">
        <is>
          <t xml:space="preserve"> </t>
        </is>
      </c>
    </row>
    <row r="128">
      <c r="A128" s="4" t="inlineStr">
        <is>
          <t>Hua Nan Commercial Bank [Member]</t>
        </is>
      </c>
      <c r="B128" s="4" t="inlineStr">
        <is>
          <t xml:space="preserve"> </t>
        </is>
      </c>
      <c r="C128" s="4" t="inlineStr">
        <is>
          <t xml:space="preserve"> </t>
        </is>
      </c>
    </row>
    <row r="129">
      <c r="A129" s="3" t="inlineStr">
        <is>
          <t>Loans from foreign financial institutions</t>
        </is>
      </c>
      <c r="B129" s="4" t="inlineStr">
        <is>
          <t xml:space="preserve"> </t>
        </is>
      </c>
      <c r="C129" s="4" t="inlineStr">
        <is>
          <t xml:space="preserve"> </t>
        </is>
      </c>
    </row>
    <row r="130">
      <c r="A130" s="4" t="inlineStr">
        <is>
          <t>Loans from foreign financial institutions</t>
        </is>
      </c>
      <c r="B130" s="5" t="n">
        <v>211</v>
      </c>
      <c r="C130" s="5" t="n">
        <v>196</v>
      </c>
    </row>
    <row r="131">
      <c r="A131" s="4" t="inlineStr">
        <is>
          <t>China Merchants Bank [Member]</t>
        </is>
      </c>
      <c r="B131" s="4" t="inlineStr">
        <is>
          <t xml:space="preserve"> </t>
        </is>
      </c>
      <c r="C131" s="4" t="inlineStr">
        <is>
          <t xml:space="preserve"> </t>
        </is>
      </c>
    </row>
    <row r="132">
      <c r="A132" s="3" t="inlineStr">
        <is>
          <t>Loans from foreign financial institutions</t>
        </is>
      </c>
      <c r="B132" s="4" t="inlineStr">
        <is>
          <t xml:space="preserve"> </t>
        </is>
      </c>
      <c r="C132" s="4" t="inlineStr">
        <is>
          <t xml:space="preserve"> </t>
        </is>
      </c>
    </row>
    <row r="133">
      <c r="A133" s="4" t="inlineStr">
        <is>
          <t>Loans from foreign financial institutions</t>
        </is>
      </c>
      <c r="B133" s="5" t="n">
        <v>182</v>
      </c>
      <c r="C133" s="5" t="n">
        <v>1146</v>
      </c>
    </row>
    <row r="134">
      <c r="A134" s="4" t="inlineStr">
        <is>
          <t>Cassa Di Risparmio Di [Member]</t>
        </is>
      </c>
      <c r="B134" s="4" t="inlineStr">
        <is>
          <t xml:space="preserve"> </t>
        </is>
      </c>
      <c r="C134" s="4" t="inlineStr">
        <is>
          <t xml:space="preserve"> </t>
        </is>
      </c>
    </row>
    <row r="135">
      <c r="A135" s="3" t="inlineStr">
        <is>
          <t>Loans from foreign financial institutions</t>
        </is>
      </c>
      <c r="B135" s="4" t="inlineStr">
        <is>
          <t xml:space="preserve"> </t>
        </is>
      </c>
      <c r="C135" s="4" t="inlineStr">
        <is>
          <t xml:space="preserve"> </t>
        </is>
      </c>
    </row>
    <row r="136">
      <c r="A136" s="4" t="inlineStr">
        <is>
          <t>Loans from foreign financial institutions</t>
        </is>
      </c>
      <c r="B136" s="5" t="n">
        <v>174</v>
      </c>
      <c r="C136" s="4" t="inlineStr">
        <is>
          <t xml:space="preserve"> </t>
        </is>
      </c>
    </row>
    <row r="137">
      <c r="A137" s="4" t="inlineStr">
        <is>
          <t>Icici Bank Limited [Member]</t>
        </is>
      </c>
      <c r="B137" s="4" t="inlineStr">
        <is>
          <t xml:space="preserve"> </t>
        </is>
      </c>
      <c r="C137" s="4" t="inlineStr">
        <is>
          <t xml:space="preserve"> </t>
        </is>
      </c>
    </row>
    <row r="138">
      <c r="A138" s="3" t="inlineStr">
        <is>
          <t>Loans from foreign financial institutions</t>
        </is>
      </c>
      <c r="B138" s="4" t="inlineStr">
        <is>
          <t xml:space="preserve"> </t>
        </is>
      </c>
      <c r="C138" s="4" t="inlineStr">
        <is>
          <t xml:space="preserve"> </t>
        </is>
      </c>
    </row>
    <row r="139">
      <c r="A139" s="4" t="inlineStr">
        <is>
          <t>Loans from foreign financial institutions</t>
        </is>
      </c>
      <c r="B139" s="5" t="n">
        <v>166</v>
      </c>
      <c r="C139" s="4" t="inlineStr">
        <is>
          <t xml:space="preserve"> </t>
        </is>
      </c>
    </row>
    <row r="140">
      <c r="A140" s="4" t="inlineStr">
        <is>
          <t>Industrial and Commercial Bank [Member]</t>
        </is>
      </c>
      <c r="B140" s="4" t="inlineStr">
        <is>
          <t xml:space="preserve"> </t>
        </is>
      </c>
      <c r="C140" s="4" t="inlineStr">
        <is>
          <t xml:space="preserve"> </t>
        </is>
      </c>
    </row>
    <row r="141">
      <c r="A141" s="3" t="inlineStr">
        <is>
          <t>Loans from foreign financial institutions</t>
        </is>
      </c>
      <c r="B141" s="4" t="inlineStr">
        <is>
          <t xml:space="preserve"> </t>
        </is>
      </c>
      <c r="C141" s="4" t="inlineStr">
        <is>
          <t xml:space="preserve"> </t>
        </is>
      </c>
    </row>
    <row r="142">
      <c r="A142" s="4" t="inlineStr">
        <is>
          <t>Loans from foreign financial institutions</t>
        </is>
      </c>
      <c r="B142" s="5" t="n">
        <v>144</v>
      </c>
      <c r="C142" s="4" t="inlineStr">
        <is>
          <t xml:space="preserve"> </t>
        </is>
      </c>
    </row>
    <row r="143">
      <c r="A143" s="4" t="inlineStr">
        <is>
          <t>E. Sun Commercial Bank Ltd. , [Member]</t>
        </is>
      </c>
      <c r="B143" s="4" t="inlineStr">
        <is>
          <t xml:space="preserve"> </t>
        </is>
      </c>
      <c r="C143" s="4" t="inlineStr">
        <is>
          <t xml:space="preserve"> </t>
        </is>
      </c>
    </row>
    <row r="144">
      <c r="A144" s="3" t="inlineStr">
        <is>
          <t>Loans from foreign financial institutions</t>
        </is>
      </c>
      <c r="B144" s="4" t="inlineStr">
        <is>
          <t xml:space="preserve"> </t>
        </is>
      </c>
      <c r="C144" s="4" t="inlineStr">
        <is>
          <t xml:space="preserve"> </t>
        </is>
      </c>
    </row>
    <row r="145">
      <c r="A145" s="4" t="inlineStr">
        <is>
          <t>Loans from foreign financial institutions</t>
        </is>
      </c>
      <c r="B145" s="5" t="n">
        <v>121</v>
      </c>
      <c r="C145" s="4" t="inlineStr">
        <is>
          <t xml:space="preserve"> </t>
        </is>
      </c>
    </row>
    <row r="146">
      <c r="A146" s="4" t="inlineStr">
        <is>
          <t>The Industrial And Commercial [Member]</t>
        </is>
      </c>
      <c r="B146" s="4" t="inlineStr">
        <is>
          <t xml:space="preserve"> </t>
        </is>
      </c>
      <c r="C146" s="4" t="inlineStr">
        <is>
          <t xml:space="preserve"> </t>
        </is>
      </c>
    </row>
    <row r="147">
      <c r="A147" s="3" t="inlineStr">
        <is>
          <t>Loans from foreign financial institutions</t>
        </is>
      </c>
      <c r="B147" s="4" t="inlineStr">
        <is>
          <t xml:space="preserve"> </t>
        </is>
      </c>
      <c r="C147" s="4" t="inlineStr">
        <is>
          <t xml:space="preserve"> </t>
        </is>
      </c>
    </row>
    <row r="148">
      <c r="A148" s="4" t="inlineStr">
        <is>
          <t>Loans from foreign financial institutions</t>
        </is>
      </c>
      <c r="B148" s="5" t="n">
        <v>121</v>
      </c>
      <c r="C148" s="4" t="inlineStr">
        <is>
          <t xml:space="preserve"> </t>
        </is>
      </c>
    </row>
    <row r="149">
      <c r="A149" s="4" t="inlineStr">
        <is>
          <t>Banco De Sabadell, S.A. [Member]</t>
        </is>
      </c>
      <c r="B149" s="4" t="inlineStr">
        <is>
          <t xml:space="preserve"> </t>
        </is>
      </c>
      <c r="C149" s="4" t="inlineStr">
        <is>
          <t xml:space="preserve"> </t>
        </is>
      </c>
    </row>
    <row r="150">
      <c r="A150" s="3" t="inlineStr">
        <is>
          <t>Loans from foreign financial institutions</t>
        </is>
      </c>
      <c r="B150" s="4" t="inlineStr">
        <is>
          <t xml:space="preserve"> </t>
        </is>
      </c>
      <c r="C150" s="4" t="inlineStr">
        <is>
          <t xml:space="preserve"> </t>
        </is>
      </c>
    </row>
    <row r="151">
      <c r="A151" s="4" t="inlineStr">
        <is>
          <t>Loans from foreign financial institutions</t>
        </is>
      </c>
      <c r="B151" s="5" t="n">
        <v>107</v>
      </c>
      <c r="C151" s="4" t="inlineStr">
        <is>
          <t xml:space="preserve"> </t>
        </is>
      </c>
    </row>
    <row r="152">
      <c r="A152" s="4" t="inlineStr">
        <is>
          <t>Bank of Communications [Member]</t>
        </is>
      </c>
      <c r="B152" s="4" t="inlineStr">
        <is>
          <t xml:space="preserve"> </t>
        </is>
      </c>
      <c r="C152" s="4" t="inlineStr">
        <is>
          <t xml:space="preserve"> </t>
        </is>
      </c>
    </row>
    <row r="153">
      <c r="A153" s="3" t="inlineStr">
        <is>
          <t>Loans from foreign financial institutions</t>
        </is>
      </c>
      <c r="B153" s="4" t="inlineStr">
        <is>
          <t xml:space="preserve"> </t>
        </is>
      </c>
      <c r="C153" s="4" t="inlineStr">
        <is>
          <t xml:space="preserve"> </t>
        </is>
      </c>
    </row>
    <row r="154">
      <c r="A154" s="4" t="inlineStr">
        <is>
          <t>Loans from foreign financial institutions</t>
        </is>
      </c>
      <c r="B154" s="5" t="n">
        <v>71</v>
      </c>
      <c r="C154" s="4" t="inlineStr">
        <is>
          <t xml:space="preserve"> </t>
        </is>
      </c>
    </row>
    <row r="155">
      <c r="A155" s="4" t="inlineStr">
        <is>
          <t>Turkiye Is Bankasi [Member]</t>
        </is>
      </c>
      <c r="B155" s="4" t="inlineStr">
        <is>
          <t xml:space="preserve"> </t>
        </is>
      </c>
      <c r="C155" s="4" t="inlineStr">
        <is>
          <t xml:space="preserve"> </t>
        </is>
      </c>
    </row>
    <row r="156">
      <c r="A156" s="3" t="inlineStr">
        <is>
          <t>Loans from foreign financial institutions</t>
        </is>
      </c>
      <c r="B156" s="4" t="inlineStr">
        <is>
          <t xml:space="preserve"> </t>
        </is>
      </c>
      <c r="C156" s="4" t="inlineStr">
        <is>
          <t xml:space="preserve"> </t>
        </is>
      </c>
    </row>
    <row r="157">
      <c r="A157" s="4" t="inlineStr">
        <is>
          <t>Loans from foreign financial institutions</t>
        </is>
      </c>
      <c r="B157" s="5" t="n">
        <v>70</v>
      </c>
      <c r="C157" s="5" t="n">
        <v>70</v>
      </c>
    </row>
    <row r="158">
      <c r="A158" s="4" t="inlineStr">
        <is>
          <t>Rhb Bank Berhad [Member]</t>
        </is>
      </c>
      <c r="B158" s="4" t="inlineStr">
        <is>
          <t xml:space="preserve"> </t>
        </is>
      </c>
      <c r="C158" s="4" t="inlineStr">
        <is>
          <t xml:space="preserve"> </t>
        </is>
      </c>
    </row>
    <row r="159">
      <c r="A159" s="3" t="inlineStr">
        <is>
          <t>Loans from foreign financial institutions</t>
        </is>
      </c>
      <c r="B159" s="4" t="inlineStr">
        <is>
          <t xml:space="preserve"> </t>
        </is>
      </c>
      <c r="C159" s="4" t="inlineStr">
        <is>
          <t xml:space="preserve"> </t>
        </is>
      </c>
    </row>
    <row r="160">
      <c r="A160" s="4" t="inlineStr">
        <is>
          <t>Loans from foreign financial institutions</t>
        </is>
      </c>
      <c r="B160" s="5" t="n">
        <v>61</v>
      </c>
      <c r="C160" s="4" t="inlineStr">
        <is>
          <t xml:space="preserve"> </t>
        </is>
      </c>
    </row>
    <row r="161">
      <c r="A161" s="4" t="inlineStr">
        <is>
          <t>Export-Import Bank Of Thailand [Member]</t>
        </is>
      </c>
      <c r="B161" s="4" t="inlineStr">
        <is>
          <t xml:space="preserve"> </t>
        </is>
      </c>
      <c r="C161" s="4" t="inlineStr">
        <is>
          <t xml:space="preserve"> </t>
        </is>
      </c>
    </row>
    <row r="162">
      <c r="A162" s="3" t="inlineStr">
        <is>
          <t>Loans from foreign financial institutions</t>
        </is>
      </c>
      <c r="B162" s="4" t="inlineStr">
        <is>
          <t xml:space="preserve"> </t>
        </is>
      </c>
      <c r="C162" s="4" t="inlineStr">
        <is>
          <t xml:space="preserve"> </t>
        </is>
      </c>
    </row>
    <row r="163">
      <c r="A163" s="4" t="inlineStr">
        <is>
          <t>Loans from foreign financial institutions</t>
        </is>
      </c>
      <c r="B163" s="5" t="n">
        <v>56</v>
      </c>
      <c r="C163" s="4" t="inlineStr">
        <is>
          <t xml:space="preserve"> </t>
        </is>
      </c>
    </row>
    <row r="164">
      <c r="A164" s="4" t="inlineStr">
        <is>
          <t>Banco Rio De La Plata S.A. [Member]</t>
        </is>
      </c>
      <c r="B164" s="4" t="inlineStr">
        <is>
          <t xml:space="preserve"> </t>
        </is>
      </c>
      <c r="C164" s="4" t="inlineStr">
        <is>
          <t xml:space="preserve"> </t>
        </is>
      </c>
    </row>
    <row r="165">
      <c r="A165" s="3" t="inlineStr">
        <is>
          <t>Loans from foreign financial institutions</t>
        </is>
      </c>
      <c r="B165" s="4" t="inlineStr">
        <is>
          <t xml:space="preserve"> </t>
        </is>
      </c>
      <c r="C165" s="4" t="inlineStr">
        <is>
          <t xml:space="preserve"> </t>
        </is>
      </c>
    </row>
    <row r="166">
      <c r="A166" s="4" t="inlineStr">
        <is>
          <t>Loans from foreign financial institutions</t>
        </is>
      </c>
      <c r="B166" s="5" t="n">
        <v>50</v>
      </c>
      <c r="C166" s="4" t="inlineStr">
        <is>
          <t xml:space="preserve"> </t>
        </is>
      </c>
    </row>
    <row r="167">
      <c r="A167" s="4" t="inlineStr">
        <is>
          <t>Bank of India [Member]</t>
        </is>
      </c>
      <c r="B167" s="4" t="inlineStr">
        <is>
          <t xml:space="preserve"> </t>
        </is>
      </c>
      <c r="C167" s="4" t="inlineStr">
        <is>
          <t xml:space="preserve"> </t>
        </is>
      </c>
    </row>
    <row r="168">
      <c r="A168" s="3" t="inlineStr">
        <is>
          <t>Loans from foreign financial institutions</t>
        </is>
      </c>
      <c r="B168" s="4" t="inlineStr">
        <is>
          <t xml:space="preserve"> </t>
        </is>
      </c>
      <c r="C168" s="4" t="inlineStr">
        <is>
          <t xml:space="preserve"> </t>
        </is>
      </c>
    </row>
    <row r="169">
      <c r="A169" s="4" t="inlineStr">
        <is>
          <t>Loans from foreign financial institutions</t>
        </is>
      </c>
      <c r="B169" s="5" t="n">
        <v>47</v>
      </c>
      <c r="C169" s="4" t="inlineStr">
        <is>
          <t xml:space="preserve"> </t>
        </is>
      </c>
    </row>
    <row r="170">
      <c r="A170" s="4" t="inlineStr">
        <is>
          <t>Finansbank A.S. [Member]</t>
        </is>
      </c>
      <c r="B170" s="4" t="inlineStr">
        <is>
          <t xml:space="preserve"> </t>
        </is>
      </c>
      <c r="C170" s="4" t="inlineStr">
        <is>
          <t xml:space="preserve"> </t>
        </is>
      </c>
    </row>
    <row r="171">
      <c r="A171" s="3" t="inlineStr">
        <is>
          <t>Loans from foreign financial institutions</t>
        </is>
      </c>
      <c r="B171" s="4" t="inlineStr">
        <is>
          <t xml:space="preserve"> </t>
        </is>
      </c>
      <c r="C171" s="4" t="inlineStr">
        <is>
          <t xml:space="preserve"> </t>
        </is>
      </c>
    </row>
    <row r="172">
      <c r="A172" s="4" t="inlineStr">
        <is>
          <t>Loans from foreign financial institutions</t>
        </is>
      </c>
      <c r="B172" s="5" t="n">
        <v>38</v>
      </c>
      <c r="C172" s="4" t="inlineStr">
        <is>
          <t xml:space="preserve"> </t>
        </is>
      </c>
    </row>
    <row r="173">
      <c r="A173" s="4" t="inlineStr">
        <is>
          <t>Citic Industrial Bank [Member]</t>
        </is>
      </c>
      <c r="B173" s="4" t="inlineStr">
        <is>
          <t xml:space="preserve"> </t>
        </is>
      </c>
      <c r="C173" s="4" t="inlineStr">
        <is>
          <t xml:space="preserve"> </t>
        </is>
      </c>
    </row>
    <row r="174">
      <c r="A174" s="3" t="inlineStr">
        <is>
          <t>Loans from foreign financial institutions</t>
        </is>
      </c>
      <c r="B174" s="4" t="inlineStr">
        <is>
          <t xml:space="preserve"> </t>
        </is>
      </c>
      <c r="C174" s="4" t="inlineStr">
        <is>
          <t xml:space="preserve"> </t>
        </is>
      </c>
    </row>
    <row r="175">
      <c r="A175" s="4" t="inlineStr">
        <is>
          <t>Loans from foreign financial institutions</t>
        </is>
      </c>
      <c r="B175" s="5" t="n">
        <v>37</v>
      </c>
      <c r="C175" s="4" t="inlineStr">
        <is>
          <t xml:space="preserve"> </t>
        </is>
      </c>
    </row>
    <row r="176">
      <c r="A176" s="4" t="inlineStr">
        <is>
          <t>Shinhan Bank [Member]</t>
        </is>
      </c>
      <c r="B176" s="4" t="inlineStr">
        <is>
          <t xml:space="preserve"> </t>
        </is>
      </c>
      <c r="C176" s="4" t="inlineStr">
        <is>
          <t xml:space="preserve"> </t>
        </is>
      </c>
    </row>
    <row r="177">
      <c r="A177" s="3" t="inlineStr">
        <is>
          <t>Loans from foreign financial institutions</t>
        </is>
      </c>
      <c r="B177" s="4" t="inlineStr">
        <is>
          <t xml:space="preserve"> </t>
        </is>
      </c>
      <c r="C177" s="4" t="inlineStr">
        <is>
          <t xml:space="preserve"> </t>
        </is>
      </c>
    </row>
    <row r="178">
      <c r="A178" s="4" t="inlineStr">
        <is>
          <t>Loans from foreign financial institutions</t>
        </is>
      </c>
      <c r="B178" s="5" t="n">
        <v>27</v>
      </c>
      <c r="C178" s="5" t="n">
        <v>58</v>
      </c>
    </row>
    <row r="179">
      <c r="A179" s="4" t="inlineStr">
        <is>
          <t>Banco Bilbao Vizcaya Madrid [Member]</t>
        </is>
      </c>
      <c r="B179" s="4" t="inlineStr">
        <is>
          <t xml:space="preserve"> </t>
        </is>
      </c>
      <c r="C179" s="4" t="inlineStr">
        <is>
          <t xml:space="preserve"> </t>
        </is>
      </c>
    </row>
    <row r="180">
      <c r="A180" s="3" t="inlineStr">
        <is>
          <t>Loans from foreign financial institutions</t>
        </is>
      </c>
      <c r="B180" s="4" t="inlineStr">
        <is>
          <t xml:space="preserve"> </t>
        </is>
      </c>
      <c r="C180" s="4" t="inlineStr">
        <is>
          <t xml:space="preserve"> </t>
        </is>
      </c>
    </row>
    <row r="181">
      <c r="A181" s="4" t="inlineStr">
        <is>
          <t>Loans from foreign financial institutions</t>
        </is>
      </c>
      <c r="B181" s="5" t="n">
        <v>22</v>
      </c>
      <c r="C181" s="4" t="inlineStr">
        <is>
          <t xml:space="preserve"> </t>
        </is>
      </c>
    </row>
    <row r="182">
      <c r="A182" s="4" t="inlineStr">
        <is>
          <t>Yapi Ve Kredi Bankasi [Member]</t>
        </is>
      </c>
      <c r="B182" s="4" t="inlineStr">
        <is>
          <t xml:space="preserve"> </t>
        </is>
      </c>
      <c r="C182" s="4" t="inlineStr">
        <is>
          <t xml:space="preserve"> </t>
        </is>
      </c>
    </row>
    <row r="183">
      <c r="A183" s="3" t="inlineStr">
        <is>
          <t>Loans from foreign financial institutions</t>
        </is>
      </c>
      <c r="B183" s="4" t="inlineStr">
        <is>
          <t xml:space="preserve"> </t>
        </is>
      </c>
      <c r="C183" s="4" t="inlineStr">
        <is>
          <t xml:space="preserve"> </t>
        </is>
      </c>
    </row>
    <row r="184">
      <c r="A184" s="4" t="inlineStr">
        <is>
          <t>Loans from foreign financial institutions</t>
        </is>
      </c>
      <c r="B184" s="5" t="n">
        <v>21</v>
      </c>
      <c r="C184" s="4" t="inlineStr">
        <is>
          <t xml:space="preserve"> </t>
        </is>
      </c>
    </row>
    <row r="185">
      <c r="A185" s="4" t="inlineStr">
        <is>
          <t>Svenka Handelsbanken Estocolmo [Member]</t>
        </is>
      </c>
      <c r="B185" s="4" t="inlineStr">
        <is>
          <t xml:space="preserve"> </t>
        </is>
      </c>
      <c r="C185" s="4" t="inlineStr">
        <is>
          <t xml:space="preserve"> </t>
        </is>
      </c>
    </row>
    <row r="186">
      <c r="A186" s="3" t="inlineStr">
        <is>
          <t>Loans from foreign financial institutions</t>
        </is>
      </c>
      <c r="B186" s="4" t="inlineStr">
        <is>
          <t xml:space="preserve"> </t>
        </is>
      </c>
      <c r="C186" s="4" t="inlineStr">
        <is>
          <t xml:space="preserve"> </t>
        </is>
      </c>
    </row>
    <row r="187">
      <c r="A187" s="4" t="inlineStr">
        <is>
          <t>Loans from foreign financial institutions</t>
        </is>
      </c>
      <c r="B187" s="5" t="n">
        <v>3</v>
      </c>
      <c r="C187" s="4" t="inlineStr">
        <is>
          <t xml:space="preserve"> </t>
        </is>
      </c>
    </row>
    <row r="188">
      <c r="A188" s="4" t="inlineStr">
        <is>
          <t>The Bank of Nova Scotia [Member]</t>
        </is>
      </c>
      <c r="B188" s="4" t="inlineStr">
        <is>
          <t xml:space="preserve"> </t>
        </is>
      </c>
      <c r="C188" s="4" t="inlineStr">
        <is>
          <t xml:space="preserve"> </t>
        </is>
      </c>
    </row>
    <row r="189">
      <c r="A189" s="3" t="inlineStr">
        <is>
          <t>Loans from foreign financial institutions</t>
        </is>
      </c>
      <c r="B189" s="4" t="inlineStr">
        <is>
          <t xml:space="preserve"> </t>
        </is>
      </c>
      <c r="C189" s="4" t="inlineStr">
        <is>
          <t xml:space="preserve"> </t>
        </is>
      </c>
    </row>
    <row r="190">
      <c r="A190" s="4" t="inlineStr">
        <is>
          <t>Loans from foreign financial institutions</t>
        </is>
      </c>
      <c r="B190" s="4" t="inlineStr">
        <is>
          <t xml:space="preserve"> </t>
        </is>
      </c>
      <c r="C190" s="5" t="n">
        <v>199224</v>
      </c>
    </row>
    <row r="191">
      <c r="A191" s="4" t="inlineStr">
        <is>
          <t>Banco Itau Brasil [Member]</t>
        </is>
      </c>
      <c r="B191" s="4" t="inlineStr">
        <is>
          <t xml:space="preserve"> </t>
        </is>
      </c>
      <c r="C191" s="4" t="inlineStr">
        <is>
          <t xml:space="preserve"> </t>
        </is>
      </c>
    </row>
    <row r="192">
      <c r="A192" s="3" t="inlineStr">
        <is>
          <t>Loans from foreign financial institutions</t>
        </is>
      </c>
      <c r="B192" s="4" t="inlineStr">
        <is>
          <t xml:space="preserve"> </t>
        </is>
      </c>
      <c r="C192" s="4" t="inlineStr">
        <is>
          <t xml:space="preserve"> </t>
        </is>
      </c>
    </row>
    <row r="193">
      <c r="A193" s="4" t="inlineStr">
        <is>
          <t>Loans from foreign financial institutions</t>
        </is>
      </c>
      <c r="B193" s="4" t="inlineStr">
        <is>
          <t xml:space="preserve"> </t>
        </is>
      </c>
      <c r="C193" s="5" t="n">
        <v>7359</v>
      </c>
    </row>
    <row r="194">
      <c r="A194" s="4" t="inlineStr">
        <is>
          <t>Industrial Bank Of Korea [Member]</t>
        </is>
      </c>
      <c r="B194" s="4" t="inlineStr">
        <is>
          <t xml:space="preserve"> </t>
        </is>
      </c>
      <c r="C194" s="4" t="inlineStr">
        <is>
          <t xml:space="preserve"> </t>
        </is>
      </c>
    </row>
    <row r="195">
      <c r="A195" s="3" t="inlineStr">
        <is>
          <t>Loans from foreign financial institutions</t>
        </is>
      </c>
      <c r="B195" s="4" t="inlineStr">
        <is>
          <t xml:space="preserve"> </t>
        </is>
      </c>
      <c r="C195" s="4" t="inlineStr">
        <is>
          <t xml:space="preserve"> </t>
        </is>
      </c>
    </row>
    <row r="196">
      <c r="A196" s="4" t="inlineStr">
        <is>
          <t>Loans from foreign financial institutions</t>
        </is>
      </c>
      <c r="B196" s="4" t="inlineStr">
        <is>
          <t xml:space="preserve"> </t>
        </is>
      </c>
      <c r="C196" s="5" t="n">
        <v>901</v>
      </c>
    </row>
    <row r="197">
      <c r="A197" s="4" t="inlineStr">
        <is>
          <t>Shanghai Pudong Development Bank [Member]</t>
        </is>
      </c>
      <c r="B197" s="4" t="inlineStr">
        <is>
          <t xml:space="preserve"> </t>
        </is>
      </c>
      <c r="C197" s="4" t="inlineStr">
        <is>
          <t xml:space="preserve"> </t>
        </is>
      </c>
    </row>
    <row r="198">
      <c r="A198" s="3" t="inlineStr">
        <is>
          <t>Loans from foreign financial institutions</t>
        </is>
      </c>
      <c r="B198" s="4" t="inlineStr">
        <is>
          <t xml:space="preserve"> </t>
        </is>
      </c>
      <c r="C198" s="4" t="inlineStr">
        <is>
          <t xml:space="preserve"> </t>
        </is>
      </c>
    </row>
    <row r="199">
      <c r="A199" s="4" t="inlineStr">
        <is>
          <t>Loans from foreign financial institutions</t>
        </is>
      </c>
      <c r="B199" s="4" t="inlineStr">
        <is>
          <t xml:space="preserve"> </t>
        </is>
      </c>
      <c r="C199" s="5" t="n">
        <v>394</v>
      </c>
    </row>
    <row r="200">
      <c r="A200" s="4" t="inlineStr">
        <is>
          <t>Bank Of Taiwan , Taipei [Member]</t>
        </is>
      </c>
      <c r="B200" s="4" t="inlineStr">
        <is>
          <t xml:space="preserve"> </t>
        </is>
      </c>
      <c r="C200" s="4" t="inlineStr">
        <is>
          <t xml:space="preserve"> </t>
        </is>
      </c>
    </row>
    <row r="201">
      <c r="A201" s="3" t="inlineStr">
        <is>
          <t>Loans from foreign financial institutions</t>
        </is>
      </c>
      <c r="B201" s="4" t="inlineStr">
        <is>
          <t xml:space="preserve"> </t>
        </is>
      </c>
      <c r="C201" s="4" t="inlineStr">
        <is>
          <t xml:space="preserve"> </t>
        </is>
      </c>
    </row>
    <row r="202">
      <c r="A202" s="4" t="inlineStr">
        <is>
          <t>Loans from foreign financial institutions</t>
        </is>
      </c>
      <c r="B202" s="4" t="inlineStr">
        <is>
          <t xml:space="preserve"> </t>
        </is>
      </c>
      <c r="C202" s="5" t="n">
        <v>386</v>
      </c>
    </row>
    <row r="203">
      <c r="A203" s="4" t="inlineStr">
        <is>
          <t>Kbc Bank Nv [Member]</t>
        </is>
      </c>
      <c r="B203" s="4" t="inlineStr">
        <is>
          <t xml:space="preserve"> </t>
        </is>
      </c>
      <c r="C203" s="4" t="inlineStr">
        <is>
          <t xml:space="preserve"> </t>
        </is>
      </c>
    </row>
    <row r="204">
      <c r="A204" s="3" t="inlineStr">
        <is>
          <t>Loans from foreign financial institutions</t>
        </is>
      </c>
      <c r="B204" s="4" t="inlineStr">
        <is>
          <t xml:space="preserve"> </t>
        </is>
      </c>
      <c r="C204" s="4" t="inlineStr">
        <is>
          <t xml:space="preserve"> </t>
        </is>
      </c>
    </row>
    <row r="205">
      <c r="A205" s="4" t="inlineStr">
        <is>
          <t>Loans from foreign financial institutions</t>
        </is>
      </c>
      <c r="B205" s="4" t="inlineStr">
        <is>
          <t xml:space="preserve"> </t>
        </is>
      </c>
      <c r="C205" s="5" t="n">
        <v>243</v>
      </c>
    </row>
    <row r="206">
      <c r="A206" s="4" t="inlineStr">
        <is>
          <t>Banca Nazionale Del Lavoro [Member]</t>
        </is>
      </c>
      <c r="B206" s="4" t="inlineStr">
        <is>
          <t xml:space="preserve"> </t>
        </is>
      </c>
      <c r="C206" s="4" t="inlineStr">
        <is>
          <t xml:space="preserve"> </t>
        </is>
      </c>
    </row>
    <row r="207">
      <c r="A207" s="3" t="inlineStr">
        <is>
          <t>Loans from foreign financial institutions</t>
        </is>
      </c>
      <c r="B207" s="4" t="inlineStr">
        <is>
          <t xml:space="preserve"> </t>
        </is>
      </c>
      <c r="C207" s="4" t="inlineStr">
        <is>
          <t xml:space="preserve"> </t>
        </is>
      </c>
    </row>
    <row r="208">
      <c r="A208" s="4" t="inlineStr">
        <is>
          <t>Loans from foreign financial institutions</t>
        </is>
      </c>
      <c r="B208" s="4" t="inlineStr">
        <is>
          <t xml:space="preserve"> </t>
        </is>
      </c>
      <c r="C208" s="5" t="n">
        <v>233</v>
      </c>
    </row>
    <row r="209">
      <c r="A209" s="4" t="inlineStr">
        <is>
          <t>Unicredit [Member]</t>
        </is>
      </c>
      <c r="B209" s="4" t="inlineStr">
        <is>
          <t xml:space="preserve"> </t>
        </is>
      </c>
      <c r="C209" s="4" t="inlineStr">
        <is>
          <t xml:space="preserve"> </t>
        </is>
      </c>
    </row>
    <row r="210">
      <c r="A210" s="3" t="inlineStr">
        <is>
          <t>Loans from foreign financial institutions</t>
        </is>
      </c>
      <c r="B210" s="4" t="inlineStr">
        <is>
          <t xml:space="preserve"> </t>
        </is>
      </c>
      <c r="C210" s="4" t="inlineStr">
        <is>
          <t xml:space="preserve"> </t>
        </is>
      </c>
    </row>
    <row r="211">
      <c r="A211" s="4" t="inlineStr">
        <is>
          <t>Loans from foreign financial institutions</t>
        </is>
      </c>
      <c r="B211" s="4" t="inlineStr">
        <is>
          <t xml:space="preserve"> </t>
        </is>
      </c>
      <c r="C211" s="5" t="n">
        <v>219</v>
      </c>
    </row>
    <row r="212">
      <c r="A212" s="4" t="inlineStr">
        <is>
          <t>BBVA Uruguay [Member]</t>
        </is>
      </c>
      <c r="B212" s="4" t="inlineStr">
        <is>
          <t xml:space="preserve"> </t>
        </is>
      </c>
      <c r="C212" s="4" t="inlineStr">
        <is>
          <t xml:space="preserve"> </t>
        </is>
      </c>
    </row>
    <row r="213">
      <c r="A213" s="3" t="inlineStr">
        <is>
          <t>Loans from foreign financial institutions</t>
        </is>
      </c>
      <c r="B213" s="4" t="inlineStr">
        <is>
          <t xml:space="preserve"> </t>
        </is>
      </c>
      <c r="C213" s="4" t="inlineStr">
        <is>
          <t xml:space="preserve"> </t>
        </is>
      </c>
    </row>
    <row r="214">
      <c r="A214" s="4" t="inlineStr">
        <is>
          <t>Loans from foreign financial institutions</t>
        </is>
      </c>
      <c r="B214" s="4" t="inlineStr">
        <is>
          <t xml:space="preserve"> </t>
        </is>
      </c>
      <c r="C214" s="5" t="n">
        <v>198</v>
      </c>
    </row>
    <row r="215">
      <c r="A215" s="4" t="inlineStr">
        <is>
          <t>Bank For Foreign Trade Of Vietnam [Member]</t>
        </is>
      </c>
      <c r="B215" s="4" t="inlineStr">
        <is>
          <t xml:space="preserve"> </t>
        </is>
      </c>
      <c r="C215" s="4" t="inlineStr">
        <is>
          <t xml:space="preserve"> </t>
        </is>
      </c>
    </row>
    <row r="216">
      <c r="A216" s="3" t="inlineStr">
        <is>
          <t>Loans from foreign financial institutions</t>
        </is>
      </c>
      <c r="B216" s="4" t="inlineStr">
        <is>
          <t xml:space="preserve"> </t>
        </is>
      </c>
      <c r="C216" s="4" t="inlineStr">
        <is>
          <t xml:space="preserve"> </t>
        </is>
      </c>
    </row>
    <row r="217">
      <c r="A217" s="4" t="inlineStr">
        <is>
          <t>Loans from foreign financial institutions</t>
        </is>
      </c>
      <c r="B217" s="4" t="inlineStr">
        <is>
          <t xml:space="preserve"> </t>
        </is>
      </c>
      <c r="C217" s="5" t="n">
        <v>181</v>
      </c>
    </row>
    <row r="218">
      <c r="A218" s="4" t="inlineStr">
        <is>
          <t>Intesa Sanpaolo [Member]</t>
        </is>
      </c>
      <c r="B218" s="4" t="inlineStr">
        <is>
          <t xml:space="preserve"> </t>
        </is>
      </c>
      <c r="C218" s="4" t="inlineStr">
        <is>
          <t xml:space="preserve"> </t>
        </is>
      </c>
    </row>
    <row r="219">
      <c r="A219" s="3" t="inlineStr">
        <is>
          <t>Loans from foreign financial institutions</t>
        </is>
      </c>
      <c r="B219" s="4" t="inlineStr">
        <is>
          <t xml:space="preserve"> </t>
        </is>
      </c>
      <c r="C219" s="4" t="inlineStr">
        <is>
          <t xml:space="preserve"> </t>
        </is>
      </c>
    </row>
    <row r="220">
      <c r="A220" s="4" t="inlineStr">
        <is>
          <t>Loans from foreign financial institutions</t>
        </is>
      </c>
      <c r="B220" s="4" t="inlineStr">
        <is>
          <t xml:space="preserve"> </t>
        </is>
      </c>
      <c r="C220" s="5" t="n">
        <v>125</v>
      </c>
    </row>
    <row r="221">
      <c r="A221" s="4" t="inlineStr">
        <is>
          <t>Fortis Bank [Member]</t>
        </is>
      </c>
      <c r="B221" s="4" t="inlineStr">
        <is>
          <t xml:space="preserve"> </t>
        </is>
      </c>
      <c r="C221" s="4" t="inlineStr">
        <is>
          <t xml:space="preserve"> </t>
        </is>
      </c>
    </row>
    <row r="222">
      <c r="A222" s="3" t="inlineStr">
        <is>
          <t>Loans from foreign financial institutions</t>
        </is>
      </c>
      <c r="B222" s="4" t="inlineStr">
        <is>
          <t xml:space="preserve"> </t>
        </is>
      </c>
      <c r="C222" s="4" t="inlineStr">
        <is>
          <t xml:space="preserve"> </t>
        </is>
      </c>
    </row>
    <row r="223">
      <c r="A223" s="4" t="inlineStr">
        <is>
          <t>Loans from foreign financial institutions</t>
        </is>
      </c>
      <c r="B223" s="4" t="inlineStr">
        <is>
          <t xml:space="preserve"> </t>
        </is>
      </c>
      <c r="C223" s="5" t="n">
        <v>110</v>
      </c>
    </row>
    <row r="224">
      <c r="A224" s="4" t="inlineStr">
        <is>
          <t>Credit Agricole Reims [Member]</t>
        </is>
      </c>
      <c r="B224" s="4" t="inlineStr">
        <is>
          <t xml:space="preserve"> </t>
        </is>
      </c>
      <c r="C224" s="4" t="inlineStr">
        <is>
          <t xml:space="preserve"> </t>
        </is>
      </c>
    </row>
    <row r="225">
      <c r="A225" s="3" t="inlineStr">
        <is>
          <t>Loans from foreign financial institutions</t>
        </is>
      </c>
      <c r="B225" s="4" t="inlineStr">
        <is>
          <t xml:space="preserve"> </t>
        </is>
      </c>
      <c r="C225" s="4" t="inlineStr">
        <is>
          <t xml:space="preserve"> </t>
        </is>
      </c>
    </row>
    <row r="226">
      <c r="A226" s="4" t="inlineStr">
        <is>
          <t>Loans from foreign financial institutions</t>
        </is>
      </c>
      <c r="B226" s="4" t="inlineStr">
        <is>
          <t xml:space="preserve"> </t>
        </is>
      </c>
      <c r="C226" s="5" t="n">
        <v>90</v>
      </c>
    </row>
    <row r="227">
      <c r="A227" s="4" t="inlineStr">
        <is>
          <t>Caixabank [Member]</t>
        </is>
      </c>
      <c r="B227" s="4" t="inlineStr">
        <is>
          <t xml:space="preserve"> </t>
        </is>
      </c>
      <c r="C227" s="4" t="inlineStr">
        <is>
          <t xml:space="preserve"> </t>
        </is>
      </c>
    </row>
    <row r="228">
      <c r="A228" s="3" t="inlineStr">
        <is>
          <t>Loans from foreign financial institutions</t>
        </is>
      </c>
      <c r="B228" s="4" t="inlineStr">
        <is>
          <t xml:space="preserve"> </t>
        </is>
      </c>
      <c r="C228" s="4" t="inlineStr">
        <is>
          <t xml:space="preserve"> </t>
        </is>
      </c>
    </row>
    <row r="229">
      <c r="A229" s="4" t="inlineStr">
        <is>
          <t>Loans from foreign financial institutions</t>
        </is>
      </c>
      <c r="B229" s="4" t="inlineStr">
        <is>
          <t xml:space="preserve"> </t>
        </is>
      </c>
      <c r="C229" s="5" t="n">
        <v>80</v>
      </c>
    </row>
    <row r="230">
      <c r="A230" s="4" t="inlineStr">
        <is>
          <t>Taiwan Cooperative Bank [Member]</t>
        </is>
      </c>
      <c r="B230" s="4" t="inlineStr">
        <is>
          <t xml:space="preserve"> </t>
        </is>
      </c>
      <c r="C230" s="4" t="inlineStr">
        <is>
          <t xml:space="preserve"> </t>
        </is>
      </c>
    </row>
    <row r="231">
      <c r="A231" s="3" t="inlineStr">
        <is>
          <t>Loans from foreign financial institutions</t>
        </is>
      </c>
      <c r="B231" s="4" t="inlineStr">
        <is>
          <t xml:space="preserve"> </t>
        </is>
      </c>
      <c r="C231" s="4" t="inlineStr">
        <is>
          <t xml:space="preserve"> </t>
        </is>
      </c>
    </row>
    <row r="232">
      <c r="A232" s="4" t="inlineStr">
        <is>
          <t>Loans from foreign financial institutions</t>
        </is>
      </c>
      <c r="B232" s="4" t="inlineStr">
        <is>
          <t xml:space="preserve"> </t>
        </is>
      </c>
      <c r="C232" s="5" t="n">
        <v>73</v>
      </c>
    </row>
    <row r="233">
      <c r="A233" s="4" t="inlineStr">
        <is>
          <t>Banco Itau Bba S.A. [Member]</t>
        </is>
      </c>
      <c r="B233" s="4" t="inlineStr">
        <is>
          <t xml:space="preserve"> </t>
        </is>
      </c>
      <c r="C233" s="4" t="inlineStr">
        <is>
          <t xml:space="preserve"> </t>
        </is>
      </c>
    </row>
    <row r="234">
      <c r="A234" s="3" t="inlineStr">
        <is>
          <t>Loans from foreign financial institutions</t>
        </is>
      </c>
      <c r="B234" s="4" t="inlineStr">
        <is>
          <t xml:space="preserve"> </t>
        </is>
      </c>
      <c r="C234" s="4" t="inlineStr">
        <is>
          <t xml:space="preserve"> </t>
        </is>
      </c>
    </row>
    <row r="235">
      <c r="A235" s="4" t="inlineStr">
        <is>
          <t>Loans from foreign financial institutions</t>
        </is>
      </c>
      <c r="B235" s="4" t="inlineStr">
        <is>
          <t xml:space="preserve"> </t>
        </is>
      </c>
      <c r="C235" s="5" t="n">
        <v>71</v>
      </c>
    </row>
    <row r="236">
      <c r="A236" s="4" t="inlineStr">
        <is>
          <t>Abn Amro Bank N.V. [Member]</t>
        </is>
      </c>
      <c r="B236" s="4" t="inlineStr">
        <is>
          <t xml:space="preserve"> </t>
        </is>
      </c>
      <c r="C236" s="4" t="inlineStr">
        <is>
          <t xml:space="preserve"> </t>
        </is>
      </c>
    </row>
    <row r="237">
      <c r="A237" s="3" t="inlineStr">
        <is>
          <t>Loans from foreign financial institutions</t>
        </is>
      </c>
      <c r="B237" s="4" t="inlineStr">
        <is>
          <t xml:space="preserve"> </t>
        </is>
      </c>
      <c r="C237" s="4" t="inlineStr">
        <is>
          <t xml:space="preserve"> </t>
        </is>
      </c>
    </row>
    <row r="238">
      <c r="A238" s="4" t="inlineStr">
        <is>
          <t>Loans from foreign financial institutions</t>
        </is>
      </c>
      <c r="B238" s="4" t="inlineStr">
        <is>
          <t xml:space="preserve"> </t>
        </is>
      </c>
      <c r="C238" s="5" t="n">
        <v>36</v>
      </c>
    </row>
    <row r="239">
      <c r="A239" s="4" t="inlineStr">
        <is>
          <t>Kotak Mahindra Bank Limited [Member]</t>
        </is>
      </c>
      <c r="B239" s="4" t="inlineStr">
        <is>
          <t xml:space="preserve"> </t>
        </is>
      </c>
      <c r="C239" s="4" t="inlineStr">
        <is>
          <t xml:space="preserve"> </t>
        </is>
      </c>
    </row>
    <row r="240">
      <c r="A240" s="3" t="inlineStr">
        <is>
          <t>Loans from foreign financial institutions</t>
        </is>
      </c>
      <c r="B240" s="4" t="inlineStr">
        <is>
          <t xml:space="preserve"> </t>
        </is>
      </c>
      <c r="C240" s="4" t="inlineStr">
        <is>
          <t xml:space="preserve"> </t>
        </is>
      </c>
    </row>
    <row r="241">
      <c r="A241" s="4" t="inlineStr">
        <is>
          <t>Loans from foreign financial institutions</t>
        </is>
      </c>
      <c r="B241" s="4" t="inlineStr">
        <is>
          <t xml:space="preserve"> </t>
        </is>
      </c>
      <c r="C241" s="5" t="n">
        <v>32</v>
      </c>
    </row>
    <row r="242">
      <c r="A242" s="4" t="inlineStr">
        <is>
          <t>Banco Credicoop Cooperativo [Member]</t>
        </is>
      </c>
      <c r="B242" s="4" t="inlineStr">
        <is>
          <t xml:space="preserve"> </t>
        </is>
      </c>
      <c r="C242" s="4" t="inlineStr">
        <is>
          <t xml:space="preserve"> </t>
        </is>
      </c>
    </row>
    <row r="243">
      <c r="A243" s="3" t="inlineStr">
        <is>
          <t>Loans from foreign financial institutions</t>
        </is>
      </c>
      <c r="B243" s="4" t="inlineStr">
        <is>
          <t xml:space="preserve"> </t>
        </is>
      </c>
      <c r="C243" s="4" t="inlineStr">
        <is>
          <t xml:space="preserve"> </t>
        </is>
      </c>
    </row>
    <row r="244">
      <c r="A244" s="4" t="inlineStr">
        <is>
          <t>Loans from foreign financial institutions</t>
        </is>
      </c>
      <c r="B244" s="4" t="inlineStr">
        <is>
          <t xml:space="preserve"> </t>
        </is>
      </c>
      <c r="C244" s="5" t="n">
        <v>19</v>
      </c>
    </row>
    <row r="245">
      <c r="A245" s="4" t="inlineStr">
        <is>
          <t>Subtotal two [Member]</t>
        </is>
      </c>
      <c r="B245" s="4" t="inlineStr">
        <is>
          <t xml:space="preserve"> </t>
        </is>
      </c>
      <c r="C245" s="4" t="inlineStr">
        <is>
          <t xml:space="preserve"> </t>
        </is>
      </c>
    </row>
    <row r="246">
      <c r="A246" s="3" t="inlineStr">
        <is>
          <t>Loans from foreign financial institutions</t>
        </is>
      </c>
      <c r="B246" s="4" t="inlineStr">
        <is>
          <t xml:space="preserve"> </t>
        </is>
      </c>
      <c r="C246" s="4" t="inlineStr">
        <is>
          <t xml:space="preserve"> </t>
        </is>
      </c>
    </row>
    <row r="247">
      <c r="A247" s="4" t="inlineStr">
        <is>
          <t>Loans from foreign financial institutions</t>
        </is>
      </c>
      <c r="B247" s="6" t="n">
        <v>4271414</v>
      </c>
      <c r="C247" s="6" t="n">
        <v>3239358</v>
      </c>
    </row>
  </sheetData>
  <mergeCells count="2">
    <mergeCell ref="A1:A2"/>
    <mergeCell ref="B1:C1"/>
  </mergeCells>
  <pageMargins left="0.75" right="0.75" top="1" bottom="1" header="0.5" footer="0.5"/>
</worksheet>
</file>

<file path=xl/worksheets/sheet157.xml><?xml version="1.0" encoding="utf-8"?>
<worksheet xmlns="http://schemas.openxmlformats.org/spreadsheetml/2006/main">
  <sheetPr>
    <outlinePr summaryBelow="1" summaryRight="1"/>
    <pageSetUpPr/>
  </sheetPr>
  <dimension ref="A1:C54"/>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at Amortised Cost (Details) - Schedule of Loans from Chilean Central Bank by Maturity Amount - CLP ($) $ in Millions</t>
        </is>
      </c>
      <c r="B1" s="2" t="inlineStr">
        <is>
          <t>Dec. 31, 2023</t>
        </is>
      </c>
      <c r="C1" s="2" t="inlineStr">
        <is>
          <t>Dec. 31, 2022</t>
        </is>
      </c>
    </row>
    <row r="2">
      <c r="A2" s="3" t="inlineStr">
        <is>
          <t>Financial Liabilities at Amortised Cost (Details) - Schedule of Loans from Chilean Central Bank by Maturity Amount [Line Items]</t>
        </is>
      </c>
      <c r="B2" s="4" t="inlineStr">
        <is>
          <t xml:space="preserve"> </t>
        </is>
      </c>
      <c r="C2" s="4" t="inlineStr">
        <is>
          <t xml:space="preserve"> </t>
        </is>
      </c>
    </row>
    <row r="3">
      <c r="A3" s="4" t="inlineStr">
        <is>
          <t>Issued debt instruments</t>
        </is>
      </c>
      <c r="B3" s="6" t="n">
        <v>4271414</v>
      </c>
      <c r="C3" s="6" t="n">
        <v>3239363</v>
      </c>
    </row>
    <row r="4">
      <c r="A4" s="4" t="inlineStr">
        <is>
          <t>Chilean Central Bank [Member]</t>
        </is>
      </c>
      <c r="B4" s="4" t="inlineStr">
        <is>
          <t xml:space="preserve"> </t>
        </is>
      </c>
      <c r="C4" s="4" t="inlineStr">
        <is>
          <t xml:space="preserve"> </t>
        </is>
      </c>
    </row>
    <row r="5">
      <c r="A5" s="3" t="inlineStr">
        <is>
          <t>Financial Liabilities at Amortised Cost (Details) - Schedule of Loans from Chilean Central Bank by Maturity Amount [Line Items]</t>
        </is>
      </c>
      <c r="B5" s="4" t="inlineStr">
        <is>
          <t xml:space="preserve"> </t>
        </is>
      </c>
      <c r="C5" s="4" t="inlineStr">
        <is>
          <t xml:space="preserve"> </t>
        </is>
      </c>
    </row>
    <row r="6">
      <c r="A6" s="4" t="inlineStr">
        <is>
          <t>Issued debt instruments</t>
        </is>
      </c>
      <c r="B6" s="5" t="n">
        <v>6048867</v>
      </c>
      <c r="C6" s="5" t="n">
        <v>5584084</v>
      </c>
    </row>
    <row r="7">
      <c r="A7" s="4" t="inlineStr">
        <is>
          <t>chilean financial institutions [Member]</t>
        </is>
      </c>
      <c r="B7" s="4" t="inlineStr">
        <is>
          <t xml:space="preserve"> </t>
        </is>
      </c>
      <c r="C7" s="4" t="inlineStr">
        <is>
          <t xml:space="preserve"> </t>
        </is>
      </c>
    </row>
    <row r="8">
      <c r="A8" s="3" t="inlineStr">
        <is>
          <t>Financial Liabilities at Amortised Cost (Details) - Schedule of Loans from Chilean Central Bank by Maturity Amount [Line Items]</t>
        </is>
      </c>
      <c r="B8" s="4" t="inlineStr">
        <is>
          <t xml:space="preserve"> </t>
        </is>
      </c>
      <c r="C8" s="4" t="inlineStr">
        <is>
          <t xml:space="preserve"> </t>
        </is>
      </c>
    </row>
    <row r="9">
      <c r="A9" s="4" t="inlineStr">
        <is>
          <t>Issued debt instruments</t>
        </is>
      </c>
      <c r="B9" s="5" t="n">
        <v>46218</v>
      </c>
      <c r="C9" s="5" t="n">
        <v>41318</v>
      </c>
    </row>
    <row r="10">
      <c r="A10" s="4" t="inlineStr">
        <is>
          <t>Due within 1 year [Member] | Chilean Central Bank [Member]</t>
        </is>
      </c>
      <c r="B10" s="4" t="inlineStr">
        <is>
          <t xml:space="preserve"> </t>
        </is>
      </c>
      <c r="C10" s="4" t="inlineStr">
        <is>
          <t xml:space="preserve"> </t>
        </is>
      </c>
    </row>
    <row r="11">
      <c r="A11" s="3" t="inlineStr">
        <is>
          <t>Financial Liabilities at Amortised Cost (Details) - Schedule of Loans from Chilean Central Bank by Maturity Amount [Line Items]</t>
        </is>
      </c>
      <c r="B11" s="4" t="inlineStr">
        <is>
          <t xml:space="preserve"> </t>
        </is>
      </c>
      <c r="C11" s="4" t="inlineStr">
        <is>
          <t xml:space="preserve"> </t>
        </is>
      </c>
    </row>
    <row r="12">
      <c r="A12" s="4" t="inlineStr">
        <is>
          <t>Issued debt instruments</t>
        </is>
      </c>
      <c r="B12" s="5" t="n">
        <v>6048867</v>
      </c>
      <c r="C12" s="4" t="inlineStr">
        <is>
          <t xml:space="preserve"> </t>
        </is>
      </c>
    </row>
    <row r="13">
      <c r="A13" s="4" t="inlineStr">
        <is>
          <t>Due within 1 year [Member] | chilean financial institutions [Member]</t>
        </is>
      </c>
      <c r="B13" s="4" t="inlineStr">
        <is>
          <t xml:space="preserve"> </t>
        </is>
      </c>
      <c r="C13" s="4" t="inlineStr">
        <is>
          <t xml:space="preserve"> </t>
        </is>
      </c>
    </row>
    <row r="14">
      <c r="A14" s="3" t="inlineStr">
        <is>
          <t>Financial Liabilities at Amortised Cost (Details) - Schedule of Loans from Chilean Central Bank by Maturity Amount [Line Items]</t>
        </is>
      </c>
      <c r="B14" s="4" t="inlineStr">
        <is>
          <t xml:space="preserve"> </t>
        </is>
      </c>
      <c r="C14" s="4" t="inlineStr">
        <is>
          <t xml:space="preserve"> </t>
        </is>
      </c>
    </row>
    <row r="15">
      <c r="A15" s="4" t="inlineStr">
        <is>
          <t>Issued debt instruments</t>
        </is>
      </c>
      <c r="B15" s="5" t="n">
        <v>46218</v>
      </c>
      <c r="C15" s="5" t="n">
        <v>41318</v>
      </c>
    </row>
    <row r="16">
      <c r="A16" s="4" t="inlineStr">
        <is>
          <t>Due within 1 year [Member] | Foreign financial institutions [Member]</t>
        </is>
      </c>
      <c r="B16" s="4" t="inlineStr">
        <is>
          <t xml:space="preserve"> </t>
        </is>
      </c>
      <c r="C16" s="4" t="inlineStr">
        <is>
          <t xml:space="preserve"> </t>
        </is>
      </c>
    </row>
    <row r="17">
      <c r="A17" s="3" t="inlineStr">
        <is>
          <t>Financial Liabilities at Amortised Cost (Details) - Schedule of Loans from Chilean Central Bank by Maturity Amount [Line Items]</t>
        </is>
      </c>
      <c r="B17" s="4" t="inlineStr">
        <is>
          <t xml:space="preserve"> </t>
        </is>
      </c>
      <c r="C17" s="4" t="inlineStr">
        <is>
          <t xml:space="preserve"> </t>
        </is>
      </c>
    </row>
    <row r="18">
      <c r="A18" s="4" t="inlineStr">
        <is>
          <t>Issued debt instruments</t>
        </is>
      </c>
      <c r="B18" s="5" t="n">
        <v>3793613</v>
      </c>
      <c r="C18" s="5" t="n">
        <v>3239363</v>
      </c>
    </row>
    <row r="19">
      <c r="A19" s="4" t="inlineStr">
        <is>
          <t>Due within 1 and 2 year [Member] | Chilean Central Bank [Member]</t>
        </is>
      </c>
      <c r="B19" s="4" t="inlineStr">
        <is>
          <t xml:space="preserve"> </t>
        </is>
      </c>
      <c r="C19" s="4" t="inlineStr">
        <is>
          <t xml:space="preserve"> </t>
        </is>
      </c>
    </row>
    <row r="20">
      <c r="A20" s="3" t="inlineStr">
        <is>
          <t>Financial Liabilities at Amortised Cost (Details) - Schedule of Loans from Chilean Central Bank by Maturity Amount [Line Items]</t>
        </is>
      </c>
      <c r="B20" s="4" t="inlineStr">
        <is>
          <t xml:space="preserve"> </t>
        </is>
      </c>
      <c r="C20" s="4" t="inlineStr">
        <is>
          <t xml:space="preserve"> </t>
        </is>
      </c>
    </row>
    <row r="21">
      <c r="A21" s="4" t="inlineStr">
        <is>
          <t>Issued debt instruments</t>
        </is>
      </c>
      <c r="B21" s="4" t="inlineStr">
        <is>
          <t xml:space="preserve"> </t>
        </is>
      </c>
      <c r="C21" s="5" t="n">
        <v>5584084</v>
      </c>
    </row>
    <row r="22">
      <c r="A22" s="4" t="inlineStr">
        <is>
          <t>Due within 1 and 2 year [Member] | chilean financial institutions [Member]</t>
        </is>
      </c>
      <c r="B22" s="4" t="inlineStr">
        <is>
          <t xml:space="preserve"> </t>
        </is>
      </c>
      <c r="C22" s="4" t="inlineStr">
        <is>
          <t xml:space="preserve"> </t>
        </is>
      </c>
    </row>
    <row r="23">
      <c r="A23" s="3" t="inlineStr">
        <is>
          <t>Financial Liabilities at Amortised Cost (Details) - Schedule of Loans from Chilean Central Bank by Maturity Amount [Line Items]</t>
        </is>
      </c>
      <c r="B23" s="4" t="inlineStr">
        <is>
          <t xml:space="preserve"> </t>
        </is>
      </c>
      <c r="C23" s="4" t="inlineStr">
        <is>
          <t xml:space="preserve"> </t>
        </is>
      </c>
    </row>
    <row r="24">
      <c r="A24" s="4" t="inlineStr">
        <is>
          <t>Issued debt instruments</t>
        </is>
      </c>
      <c r="B24" s="4" t="inlineStr">
        <is>
          <t xml:space="preserve"> </t>
        </is>
      </c>
      <c r="C24" s="4" t="inlineStr">
        <is>
          <t xml:space="preserve"> </t>
        </is>
      </c>
    </row>
    <row r="25">
      <c r="A25" s="4" t="inlineStr">
        <is>
          <t>Due within 1 and 2 year [Member] | Foreign financial institutions [Member]</t>
        </is>
      </c>
      <c r="B25" s="4" t="inlineStr">
        <is>
          <t xml:space="preserve"> </t>
        </is>
      </c>
      <c r="C25" s="4" t="inlineStr">
        <is>
          <t xml:space="preserve"> </t>
        </is>
      </c>
    </row>
    <row r="26">
      <c r="A26" s="3" t="inlineStr">
        <is>
          <t>Financial Liabilities at Amortised Cost (Details) - Schedule of Loans from Chilean Central Bank by Maturity Amount [Line Items]</t>
        </is>
      </c>
      <c r="B26" s="4" t="inlineStr">
        <is>
          <t xml:space="preserve"> </t>
        </is>
      </c>
      <c r="C26" s="4" t="inlineStr">
        <is>
          <t xml:space="preserve"> </t>
        </is>
      </c>
    </row>
    <row r="27">
      <c r="A27" s="4" t="inlineStr">
        <is>
          <t>Issued debt instruments</t>
        </is>
      </c>
      <c r="B27" s="5" t="n">
        <v>304384</v>
      </c>
      <c r="C27" s="4" t="inlineStr">
        <is>
          <t xml:space="preserve"> </t>
        </is>
      </c>
    </row>
    <row r="28">
      <c r="A28" s="4" t="inlineStr">
        <is>
          <t>Due within 2 and 3 year [Member] | Chilean Central Bank [Member]</t>
        </is>
      </c>
      <c r="B28" s="4" t="inlineStr">
        <is>
          <t xml:space="preserve"> </t>
        </is>
      </c>
      <c r="C28" s="4" t="inlineStr">
        <is>
          <t xml:space="preserve"> </t>
        </is>
      </c>
    </row>
    <row r="29">
      <c r="A29" s="3" t="inlineStr">
        <is>
          <t>Financial Liabilities at Amortised Cost (Details) - Schedule of Loans from Chilean Central Bank by Maturity Amount [Line Items]</t>
        </is>
      </c>
      <c r="B29" s="4" t="inlineStr">
        <is>
          <t xml:space="preserve"> </t>
        </is>
      </c>
      <c r="C29" s="4" t="inlineStr">
        <is>
          <t xml:space="preserve"> </t>
        </is>
      </c>
    </row>
    <row r="30">
      <c r="A30" s="4" t="inlineStr">
        <is>
          <t>Issued debt instruments</t>
        </is>
      </c>
      <c r="B30" s="4" t="inlineStr">
        <is>
          <t xml:space="preserve"> </t>
        </is>
      </c>
      <c r="C30" s="4" t="inlineStr">
        <is>
          <t xml:space="preserve"> </t>
        </is>
      </c>
    </row>
    <row r="31">
      <c r="A31" s="4" t="inlineStr">
        <is>
          <t>Due within 2 and 3 year [Member] | chilean financial institutions [Member]</t>
        </is>
      </c>
      <c r="B31" s="4" t="inlineStr">
        <is>
          <t xml:space="preserve"> </t>
        </is>
      </c>
      <c r="C31" s="4" t="inlineStr">
        <is>
          <t xml:space="preserve"> </t>
        </is>
      </c>
    </row>
    <row r="32">
      <c r="A32" s="3" t="inlineStr">
        <is>
          <t>Financial Liabilities at Amortised Cost (Details) - Schedule of Loans from Chilean Central Bank by Maturity Amount [Line Items]</t>
        </is>
      </c>
      <c r="B32" s="4" t="inlineStr">
        <is>
          <t xml:space="preserve"> </t>
        </is>
      </c>
      <c r="C32" s="4" t="inlineStr">
        <is>
          <t xml:space="preserve"> </t>
        </is>
      </c>
    </row>
    <row r="33">
      <c r="A33" s="4" t="inlineStr">
        <is>
          <t>Issued debt instruments</t>
        </is>
      </c>
      <c r="B33" s="4" t="inlineStr">
        <is>
          <t xml:space="preserve"> </t>
        </is>
      </c>
      <c r="C33" s="4" t="inlineStr">
        <is>
          <t xml:space="preserve"> </t>
        </is>
      </c>
    </row>
    <row r="34">
      <c r="A34" s="4" t="inlineStr">
        <is>
          <t>Due within 2 and 3 year [Member] | Foreign financial institutions [Member]</t>
        </is>
      </c>
      <c r="B34" s="4" t="inlineStr">
        <is>
          <t xml:space="preserve"> </t>
        </is>
      </c>
      <c r="C34" s="4" t="inlineStr">
        <is>
          <t xml:space="preserve"> </t>
        </is>
      </c>
    </row>
    <row r="35">
      <c r="A35" s="3" t="inlineStr">
        <is>
          <t>Financial Liabilities at Amortised Cost (Details) - Schedule of Loans from Chilean Central Bank by Maturity Amount [Line Items]</t>
        </is>
      </c>
      <c r="B35" s="4" t="inlineStr">
        <is>
          <t xml:space="preserve"> </t>
        </is>
      </c>
      <c r="C35" s="4" t="inlineStr">
        <is>
          <t xml:space="preserve"> </t>
        </is>
      </c>
    </row>
    <row r="36">
      <c r="A36" s="4" t="inlineStr">
        <is>
          <t>Issued debt instruments</t>
        </is>
      </c>
      <c r="B36" s="4" t="inlineStr">
        <is>
          <t xml:space="preserve"> </t>
        </is>
      </c>
      <c r="C36" s="4" t="inlineStr">
        <is>
          <t xml:space="preserve"> </t>
        </is>
      </c>
    </row>
    <row r="37">
      <c r="A37" s="4" t="inlineStr">
        <is>
          <t>Due within 3 and 4 year [Member] | Chilean Central Bank [Member]</t>
        </is>
      </c>
      <c r="B37" s="4" t="inlineStr">
        <is>
          <t xml:space="preserve"> </t>
        </is>
      </c>
      <c r="C37" s="4" t="inlineStr">
        <is>
          <t xml:space="preserve"> </t>
        </is>
      </c>
    </row>
    <row r="38">
      <c r="A38" s="3" t="inlineStr">
        <is>
          <t>Financial Liabilities at Amortised Cost (Details) - Schedule of Loans from Chilean Central Bank by Maturity Amount [Line Items]</t>
        </is>
      </c>
      <c r="B38" s="4" t="inlineStr">
        <is>
          <t xml:space="preserve"> </t>
        </is>
      </c>
      <c r="C38" s="4" t="inlineStr">
        <is>
          <t xml:space="preserve"> </t>
        </is>
      </c>
    </row>
    <row r="39">
      <c r="A39" s="4" t="inlineStr">
        <is>
          <t>Issued debt instruments</t>
        </is>
      </c>
      <c r="B39" s="4" t="inlineStr">
        <is>
          <t xml:space="preserve"> </t>
        </is>
      </c>
      <c r="C39" s="4" t="inlineStr">
        <is>
          <t xml:space="preserve"> </t>
        </is>
      </c>
    </row>
    <row r="40">
      <c r="A40" s="4" t="inlineStr">
        <is>
          <t>Due within 3 and 4 year [Member] | chilean financial institutions [Member]</t>
        </is>
      </c>
      <c r="B40" s="4" t="inlineStr">
        <is>
          <t xml:space="preserve"> </t>
        </is>
      </c>
      <c r="C40" s="4" t="inlineStr">
        <is>
          <t xml:space="preserve"> </t>
        </is>
      </c>
    </row>
    <row r="41">
      <c r="A41" s="3" t="inlineStr">
        <is>
          <t>Financial Liabilities at Amortised Cost (Details) - Schedule of Loans from Chilean Central Bank by Maturity Amount [Line Items]</t>
        </is>
      </c>
      <c r="B41" s="4" t="inlineStr">
        <is>
          <t xml:space="preserve"> </t>
        </is>
      </c>
      <c r="C41" s="4" t="inlineStr">
        <is>
          <t xml:space="preserve"> </t>
        </is>
      </c>
    </row>
    <row r="42">
      <c r="A42" s="4" t="inlineStr">
        <is>
          <t>Issued debt instruments</t>
        </is>
      </c>
      <c r="B42" s="4" t="inlineStr">
        <is>
          <t xml:space="preserve"> </t>
        </is>
      </c>
      <c r="C42" s="4" t="inlineStr">
        <is>
          <t xml:space="preserve"> </t>
        </is>
      </c>
    </row>
    <row r="43">
      <c r="A43" s="4" t="inlineStr">
        <is>
          <t>Due within 3 and 4 year [Member] | Foreign financial institutions [Member]</t>
        </is>
      </c>
      <c r="B43" s="4" t="inlineStr">
        <is>
          <t xml:space="preserve"> </t>
        </is>
      </c>
      <c r="C43" s="4" t="inlineStr">
        <is>
          <t xml:space="preserve"> </t>
        </is>
      </c>
    </row>
    <row r="44">
      <c r="A44" s="3" t="inlineStr">
        <is>
          <t>Financial Liabilities at Amortised Cost (Details) - Schedule of Loans from Chilean Central Bank by Maturity Amount [Line Items]</t>
        </is>
      </c>
      <c r="B44" s="4" t="inlineStr">
        <is>
          <t xml:space="preserve"> </t>
        </is>
      </c>
      <c r="C44" s="4" t="inlineStr">
        <is>
          <t xml:space="preserve"> </t>
        </is>
      </c>
    </row>
    <row r="45">
      <c r="A45" s="4" t="inlineStr">
        <is>
          <t>Issued debt instruments</t>
        </is>
      </c>
      <c r="B45" s="5" t="n">
        <v>173417</v>
      </c>
      <c r="C45" s="4" t="inlineStr">
        <is>
          <t xml:space="preserve"> </t>
        </is>
      </c>
    </row>
    <row r="46">
      <c r="A46" s="4" t="inlineStr">
        <is>
          <t>Due after 5 years [Member] | Chilean Central Bank [Member]</t>
        </is>
      </c>
      <c r="B46" s="4" t="inlineStr">
        <is>
          <t xml:space="preserve"> </t>
        </is>
      </c>
      <c r="C46" s="4" t="inlineStr">
        <is>
          <t xml:space="preserve"> </t>
        </is>
      </c>
    </row>
    <row r="47">
      <c r="A47" s="3" t="inlineStr">
        <is>
          <t>Financial Liabilities at Amortised Cost (Details) - Schedule of Loans from Chilean Central Bank by Maturity Amount [Line Items]</t>
        </is>
      </c>
      <c r="B47" s="4" t="inlineStr">
        <is>
          <t xml:space="preserve"> </t>
        </is>
      </c>
      <c r="C47" s="4" t="inlineStr">
        <is>
          <t xml:space="preserve"> </t>
        </is>
      </c>
    </row>
    <row r="48">
      <c r="A48" s="4" t="inlineStr">
        <is>
          <t>Issued debt instruments</t>
        </is>
      </c>
      <c r="B48" s="4" t="inlineStr">
        <is>
          <t xml:space="preserve"> </t>
        </is>
      </c>
      <c r="C48" s="4" t="inlineStr">
        <is>
          <t xml:space="preserve"> </t>
        </is>
      </c>
    </row>
    <row r="49">
      <c r="A49" s="4" t="inlineStr">
        <is>
          <t>Due after 5 years [Member] | chilean financial institutions [Member]</t>
        </is>
      </c>
      <c r="B49" s="4" t="inlineStr">
        <is>
          <t xml:space="preserve"> </t>
        </is>
      </c>
      <c r="C49" s="4" t="inlineStr">
        <is>
          <t xml:space="preserve"> </t>
        </is>
      </c>
    </row>
    <row r="50">
      <c r="A50" s="3" t="inlineStr">
        <is>
          <t>Financial Liabilities at Amortised Cost (Details) - Schedule of Loans from Chilean Central Bank by Maturity Amount [Line Items]</t>
        </is>
      </c>
      <c r="B50" s="4" t="inlineStr">
        <is>
          <t xml:space="preserve"> </t>
        </is>
      </c>
      <c r="C50" s="4" t="inlineStr">
        <is>
          <t xml:space="preserve"> </t>
        </is>
      </c>
    </row>
    <row r="51">
      <c r="A51" s="4" t="inlineStr">
        <is>
          <t>Issued debt instruments</t>
        </is>
      </c>
      <c r="B51" s="4" t="inlineStr">
        <is>
          <t xml:space="preserve"> </t>
        </is>
      </c>
      <c r="C51" s="4" t="inlineStr">
        <is>
          <t xml:space="preserve"> </t>
        </is>
      </c>
    </row>
    <row r="52">
      <c r="A52" s="4" t="inlineStr">
        <is>
          <t>Due after 5 years [Member] | Foreign financial institutions [Member]</t>
        </is>
      </c>
      <c r="B52" s="4" t="inlineStr">
        <is>
          <t xml:space="preserve"> </t>
        </is>
      </c>
      <c r="C52" s="4" t="inlineStr">
        <is>
          <t xml:space="preserve"> </t>
        </is>
      </c>
    </row>
    <row r="53">
      <c r="A53" s="3" t="inlineStr">
        <is>
          <t>Financial Liabilities at Amortised Cost (Details) - Schedule of Loans from Chilean Central Bank by Maturity Amount [Line Items]</t>
        </is>
      </c>
      <c r="B53" s="4" t="inlineStr">
        <is>
          <t xml:space="preserve"> </t>
        </is>
      </c>
      <c r="C53" s="4" t="inlineStr">
        <is>
          <t xml:space="preserve"> </t>
        </is>
      </c>
    </row>
    <row r="54">
      <c r="A54" s="4" t="inlineStr">
        <is>
          <t>Issued debt instruments</t>
        </is>
      </c>
      <c r="B54" s="4" t="inlineStr">
        <is>
          <t xml:space="preserve"> </t>
        </is>
      </c>
      <c r="C54" s="4" t="inlineStr">
        <is>
          <t xml:space="preserve"> </t>
        </is>
      </c>
    </row>
  </sheetData>
  <pageMargins left="0.75" right="0.75" top="1" bottom="1" header="0.5" footer="0.5"/>
</worksheet>
</file>

<file path=xl/worksheets/sheet158.xml><?xml version="1.0" encoding="utf-8"?>
<worksheet xmlns="http://schemas.openxmlformats.org/spreadsheetml/2006/main">
  <sheetPr>
    <outlinePr summaryBelow="1" summaryRight="1"/>
    <pageSetUpPr/>
  </sheetPr>
  <dimension ref="A1:C27"/>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Financial Liabilities at Amortised Cost (Details) - Schedule of Debts Classified - CLP ($) $ in Millions</t>
        </is>
      </c>
      <c r="B1" s="2" t="inlineStr">
        <is>
          <t>12 Months Ended</t>
        </is>
      </c>
    </row>
    <row r="2">
      <c r="B2" s="2" t="inlineStr">
        <is>
          <t>Dec. 31, 2023</t>
        </is>
      </c>
      <c r="C2" s="2" t="inlineStr">
        <is>
          <t>Dec. 31, 2022</t>
        </is>
      </c>
    </row>
    <row r="3">
      <c r="A3" s="3" t="inlineStr">
        <is>
          <t>Financial Liabilities at Amortised Cost (Details) - Schedule of Debts Classified [Line Items]</t>
        </is>
      </c>
      <c r="B3" s="4" t="inlineStr">
        <is>
          <t xml:space="preserve"> </t>
        </is>
      </c>
      <c r="C3" s="4" t="inlineStr">
        <is>
          <t xml:space="preserve"> </t>
        </is>
      </c>
    </row>
    <row r="4">
      <c r="A4" s="4" t="inlineStr">
        <is>
          <t>Issued debt instruments current</t>
        </is>
      </c>
      <c r="B4" s="6" t="n">
        <v>1850037</v>
      </c>
      <c r="C4" s="6" t="n">
        <v>492396</v>
      </c>
    </row>
    <row r="5">
      <c r="A5" s="4" t="inlineStr">
        <is>
          <t>Issued debt instruments non current</t>
        </is>
      </c>
      <c r="B5" s="5" t="n">
        <v>6151008</v>
      </c>
      <c r="C5" s="5" t="n">
        <v>6673497</v>
      </c>
    </row>
    <row r="6">
      <c r="A6" s="4" t="inlineStr">
        <is>
          <t>Issued debt instruments</t>
        </is>
      </c>
      <c r="B6" s="5" t="n">
        <v>8001045</v>
      </c>
      <c r="C6" s="5" t="n">
        <v>7165893</v>
      </c>
    </row>
    <row r="7">
      <c r="A7" s="4" t="inlineStr">
        <is>
          <t>Other financial liabilities current</t>
        </is>
      </c>
      <c r="B7" s="5" t="n">
        <v>296095</v>
      </c>
      <c r="C7" s="5" t="n">
        <v>292756</v>
      </c>
    </row>
    <row r="8">
      <c r="A8" s="4" t="inlineStr">
        <is>
          <t>Other financial liabilities non current</t>
        </is>
      </c>
      <c r="B8" s="5" t="n">
        <v>178</v>
      </c>
      <c r="C8" s="5" t="n">
        <v>239</v>
      </c>
    </row>
    <row r="9">
      <c r="A9" s="4" t="inlineStr">
        <is>
          <t>Other financial liabilities</t>
        </is>
      </c>
      <c r="B9" s="5" t="n">
        <v>296273</v>
      </c>
      <c r="C9" s="5" t="n">
        <v>292995</v>
      </c>
    </row>
    <row r="10">
      <c r="A10" s="4" t="inlineStr">
        <is>
          <t>Total current</t>
        </is>
      </c>
      <c r="B10" s="5" t="n">
        <v>1822096</v>
      </c>
      <c r="C10" s="5" t="n">
        <v>785152</v>
      </c>
    </row>
    <row r="11">
      <c r="A11" s="4" t="inlineStr">
        <is>
          <t>Total non current</t>
        </is>
      </c>
      <c r="B11" s="5" t="n">
        <v>6475222</v>
      </c>
      <c r="C11" s="5" t="n">
        <v>6673736</v>
      </c>
    </row>
    <row r="12">
      <c r="A12" s="4" t="inlineStr">
        <is>
          <t>Total</t>
        </is>
      </c>
      <c r="B12" s="5" t="n">
        <v>8297318</v>
      </c>
      <c r="C12" s="5" t="n">
        <v>7458888</v>
      </c>
    </row>
    <row r="13">
      <c r="A13" s="4" t="inlineStr">
        <is>
          <t>Mortgage Finance Bonds [Member]</t>
        </is>
      </c>
      <c r="B13" s="4" t="inlineStr">
        <is>
          <t xml:space="preserve"> </t>
        </is>
      </c>
      <c r="C13" s="4" t="inlineStr">
        <is>
          <t xml:space="preserve"> </t>
        </is>
      </c>
    </row>
    <row r="14">
      <c r="A14" s="3" t="inlineStr">
        <is>
          <t>Financial Liabilities at Amortised Cost (Details) - Schedule of Debts Classified [Line Items]</t>
        </is>
      </c>
      <c r="B14" s="4" t="inlineStr">
        <is>
          <t xml:space="preserve"> </t>
        </is>
      </c>
      <c r="C14" s="4" t="inlineStr">
        <is>
          <t xml:space="preserve"> </t>
        </is>
      </c>
    </row>
    <row r="15">
      <c r="A15" s="4" t="inlineStr">
        <is>
          <t>Issued debt instruments current</t>
        </is>
      </c>
      <c r="B15" s="5" t="n">
        <v>975</v>
      </c>
      <c r="C15" s="5" t="n">
        <v>2592</v>
      </c>
    </row>
    <row r="16">
      <c r="A16" s="4" t="inlineStr">
        <is>
          <t>Issued debt instruments non current</t>
        </is>
      </c>
      <c r="B16" s="5" t="n">
        <v>254</v>
      </c>
      <c r="C16" s="5" t="n">
        <v>1206</v>
      </c>
    </row>
    <row r="17">
      <c r="A17" s="4" t="inlineStr">
        <is>
          <t>Issued debt instruments</t>
        </is>
      </c>
      <c r="B17" s="5" t="n">
        <v>1229</v>
      </c>
      <c r="C17" s="5" t="n">
        <v>3798</v>
      </c>
    </row>
    <row r="18">
      <c r="A18" s="4" t="inlineStr">
        <is>
          <t>Senior Bonds [Member]</t>
        </is>
      </c>
      <c r="B18" s="4" t="inlineStr">
        <is>
          <t xml:space="preserve"> </t>
        </is>
      </c>
      <c r="C18" s="4" t="inlineStr">
        <is>
          <t xml:space="preserve"> </t>
        </is>
      </c>
    </row>
    <row r="19">
      <c r="A19" s="3" t="inlineStr">
        <is>
          <t>Financial Liabilities at Amortised Cost (Details) - Schedule of Debts Classified [Line Items]</t>
        </is>
      </c>
      <c r="B19" s="4" t="inlineStr">
        <is>
          <t xml:space="preserve"> </t>
        </is>
      </c>
      <c r="C19" s="4" t="inlineStr">
        <is>
          <t xml:space="preserve"> </t>
        </is>
      </c>
    </row>
    <row r="20">
      <c r="A20" s="4" t="inlineStr">
        <is>
          <t>Issued debt instruments current</t>
        </is>
      </c>
      <c r="B20" s="5" t="n">
        <v>1849062</v>
      </c>
      <c r="C20" s="5" t="n">
        <v>482696</v>
      </c>
    </row>
    <row r="21">
      <c r="A21" s="4" t="inlineStr">
        <is>
          <t>Issued debt instruments non current</t>
        </is>
      </c>
      <c r="B21" s="5" t="n">
        <v>6076323</v>
      </c>
      <c r="C21" s="5" t="n">
        <v>6597776</v>
      </c>
    </row>
    <row r="22">
      <c r="A22" s="4" t="inlineStr">
        <is>
          <t>Issued debt instruments</t>
        </is>
      </c>
      <c r="B22" s="5" t="n">
        <v>7925385</v>
      </c>
      <c r="C22" s="5" t="n">
        <v>7080472</v>
      </c>
    </row>
    <row r="23">
      <c r="A23" s="4" t="inlineStr">
        <is>
          <t>Mortgage Bonds [Member]</t>
        </is>
      </c>
      <c r="B23" s="4" t="inlineStr">
        <is>
          <t xml:space="preserve"> </t>
        </is>
      </c>
      <c r="C23" s="4" t="inlineStr">
        <is>
          <t xml:space="preserve"> </t>
        </is>
      </c>
    </row>
    <row r="24">
      <c r="A24" s="3" t="inlineStr">
        <is>
          <t>Financial Liabilities at Amortised Cost (Details) - Schedule of Debts Classified [Line Items]</t>
        </is>
      </c>
      <c r="B24" s="4" t="inlineStr">
        <is>
          <t xml:space="preserve"> </t>
        </is>
      </c>
      <c r="C24" s="4" t="inlineStr">
        <is>
          <t xml:space="preserve"> </t>
        </is>
      </c>
    </row>
    <row r="25">
      <c r="A25" s="4" t="inlineStr">
        <is>
          <t>Issued debt instruments current</t>
        </is>
      </c>
      <c r="B25" s="4" t="inlineStr">
        <is>
          <t xml:space="preserve"> </t>
        </is>
      </c>
      <c r="C25" s="5" t="n">
        <v>7108</v>
      </c>
    </row>
    <row r="26">
      <c r="A26" s="4" t="inlineStr">
        <is>
          <t>Issued debt instruments non current</t>
        </is>
      </c>
      <c r="B26" s="5" t="n">
        <v>74431</v>
      </c>
      <c r="C26" s="5" t="n">
        <v>74515</v>
      </c>
    </row>
    <row r="27">
      <c r="A27" s="4" t="inlineStr">
        <is>
          <t>Issued debt instruments</t>
        </is>
      </c>
      <c r="B27" s="6" t="n">
        <v>74431</v>
      </c>
      <c r="C27" s="6" t="n">
        <v>81623</v>
      </c>
    </row>
  </sheetData>
  <mergeCells count="2">
    <mergeCell ref="A1:A2"/>
    <mergeCell ref="B1:C1"/>
  </mergeCells>
  <pageMargins left="0.75" right="0.75" top="1" bottom="1" header="0.5" footer="0.5"/>
</worksheet>
</file>

<file path=xl/worksheets/sheet159.xml><?xml version="1.0" encoding="utf-8"?>
<worksheet xmlns="http://schemas.openxmlformats.org/spreadsheetml/2006/main">
  <sheetPr>
    <outlinePr summaryBelow="1" summaryRight="1"/>
    <pageSetUpPr/>
  </sheetPr>
  <dimension ref="A1:C21"/>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at Amortised Cost (Details) - Schedule of Mortgage Finance Bonds - Mortgage Finance Bonds [Member] - CLP ($) $ in Millions</t>
        </is>
      </c>
      <c r="B1" s="2" t="inlineStr">
        <is>
          <t>Dec. 31, 2023</t>
        </is>
      </c>
      <c r="C1" s="2" t="inlineStr">
        <is>
          <t>Dec. 31, 2022</t>
        </is>
      </c>
    </row>
    <row r="2">
      <c r="A2" s="3" t="inlineStr">
        <is>
          <t>Financial Liabilities at Amortised Cost (Details) - Schedule of Mortgage Finance Bonds [Line Items]</t>
        </is>
      </c>
      <c r="B2" s="4" t="inlineStr">
        <is>
          <t xml:space="preserve"> </t>
        </is>
      </c>
      <c r="C2" s="4" t="inlineStr">
        <is>
          <t xml:space="preserve"> </t>
        </is>
      </c>
    </row>
    <row r="3">
      <c r="A3" s="4" t="inlineStr">
        <is>
          <t>Issued debt instruments</t>
        </is>
      </c>
      <c r="B3" s="6" t="n">
        <v>1229</v>
      </c>
      <c r="C3" s="6" t="n">
        <v>3798</v>
      </c>
    </row>
    <row r="4">
      <c r="A4" s="4" t="inlineStr">
        <is>
          <t>Due within 1 year [Member]</t>
        </is>
      </c>
      <c r="B4" s="4" t="inlineStr">
        <is>
          <t xml:space="preserve"> </t>
        </is>
      </c>
      <c r="C4" s="4" t="inlineStr">
        <is>
          <t xml:space="preserve"> </t>
        </is>
      </c>
    </row>
    <row r="5">
      <c r="A5" s="3" t="inlineStr">
        <is>
          <t>Financial Liabilities at Amortised Cost (Details) - Schedule of Mortgage Finance Bonds [Line Items]</t>
        </is>
      </c>
      <c r="B5" s="4" t="inlineStr">
        <is>
          <t xml:space="preserve"> </t>
        </is>
      </c>
      <c r="C5" s="4" t="inlineStr">
        <is>
          <t xml:space="preserve"> </t>
        </is>
      </c>
    </row>
    <row r="6">
      <c r="A6" s="4" t="inlineStr">
        <is>
          <t>Issued debt instruments</t>
        </is>
      </c>
      <c r="B6" s="5" t="n">
        <v>975</v>
      </c>
      <c r="C6" s="5" t="n">
        <v>2592</v>
      </c>
    </row>
    <row r="7">
      <c r="A7" s="4" t="inlineStr">
        <is>
          <t>Due after 1 year but within 2 years [Member]</t>
        </is>
      </c>
      <c r="B7" s="4" t="inlineStr">
        <is>
          <t xml:space="preserve"> </t>
        </is>
      </c>
      <c r="C7" s="4" t="inlineStr">
        <is>
          <t xml:space="preserve"> </t>
        </is>
      </c>
    </row>
    <row r="8">
      <c r="A8" s="3" t="inlineStr">
        <is>
          <t>Financial Liabilities at Amortised Cost (Details) - Schedule of Mortgage Finance Bonds [Line Items]</t>
        </is>
      </c>
      <c r="B8" s="4" t="inlineStr">
        <is>
          <t xml:space="preserve"> </t>
        </is>
      </c>
      <c r="C8" s="4" t="inlineStr">
        <is>
          <t xml:space="preserve"> </t>
        </is>
      </c>
    </row>
    <row r="9">
      <c r="A9" s="4" t="inlineStr">
        <is>
          <t>Issued debt instruments</t>
        </is>
      </c>
      <c r="B9" s="5" t="n">
        <v>254</v>
      </c>
      <c r="C9" s="5" t="n">
        <v>1039</v>
      </c>
    </row>
    <row r="10">
      <c r="A10" s="4" t="inlineStr">
        <is>
          <t>Due after 2 year but within 3 years [Member]</t>
        </is>
      </c>
      <c r="B10" s="4" t="inlineStr">
        <is>
          <t xml:space="preserve"> </t>
        </is>
      </c>
      <c r="C10" s="4" t="inlineStr">
        <is>
          <t xml:space="preserve"> </t>
        </is>
      </c>
    </row>
    <row r="11">
      <c r="A11" s="3" t="inlineStr">
        <is>
          <t>Financial Liabilities at Amortised Cost (Details) - Schedule of Mortgage Finance Bonds [Line Items]</t>
        </is>
      </c>
      <c r="B11" s="4" t="inlineStr">
        <is>
          <t xml:space="preserve"> </t>
        </is>
      </c>
      <c r="C11" s="4" t="inlineStr">
        <is>
          <t xml:space="preserve"> </t>
        </is>
      </c>
    </row>
    <row r="12">
      <c r="A12" s="4" t="inlineStr">
        <is>
          <t>Issued debt instruments</t>
        </is>
      </c>
      <c r="B12" s="4" t="inlineStr">
        <is>
          <t xml:space="preserve"> </t>
        </is>
      </c>
      <c r="C12" s="5" t="n">
        <v>167</v>
      </c>
    </row>
    <row r="13">
      <c r="A13" s="4" t="inlineStr">
        <is>
          <t>Due after 3 year but within 4 years [Member]</t>
        </is>
      </c>
      <c r="B13" s="4" t="inlineStr">
        <is>
          <t xml:space="preserve"> </t>
        </is>
      </c>
      <c r="C13" s="4" t="inlineStr">
        <is>
          <t xml:space="preserve"> </t>
        </is>
      </c>
    </row>
    <row r="14">
      <c r="A14" s="3" t="inlineStr">
        <is>
          <t>Financial Liabilities at Amortised Cost (Details) - Schedule of Mortgage Finance Bonds [Line Items]</t>
        </is>
      </c>
      <c r="B14" s="4" t="inlineStr">
        <is>
          <t xml:space="preserve"> </t>
        </is>
      </c>
      <c r="C14" s="4" t="inlineStr">
        <is>
          <t xml:space="preserve"> </t>
        </is>
      </c>
    </row>
    <row r="15">
      <c r="A15" s="4" t="inlineStr">
        <is>
          <t>Issued debt instruments</t>
        </is>
      </c>
      <c r="B15" s="4" t="inlineStr">
        <is>
          <t xml:space="preserve"> </t>
        </is>
      </c>
      <c r="C15" s="4" t="inlineStr">
        <is>
          <t xml:space="preserve"> </t>
        </is>
      </c>
    </row>
    <row r="16">
      <c r="A16" s="4" t="inlineStr">
        <is>
          <t>Due after 4 year but within 5 years [Member]</t>
        </is>
      </c>
      <c r="B16" s="4" t="inlineStr">
        <is>
          <t xml:space="preserve"> </t>
        </is>
      </c>
      <c r="C16" s="4" t="inlineStr">
        <is>
          <t xml:space="preserve"> </t>
        </is>
      </c>
    </row>
    <row r="17">
      <c r="A17" s="3" t="inlineStr">
        <is>
          <t>Financial Liabilities at Amortised Cost (Details) - Schedule of Mortgage Finance Bonds [Line Items]</t>
        </is>
      </c>
      <c r="B17" s="4" t="inlineStr">
        <is>
          <t xml:space="preserve"> </t>
        </is>
      </c>
      <c r="C17" s="4" t="inlineStr">
        <is>
          <t xml:space="preserve"> </t>
        </is>
      </c>
    </row>
    <row r="18">
      <c r="A18" s="4" t="inlineStr">
        <is>
          <t>Issued debt instruments</t>
        </is>
      </c>
      <c r="B18" s="4" t="inlineStr">
        <is>
          <t xml:space="preserve"> </t>
        </is>
      </c>
      <c r="C18" s="4" t="inlineStr">
        <is>
          <t xml:space="preserve"> </t>
        </is>
      </c>
    </row>
    <row r="19">
      <c r="A19" s="4" t="inlineStr">
        <is>
          <t>Due after 5 years [Member]</t>
        </is>
      </c>
      <c r="B19" s="4" t="inlineStr">
        <is>
          <t xml:space="preserve"> </t>
        </is>
      </c>
      <c r="C19" s="4" t="inlineStr">
        <is>
          <t xml:space="preserve"> </t>
        </is>
      </c>
    </row>
    <row r="20">
      <c r="A20" s="3" t="inlineStr">
        <is>
          <t>Financial Liabilities at Amortised Cost (Details) - Schedule of Mortgage Finance Bonds [Line Items]</t>
        </is>
      </c>
      <c r="B20" s="4" t="inlineStr">
        <is>
          <t xml:space="preserve"> </t>
        </is>
      </c>
      <c r="C20" s="4" t="inlineStr">
        <is>
          <t xml:space="preserve"> </t>
        </is>
      </c>
    </row>
    <row r="21">
      <c r="A21" s="4" t="inlineStr">
        <is>
          <t>Issued debt instruments</t>
        </is>
      </c>
      <c r="B21" s="4" t="inlineStr">
        <is>
          <t xml:space="preserve"> </t>
        </is>
      </c>
      <c r="C21" s="4" t="inlineStr">
        <is>
          <t xml:space="preserve"> </t>
        </is>
      </c>
    </row>
  </sheetData>
  <pageMargins left="0.75" right="0.75" top="1" bottom="1" header="0.5" footer="0.5"/>
</worksheet>
</file>

<file path=xl/worksheets/sheet1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6" customWidth="1" min="1" max="1"/>
    <col width="80" customWidth="1" min="2" max="2"/>
  </cols>
  <sheetData>
    <row r="1">
      <c r="A1" s="1" t="inlineStr">
        <is>
          <t>Financial Assets at Amortised Cost</t>
        </is>
      </c>
      <c r="B1" s="2" t="inlineStr">
        <is>
          <t>12 Months Ended</t>
        </is>
      </c>
    </row>
    <row r="2">
      <c r="B2" s="2" t="inlineStr">
        <is>
          <t>Dec. 31, 2023</t>
        </is>
      </c>
    </row>
    <row r="3">
      <c r="A3" s="3" t="inlineStr">
        <is>
          <t>Financial Assets at Amortised Cost [Abstract]</t>
        </is>
      </c>
      <c r="B3" s="4" t="inlineStr">
        <is>
          <t xml:space="preserve"> </t>
        </is>
      </c>
    </row>
    <row r="4">
      <c r="A4" s="4" t="inlineStr">
        <is>
          <t>FINANCIAL ASSETS AT AMORTISED COST</t>
        </is>
      </c>
      <c r="B4" s="4" t="inlineStr">
        <is>
          <t>NOTE 08 - FINANCIAL ASSETS AT AMORTISED COST As of December 31, 2023 and 2022 the composition and balances are as
follows:
As of December 31,
2023 2022
MCh$ MCh$
Debt financial instruments
Chilean Central Bank and Government securities 8,176,895 4,867,591
Subtotal 8,176,895 4,867,591
Interbank loans
Foreign banks 68,438 32,990
Subtotal 68,438 32,990
Loans and account receivable from customers
Commercial loans 17,412,063 17,023,023
Mortgage loans 16,857,306 15,566,253
Consummer loans 5,324,088 4,953,868
Subtotal 39,593,457 37,543,144
Total 47,838,790 42,443,725
a. Debt financial instruments The detail of the instruments classified as Debt
instruments at amortised cost is as follows:
As of December 31,
2023 2022
MCh$ MCh$
Chilean Central Bank and Government securities
Chilean Central Bank financial instrumentos 3,392,609 -
Chilean Treasury bonds and notes 4,786,015 4,868,485
Other Chilean government financial instruments - -
Subtotal 8,178,624 4,868,485
Expected credit loss allowance (1,729 ) (894 )
Total 8,178,895 4,867,591 The changes in the amortised value and the corresponding
ECL as of December 31, 2023 is as follows:
Stage1 Stage2 Stage3 TOTAL
Gross carrying amount at January 1, 2023 4,868,485 - - 4,868,485
New financial assets purchased 3,342,572 - - 3,342,572
Transfers to stage 1 - - - -
Transfers to stage 2 - - - -
Transfers to stage 3 - - - -
Assets derecognised or matured (excluding write-off) (96,899 ) - - (96,899 )
Changes due to modifications not derecognised 64,466 - - 64,466
Other adjustments - - - -
At December 31, 2023 8,178,624 - - 8,178,624
Stage1 Stage2 Stage3 TOTAL
ECL at January 1, 2023 894 - - 894
New financial assets purchased 706 - - 706
Transfers to stage 1 - - - -
Transfers to stage 2 - - - -
Transfers to stage 3 - - - -
Assets derecognised or matured (excluding write-off) (22 ) - - (22 )
Changes due to modifications not derecognised 151 - - 151
Write-off - - - -
Other adjustments - - - -
At December 31, 2023 1,729 - - 1,729 The changes in the amortised value and the corresponding
ECL as of December 31, 2022 is as follows:
Stage1 Stage2 Stage3 TOTAL
Gross carrying amount at January 1, 2022 4,692,441 - - 4,692,441
New financial assets purchased - - - -
Transfers to stage 1 - - - -
Transfers to stage 2 - - - -
Transfers to stage 3 - - - -
Assets derecognised or matured (excluding write-off) - - - -
Changes due to modifications not derecognised 176,044 - - 176,044
Other adjustments - - - -
At December 31, 2022 4,868,485 - - 4,868,485
Stage1 Stage2 Stage3 TOTAL
ECL at January 1, 2022 711 - - 711
New financial assets purchased - - - -
Transfers to stage 1 - - - -
Transfers to stage 2 - - - -
Transfers to stage 3 - - - -
Assets derecognised or matured (excluding write-off) - - - -
Changes due to modifications not derecognised 183 - - 183
Write-off - - - -
Other adjustments - - - -
At December 31, 2022 894 - - 894
b. Interbank Loans and Loans and account receivable from
customers
Assets before allowances ECL allowance
As of December 31, 2023 Stage 1 Stage 2 Stage 3 Total Stage 1 Stage 2 Stage 3 Total Net
MCh$ MCh$ MCh$ MCh$ MCh$ MCh$ MCh$ MCh$ MCh$
Interbank loans
Foreign banks 68,440 - - 68,440 2 - - 2 68,438
Subtotal 68,440 - - 68,440 2 - - 2 68,438
Commercial loans
Commercial loans 11,065,756 1,147,185 1,023,496 13,236,437 48,647 54,103 453,245 555,995 12,680,442
Foreign trade loans 1,884,336 27,399 30,942 1,942,677 2,195 359 17,742 20,296 1,922,381
Checking accounts debtors 117,410 15,952 10,381 143,743 763 623 6,534 7,920 135,823
Credit card debtors 111,154 16,112 10,951 138,217 960 1,527 6,433 8,920 129,297
Factoring transactions 1,005,869 5,813 8,891 1,020,573 505 40 2,679 3,224 1,017,349
Leasing transactions 1,057,448 125,259 56,270 1,238,977 5,095 8,031 24,146 37,272 1,201,705
Student loans 26,795 10,178 10,111 47,084 831 2,031 7,154 10,016 37,068
Other loans and accounts receivable 280,658 5,169 18,122 303,949 2,585 921 12,445 15,951 287,998
Subtotal 15,549,426 1,353,067 1,169,164 18,071,657 61,581 67,635 530,378 659,594 17,412,063
Mortgage loans
Loans with mortgage finance bonds 396 14 64 474 1 2 16 19 455
Endorsable mortgage mutual loans 788 136 158 1,082 1 9 38 48 1,034
Mortgage mutual financed with mortgage bonds 77,289 10,335 3,136 90,760 43 405 718 1,166 89,594
Other mortgage mutual loans 14,496,439 1,693,324 716,227 16,905,990 8,567 52,650 152,295 213,512 16,692,478
Other credit and account receivable 60,811 9,376 4,946 75,133 39 305 1,044 1,388 73,745
Subtotal 14,635,723 1,713,185 724,531 17,073,439 8,651 53,371 154,111 216,133 16,857,306
Consumer loans
Installment consumer loans 2,974,147 478,315 256,422 3,708,884 51,401 71,048 113,566 236,015 3,472,869
Checking account debtors 111,901 31,647 7,406 150,954 1,713 969 2,423 5,105 145,849
Credit card debtors 1,424,125 279,997 31,667 1,735,789 4,216 11,813 16,820 32,849 1,702,940
Leasing transactions 1,911 142 29 2,082 86 18 10 114 1,968
Other consumer loans 72 175 394 641 13 49 117 179 462
Subtotal 4,512,156 790,276 295,918 5,598,350 57,429 83,897 132,936 274,262 5,324,088
Total 34,765,745 3,856,528 2,189,613 40,811,886 127,663 204,903 817,425 1,149,991 39,661,895
Assets before allowances ECL allowance
As of December 31, 2022 Stage 1 Stage 2 Stage 3 Total Stage 1 Stage 2 Stage 3 Total Net
MCh$ MCh$ MCh$ MCh$ MCh$ MCh$ MCh$ MCh$ MCh$
Interbank loans
Foreign banks 32,991 - - 32,991 1 - - 1 32,990
Subtotal 32,991 - - 32,991 1 - - 1 32,990
Commercial loans
Commercial loans 11,168,530 1,158,198 965,669 13,292,397 62,595 74,972 405,743 543,310 12,749,087
Foreign trade loans 1,525,589 61,981 24,938 1,612,508 6,453 2,262 16,820 25,535 1,586,973
Checking accounts debtors 106,281 16,204 9,776 132,261 1,049 1,179 6,438 8,666 123,595
Credit card debtors 112,483 11,208 8,986 132,677 1,141 1,683 5,671 8,495 124,182
Factoring transactions 859,269 13,438 5,683 878,390 956 587 1,812 3,355 875,035
Leasing transactions 1,113,284 156,368 76,325 1,345,977 6,288 9,478 29,462 45,228 1,300,749
Student loans 39,728 2,016 11,089 52,833 1,284 690 10,747 12,721 40,112
Other loans and accounts receivable 219,294 2,753 15,499 237,546 3,487 505 10,264 14,256 223,290
Subtotal 15,144,458 1,422,166 1,117,965 17,684,589 83,253 91,356 486,957 661,566 17,023,023
Mortgage loans
Loans with mortgage finance bonds 1,648 41 224 1,913 3 1 33 37 1,876
Endorsable mortgage mutual loans 1,769 56 413 2,238 3 2 69 74 2,164
Mortgage mutual financed with mortgage bonds 81,982 780 4,859 87,621 227 23 753 1,003 86,618
Other mortgage mutual loans 14,513,299 364,616 679,780 15,557,695 19,130 10,371 131,460 160,961 15,396,734
Other credit and account receivable 73,382 1,974 4,186 79,542 25 65 591 681 78,861
Subtotal 14,672,080 367,467 689,462 15,729,009 19,388 10,462 132,906 162,756 15,566,253
Consumer loans
Installment consumer loans 3,195,357 177,463 206,540 3,579,360 74,428 60,096 138,842 273,366 3,305,994
Checking account debtors 147,023 1,851 6,782 155,656 6,065 542 4,318 10,925 144,731
Credit card debtors 1,481,073 38,320 24,783 1,544,176 13,318 13,310 17,117 43,745 1,500,431
Leasing transactions 2,468 184 - 2,652 307 9 - 316 2,336
Other consumer loans 175 48 745 968 85 16 491 592 376
Subtotal 4,826,096 217,866 238,850 5,282,812 94,203 73,973 160,768 328,944 4,953,868
Total 34,675,625 2,007,499 2,046,277 38,729,401 196,845 175,791 780,631 1,153,267 37,576,134
a. Interbank loans The changes in the gross carrying
amount and the corresponding ECL allowance as of December 31, 2023, is as follows:
Stage
1 Stage
2 Stage
3
Corporate Other Corporate Other Corporate Other TOTAL
MCh$ MCh$ MCh$ MCh$ MCh$ MCh$ MCh$
Gross carrying amount at January 1, 2023 32,991 - - - - - 32,991
Transfers:
Transfers from stage 1 to stage 2 - - - - - - -
Transfers from stage 1 to stage 3 - - - - - - -
Transfers from stage 2 to stage 3 - - - - - - -
Transfers from stage 2 to stage 1 - - - - - - -
Transfers from stage 3 to stage 2 - - - - - - -
Transfers from stage 3 to stage 1 - - - - - - -
Net changes of financial assets 35,495 - - - - - 35,495
Write-off - - - - - - -
Other adjustments (46 ) - - - - - (46 )
At
December 31, 2023 68,440 - - - - - 68,440
Stage 1 Stage 2 Stage 3
Corporate Other Corporate Other Corporate Other TOTAL
MCh$ MCh$ MCh$ MCh$ MCh$ MCh$ MCh$
ECL allowance at January 1, 2023 1 - - - - - 1
Transfers
Transfers from stage 1 to stage 2 - - - - - - -
Transfers from stage 1 to stage 3 - - - - - - -
Transfers from stage 2 to stage 3 - - - - - - -
Transfers from stage 2 to stage 1 - - - - - - -
Transfers from stage 3 to stage 2 - - - - - - -
Transfers from stage 3 to stage 1 - - - - - - -
Net changes of the exposure and modifications in credit risk 1 - - - - - 1
Write-off - - - - - - -
Other adjustments - - - - - - -
At December 31, 2023 2 - - - - - 2 The changes in the gross carrying
amount and the corresponding ECL allowance as of December 31, 2022, is as follows:
Stage
1 Stage
2 Stage
3
Corporate Other commercial Corporate Other commercial Corporate Other commercial TOTAL
MCh$ MCh$ MCh$ MCh$ MCh$ MCh$ MCh$
Gross carrying amount at January 1, 2022 428 - - - - - 428
Transfers:
Transfers from stage 1 to stage 2 - - - - - - -
Transfers from stage 1 to stage 3 - - - - - - -
Transfers from stage 2 to stage 3 - - - - - - -
Transfers from stage 2 to stage 1 - - - - - - -
Transfers from stage 3 to stage 2 - - - - - - -
Transfers from stage 3 to stage 1 - - - - - - -
Net changes of financial assets 32,561 - - - - - 32,561
Write-off - - - - - - -
Other adjustments 2 - - - - - 2
At December 31, 2022 32,991 - - - - - 32,991
Stage 1 Stage 2 Stage 3
Corporate Other Corporate Other Corporate Other TOTAL
MCh$ MCh$ MCh$ MCh$ MCh$ MCh$ MCh$
ECL allowance at January 1, 2022 - - - - - - -
Transfers
Transfers from stage 1 to stage 2 - - - - - - -
Transfers from stage 1 to stage 3 - - - - - - -
Transfers from stage 2 to stage 3 - - - - - - -
Transfers from stage 2 to stage 1 - - - - - - -
Transfers from stage 3 to stage 2 - - - - - - -
Transfers from stage 3 to stage 1 - - - - - - -
Net changes of the exposure and modifications in credit risk 1 - - - - - 1
Write-off - - - - - - -
Other adjustments - - - - - - -
At December 31, 2022 1 - - - - - 1
b. Commercial loans The changes in the gross carrying
amount and the corresponding ECL allowance as of December 31, 2023, is as follows:
Stage 1 Stage 2 Stage 3
Corporate Other Corporate Other Corporate Other TOTAL
MCh$ MCh$ MCh$ MCh$ MCh$ MCh$ MCh$
Gross carrying amount at January 1, 2023 11,885,781 4,258,677 1,192,595 229,571 683,368 434,597 17,684,589
Transfers:
Transfers from stage 1 to stage 2 (520,813 ) (732,573 ) 520,813 732,573 - - -
Transfers from stage 1 to stage 3 (4,278 ) (40,314 ) 0 0 4,278 40,314 -
Transfers from stage 2 to stage 3 - - (228,472 ) (236,712 ) 228,472 236,712 -
Transfers from stage 2 to stage 1 505,152 353,714 (505,152 ) (353,714 ) - - -
Transfers from stage 3 to stage 2 - - 93,978 144,542 (93,978 ) (144,542 ) -
Transfers from stage 3 to stage 1 44 10,951 - - (44 ) (10,951 ) -
Net changes of financial assets 297,075 528,353 (206,999 ) (30,373 ) (34,094 ) (26,215 ) 527,747
Write-off - - - - (65,102 ) (82,530 ) (147,632 )
Other adjustments 11,131 (3,474 ) 1 416 - (1,121 ) 6,953
At December 31, 2023 11,174,092 4,375,334 866,764 486,303 722,900 446,264 18,071,657
Stage 1 Stage 2 Stage 3*
Corporate Other Corporate Other Corporate Other TOTAL
MCh$ MCh$ MCh$ MCh$ MCh$ MCh$ MCh$
ECL allowance at January 1, 2023 38,718 44,535 61,094 30,262 285,762 201,195 661,566
Transfers
Transfers from stage 1 to stage 2 (4,221 ) (26,250 ) 11,509 81,669 - - 62,707
Transfers from stage 1 to stage 3 (23 ) (1,759 ) - - 1,723 6,896 6,837
Transfers from stage 2 to stage 3 - - (19,808 ) (40,855 ) 88,874 66,626 94,837
Transfers from stage 2 to stage 1 6,715 7,286 (16,407 ) (50,448 ) - - (52,854 )
Transfers from stage 3 to stage 2 - - 12,317 24,741 (19,752 ) (37,198 ) (19,892 )
Transfers from stage 3 to stage 1 - 131 - - (12 ) (1,209 ) (1,090 )
Net changes of the exposure and modifications in credit risk (17,720 ) 17,065 (12,984 ) (13,112 ) 51,564 37,059 61,872
Write-off - - - - (65,102 ) (82,530 ) (147,632 )
Other adjustments 199 (3,095 ) (7 ) (336 ) (1 ) (3,517 ) (6,757 )
At December 31, 2023 23,668 37,913 35,714 31,921 343,056 187,322 659,954
* ECL allowance of corporate
loans in stage 3, includes MCh$155,903 from cash flow discounted methodology. The changes in the gross carrying
amount and the corresponding ECL allowance as of December 31, 2022, is as follows:
Stage 1 Stage 2 Stage 3
Corporate Other Corporate Other Corporate Other TOTAL
MCh$ MCh$ MCh$ MCh$ MCh$ MCh$ MCh$
Gross carrying amount at January 1, 2022 10,377,271 4,716,168 1,411,363 233,158 551,237 364,016 17,653,213
Transfers:
Transfers from stage 1 to stage 2 (539,387 ) (492,763 ) 539,387 492,763 - - -
Transfers from stage 1 to stage 3 (2,169 ) (57,501 ) - - 2,169 57,501 -
Transfers from stage 2 to stage 3 - - (234,165 ) (256,444 ) 234,165 256,444 -
Transfers from stage 2 to stage 1 397,703 350,391 (397,703 ) (350,391 ) - - -
Transfers from stage 3 to stage 2 - - 27,958 154,166 (27,958 ) (154,166 ) -
Transfers from stage 3 to stage 1 - 369 - - - (369 ) -
Net changes of financial assets 735,541 (262,145 ) (154,244 ) (44,096 ) (9,790 ) (14,601 ) 250,665
Write-off - - - - (66,456 ) (74,191 ) (140,647 )
Other adjustments (83,178 ) 4,158 (1 ) 415 1 (37 ) (78,642 )
At December 31, 2022 11,885,781 4,258,677 1,192,595 229,571 683,368 434,597 17,684,589
Stage 1 Stage 2 Stage 3*
Corporate Other Corporate Other Corporate Other TOTAL
MCh$ MCh$ MCh$ MCh$ MCh$ MCh$ MCh$
ECL allowance at January 1, 2022 50,052 38,597 101,334 14,655 222,516 176,211 603,365
Transfers
Transfers from stage 1 to stage 2 (7,575 ) (31,569 ) 19,943 82,410 - - 63,209
Transfers from stage 1 to stage 3 (13 ) (2,858 ) - - 666 12,082 9,877
Transfers from stage 2 to stage 3 - - (19,924 ) (50,214 ) 76,362 84,285 90,509
Transfers from stage 2 to stage 1 12,752 6,295 (28,387 ) (42,778 ) - - (52,118 )
Transfers from stage 3 to stage 2 - - 10,409 15,418 (9,992 ) (34,993 ) (19,158 )
Transfers from stage 3 to stage 1 - 15 - - - (303 ) (288 )
Net changes of the exposure and modifications in credit risk (16,913 ) 30,964 (22,255 ) 10,385 62,668 34,611 99,460
Write-off - - - - (66,456 ) (74,191 ) (140,647 )
Other adjustments 415 3,091 (26 ) 386 (2 ) 3,493 7,357
At December 31, 2022 38,718 44,535 61,094 30,262 285,762 201,195 661,566
* ECL allowance of corporate
loans in stage 3, includes MCh$105,837 from cash flow discounted methodology.
c. Mortgage loans The changes in the gross carrying
amount and the corresponding ECL allowance as of December 31, 2023, is as follows:
Stage1 Stage2 Stage3 TOTAL
MCh$ MCh$ MCh$ MCh$
Gross carrying amount at January 1, 2023 14,672,080 367,467 689,462 15,729,009
Transfers:
Transfers from stage 1 to stage 2 (2,265,541 ) 2,265,541 - -
Transfers from stage 1 to stage 3 (108,610 ) - 108,610 -
Transfers from stage 2 to stage 3 - (397,175 ) 397,175 -
Transfers from stage 2 to stage 1 936,562 (936,562 ) - -
Transfers from stage 3 to stage 2 - 419,626 (419,626 ) -
Transfers from stage 3 to stage 1 20,596 - (20,596 ) -
Net changes of financial assets 1,377,161 (5,294 ) 7,851 1,379,718
Write-off - - (38,193 ) (38,193 )
Other adjustments 3,475 (418 ) (152 ) 2,905
At December 31, 2023 14,635,723 1,713,185 724,531 17,073,439
Stage 1 Stage 2 Stage 3 TOTAL
MCh$ MCh$ MCh$ MCh$
ECL allowance at January 1, 2023 19,388 10,462 132,906 162,756
Transfers
Transfers from stage 1 to stage 2 (12,382 ) 58,302 - 45,920
Transfers from stage 1 to stage 3 (848 ) - 6,813 5,965
Transfers from stage 2 to stage 3 - (18,422 ) 35,303 16,881
Transfers from stage 2 to stage 1 6,893 (57,982 ) - (51,089 )
Transfers from stage 3 to stage 2 - 58,566 (71,378 ) (12,812 )
Transfers from stage 3 to stage 1 135 - (1,414 ) (1,279 )
Net changes of the exposure and modifications in credit risk (4,536 ) 2,490 90,071 88,025
Write-off - - (38,193 ) (38,193 )
Other adjustments 1 (45 ) 3 (41 )
At December 31, 2023 8,651 53,371 154,111 216,133 The changes in the gross carrying
amount and the corresponding ECL allowance as of December 31, 2022, is as follows:
Stage
1 Stage
2 Stage
3 TOTAL
MCh$ MCh$ MCh$ MCh$
Gross carrying amount at January 1, 2022 12,966,600 367,837 541,737 13,876,174
Transfers:
Transfers from stage 1 to stage 2 (770,851 ) 770,851 - -
Transfers from stage 1 to stage 3 (127,190 ) - 127,190 -
Transfers from stage 2 to stage 3 - (326,428 ) 326,428 -
Transfers from stage 2 to stage 1 752,897 (752,897 ) - -
Transfers from stage 3 to stage 2 - 289,978 (289,978 ) -
Transfers from stage 3 to stage 1 588 (588 ) -
Net changes of financial assets 1,854,186 18,544 6,882 1,879,612
Write-off - (22,282 ) (22,282 )
Other adjustments (4,150 ) (418 ) 73 (4,495 )
At December 31, 2022 14,672,080 367,467 689,462 15,729,009
Stage 1 Stage 2 Stage 3 TOTAL
MCh$ MCh$ MCh$ MCh$
ECL allowance at January 1, 2022 25,385 12,728 105,545 143,658
Transfers
Transfers from stage 1 to stage 2 (7,352 ) 26,822 - 19,470
Transfers from stage 1 to stage 3 (2,210 ) - 10,838 8,628
Transfers from stage 2 to stage 3 - (20,901 ) 30,498 9,597
Transfers from stage 2 to stage 1 6,022 (30,066 ) - (24,044 )
Transfers from stage 3 to stage 2 - 19,302 (35,285 ) (15,983 )
Transfers from stage 3 to stage 1 4 - (233 ) (229 )
Net changes of the exposure and modifications in credit risk (2,464 ) 2,585 43,782 43,903
Write-off - - (22,282 ) (22,282 )
Other adjustments 3 (8 ) 43 38
At December 31, 2022 19,388 10,462 132,906 162,756
d. Consumer loans The changes in the gross carrying
amount and the corresponding ECL allowance as of December 31, 2023, is as follows:
Stage 1 Stage 2 Stage 3 TOTAL
MCh$ MCh$ MCh$ MCh$
Gross carrying amount at January 1, 2023 4,826,096 217,866 238,850 5,282,812
Transfers:
Transfers from stage 1 to stage 2 (1,189,650 ) 1,189,650 - -
Transfers from stage 1 to stage 3 (61,922 ) - 61,922 -
Transfers from stage 2 to stage 3 - (376,383 ) 376,383 -
Transfers from stage 2 to stage 1 282,491 (282,491 ) - -
Transfers from stage 3 to stage 2 - 82,015 (82,015 ) -
Transfers from stage 3 to stage 1 3,629 - (3,629 ) -
Net changes of financial assets 651,516 (40,384 ) (24,502 ) 586,630
Write-off - - (271,123 ) (271,123 )
Other adjustments (4 ) 3 32 31
At December 31, 2023 4,512,156 790,276 295,918 5,598,350
Stage 1 Stage 2 Stage 3 TOTAL
MCh$ MCh$ MCh$ MCh$
ECL allowance at January 1, 2023 94,203 73,973 160,768 328,944
Transfers:
Transfers from stage 1 to stage 2 (89,169 ) 198,290 0 109,121
Transfers from stage 1 to stage 3 (3,917 ) 0 9,723 5,806
Transfers from stage 2 to stage 3 0 (155,653 ) 225,902 70,249
Transfers from stage 2 to stage 1 15,328 (78,238 ) 0 (62,910 )
Transfers from stage 3 to stage 2 0 33,946 (56,076 ) (22,130 )
Transfers from stage 3 to stage 1 521 0 (2,003 ) (1,482 )
Net changes of the exposure and modifications in the credit risk 40,463 11,580 65,730 117,773
Write-off 0 0 (271,123 ) (271,123 )
Other adjustments 0 (1 ) 15 14
At December 31, 2023 57,429 83,897 132,936 274,262 The changes in the gross carrying
amount and the corresponding ECL allowance as of December 31, 2022, is as follows:
Stage1 Stage2 Stage3 TOTAL
MCh$ MCh$ MCh$ MCh$
Gross carrying amount at January 1, 2022 4,603,589 178,519 217,139 4,999,247
Transfers:
Transfers from stage 1 to stage 2 (658,444 ) 658,444 - -
Transfers from stage 1 to stage 3 (34,730 ) - 34,730 -
Transfers from stage 2 to stage 3 - (336,208 ) 336,208 -
Transfers from stage 2 to stage 1 342,438 (342,438 ) - -
Transfers from stage 3 to stage 2 - 113,277 (113,277 ) -
Transfers from stage 3 to stage 1 16,545 - (16,545 ) -
Net changes of financial assets 556,707 (53,732 ) (44,453 ) 458,522
Write-off - - (174,919 ) (174,919 )
Other adjustments (9 ) 4 (33 ) (38 )
At December 31, 2022 4,826,096 217,866 238,850 5,282,812
Stage 1 Stage 2 Stage 3 TOTAL
MCh$ MCh$ MCh$ MCh$
ECL allowance at January 1, 2022 125,939 38,197 140,275 304,411
Transfers:
Transfers from stage 1 to stage 2 (91,772 ) 166,623 - 74,851
Transfers from stage 1 to stage 3 (8,244 ) - 17,516 9,272
Transfers from stage 2 to stage 3 - (140,415 ) 175,093 34,678
Transfers from stage 2 to stage 1 21,587 (87,763 ) - (66,176 )
Transfers from stage 3 to stage 2 - 41,172 (63,765 ) (22,593 )
Transfers from stage 3 to stage 1 498 - (15,308 ) (14,810 )
Net changes of the exposure and modifications in the credit risk 46,196 56,153 81,891 184,240
Write-off - - (174,920 ) (174,920 )
Other adjustments (1 ) 6 (14 ) (9 )
At December 31, 2022 94,203 73,973 160,768 328,944 In November, the Bank updated
the macro-economic information and scenarios, resulting in a decrease of ECL allowance amounting of MCh$50,935, due to better projections
of economic activity. Also, the Bank has updated significant increase in credit risk threshold (SICR), which resulting in a decrease in
ECL allowance amounted of MCh$863. Moreover, the Bank has implement both threshold type (relative and absolute) for SICR assessment, using
OR criteria (prior was based on AND criteria) generating an increase of ECL allowance amounted of MCh$22,175. As of December 31, 2023,
the Bank maintains MCh$93,614 in residual overlays, to cover certain defaulted loans from mortgage and other commercial portfolios. In the course of 2022, the Bank updated the macro-economic
information and scenarios, resulting in an increase of ECL allowance of MCh$73,000, which were covered with post-model adjustment previously
recorded. As of December 31, 2022 the Bank maintained MCh$91,351 in residual overlays, to face future macro-economic information and scenarios
updates and to cover certain defaulted loans from mortgage and other commercial portfolios.</t>
        </is>
      </c>
    </row>
  </sheetData>
  <mergeCells count="1">
    <mergeCell ref="A1:A2"/>
  </mergeCells>
  <pageMargins left="0.75" right="0.75" top="1" bottom="1" header="0.5" footer="0.5"/>
</worksheet>
</file>

<file path=xl/worksheets/sheet160.xml><?xml version="1.0" encoding="utf-8"?>
<worksheet xmlns="http://schemas.openxmlformats.org/spreadsheetml/2006/main">
  <sheetPr>
    <outlinePr summaryBelow="1" summaryRight="1"/>
    <pageSetUpPr/>
  </sheetPr>
  <dimension ref="A1:C24"/>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at Amortised Cost (Details) - Schedule of Senior Bonds by Currency - Senior Bonds [Member] - CLP ($) $ in Millions</t>
        </is>
      </c>
      <c r="B1" s="2" t="inlineStr">
        <is>
          <t>Dec. 31, 2023</t>
        </is>
      </c>
      <c r="C1" s="2" t="inlineStr">
        <is>
          <t>Dec. 31, 2022</t>
        </is>
      </c>
    </row>
    <row r="2">
      <c r="A2" s="3" t="inlineStr">
        <is>
          <t>Financial Liabilities at Amortised Cost (Details) - Schedule of Senior Bonds by Currency [Line Items]</t>
        </is>
      </c>
      <c r="B2" s="4" t="inlineStr">
        <is>
          <t xml:space="preserve"> </t>
        </is>
      </c>
      <c r="C2" s="4" t="inlineStr">
        <is>
          <t xml:space="preserve"> </t>
        </is>
      </c>
    </row>
    <row r="3">
      <c r="A3" s="4" t="inlineStr">
        <is>
          <t>Issued debt instruments</t>
        </is>
      </c>
      <c r="B3" s="6" t="n">
        <v>7925385</v>
      </c>
      <c r="C3" s="6" t="n">
        <v>7080472</v>
      </c>
    </row>
    <row r="4">
      <c r="A4" s="4" t="inlineStr">
        <is>
          <t>Santander bonds in UF [Member]</t>
        </is>
      </c>
      <c r="B4" s="4" t="inlineStr">
        <is>
          <t xml:space="preserve"> </t>
        </is>
      </c>
      <c r="C4" s="4" t="inlineStr">
        <is>
          <t xml:space="preserve"> </t>
        </is>
      </c>
    </row>
    <row r="5">
      <c r="A5" s="3" t="inlineStr">
        <is>
          <t>Financial Liabilities at Amortised Cost (Details) - Schedule of Senior Bonds by Currency [Line Items]</t>
        </is>
      </c>
      <c r="B5" s="4" t="inlineStr">
        <is>
          <t xml:space="preserve"> </t>
        </is>
      </c>
      <c r="C5" s="4" t="inlineStr">
        <is>
          <t xml:space="preserve"> </t>
        </is>
      </c>
    </row>
    <row r="6">
      <c r="A6" s="4" t="inlineStr">
        <is>
          <t>Issued debt instruments</t>
        </is>
      </c>
      <c r="B6" s="5" t="n">
        <v>3632979</v>
      </c>
      <c r="C6" s="5" t="n">
        <v>3510708</v>
      </c>
    </row>
    <row r="7">
      <c r="A7" s="4" t="inlineStr">
        <is>
          <t>Santander bonds in USD [Member]</t>
        </is>
      </c>
      <c r="B7" s="4" t="inlineStr">
        <is>
          <t xml:space="preserve"> </t>
        </is>
      </c>
      <c r="C7" s="4" t="inlineStr">
        <is>
          <t xml:space="preserve"> </t>
        </is>
      </c>
    </row>
    <row r="8">
      <c r="A8" s="3" t="inlineStr">
        <is>
          <t>Financial Liabilities at Amortised Cost (Details) - Schedule of Senior Bonds by Currency [Line Items]</t>
        </is>
      </c>
      <c r="B8" s="4" t="inlineStr">
        <is>
          <t xml:space="preserve"> </t>
        </is>
      </c>
      <c r="C8" s="4" t="inlineStr">
        <is>
          <t xml:space="preserve"> </t>
        </is>
      </c>
    </row>
    <row r="9">
      <c r="A9" s="4" t="inlineStr">
        <is>
          <t>Issued debt instruments</t>
        </is>
      </c>
      <c r="B9" s="5" t="n">
        <v>2424045</v>
      </c>
      <c r="C9" s="5" t="n">
        <v>2215515</v>
      </c>
    </row>
    <row r="10">
      <c r="A10" s="4" t="inlineStr">
        <is>
          <t>Santander bonds in CHF [Member]</t>
        </is>
      </c>
      <c r="B10" s="4" t="inlineStr">
        <is>
          <t xml:space="preserve"> </t>
        </is>
      </c>
      <c r="C10" s="4" t="inlineStr">
        <is>
          <t xml:space="preserve"> </t>
        </is>
      </c>
    </row>
    <row r="11">
      <c r="A11" s="3" t="inlineStr">
        <is>
          <t>Financial Liabilities at Amortised Cost (Details) - Schedule of Senior Bonds by Currency [Line Items]</t>
        </is>
      </c>
      <c r="B11" s="4" t="inlineStr">
        <is>
          <t xml:space="preserve"> </t>
        </is>
      </c>
      <c r="C11" s="4" t="inlineStr">
        <is>
          <t xml:space="preserve"> </t>
        </is>
      </c>
    </row>
    <row r="12">
      <c r="A12" s="4" t="inlineStr">
        <is>
          <t>Issued debt instruments</t>
        </is>
      </c>
      <c r="B12" s="5" t="n">
        <v>637203</v>
      </c>
      <c r="C12" s="5" t="n">
        <v>644780</v>
      </c>
    </row>
    <row r="13">
      <c r="A13" s="4" t="inlineStr">
        <is>
          <t>Santander bonds in Ch [Member]</t>
        </is>
      </c>
      <c r="B13" s="4" t="inlineStr">
        <is>
          <t xml:space="preserve"> </t>
        </is>
      </c>
      <c r="C13" s="4" t="inlineStr">
        <is>
          <t xml:space="preserve"> </t>
        </is>
      </c>
    </row>
    <row r="14">
      <c r="A14" s="3" t="inlineStr">
        <is>
          <t>Financial Liabilities at Amortised Cost (Details) - Schedule of Senior Bonds by Currency [Line Items]</t>
        </is>
      </c>
      <c r="B14" s="4" t="inlineStr">
        <is>
          <t xml:space="preserve"> </t>
        </is>
      </c>
      <c r="C14" s="4" t="inlineStr">
        <is>
          <t xml:space="preserve"> </t>
        </is>
      </c>
    </row>
    <row r="15">
      <c r="A15" s="4" t="inlineStr">
        <is>
          <t>Issued debt instruments</t>
        </is>
      </c>
      <c r="B15" s="5" t="n">
        <v>619386</v>
      </c>
      <c r="C15" s="5" t="n">
        <v>223467</v>
      </c>
    </row>
    <row r="16">
      <c r="A16" s="4" t="inlineStr">
        <is>
          <t>Santander bonds in AUD [Member]</t>
        </is>
      </c>
      <c r="B16" s="4" t="inlineStr">
        <is>
          <t xml:space="preserve"> </t>
        </is>
      </c>
      <c r="C16" s="4" t="inlineStr">
        <is>
          <t xml:space="preserve"> </t>
        </is>
      </c>
    </row>
    <row r="17">
      <c r="A17" s="3" t="inlineStr">
        <is>
          <t>Financial Liabilities at Amortised Cost (Details) - Schedule of Senior Bonds by Currency [Line Items]</t>
        </is>
      </c>
      <c r="B17" s="4" t="inlineStr">
        <is>
          <t xml:space="preserve"> </t>
        </is>
      </c>
      <c r="C17" s="4" t="inlineStr">
        <is>
          <t xml:space="preserve"> </t>
        </is>
      </c>
    </row>
    <row r="18">
      <c r="A18" s="4" t="inlineStr">
        <is>
          <t>Issued debt instruments</t>
        </is>
      </c>
      <c r="B18" s="5" t="n">
        <v>116515</v>
      </c>
      <c r="C18" s="5" t="n">
        <v>122611</v>
      </c>
    </row>
    <row r="19">
      <c r="A19" s="4" t="inlineStr">
        <is>
          <t>Current bonds in JPY [Member]</t>
        </is>
      </c>
      <c r="B19" s="4" t="inlineStr">
        <is>
          <t xml:space="preserve"> </t>
        </is>
      </c>
      <c r="C19" s="4" t="inlineStr">
        <is>
          <t xml:space="preserve"> </t>
        </is>
      </c>
    </row>
    <row r="20">
      <c r="A20" s="3" t="inlineStr">
        <is>
          <t>Financial Liabilities at Amortised Cost (Details) - Schedule of Senior Bonds by Currency [Line Items]</t>
        </is>
      </c>
      <c r="B20" s="4" t="inlineStr">
        <is>
          <t xml:space="preserve"> </t>
        </is>
      </c>
      <c r="C20" s="4" t="inlineStr">
        <is>
          <t xml:space="preserve"> </t>
        </is>
      </c>
    </row>
    <row r="21">
      <c r="A21" s="4" t="inlineStr">
        <is>
          <t>Issued debt instruments</t>
        </is>
      </c>
      <c r="B21" s="5" t="n">
        <v>323922</v>
      </c>
      <c r="C21" s="5" t="n">
        <v>203512</v>
      </c>
    </row>
    <row r="22">
      <c r="A22" s="4" t="inlineStr">
        <is>
          <t>Santander bonds in EUR [Member]</t>
        </is>
      </c>
      <c r="B22" s="4" t="inlineStr">
        <is>
          <t xml:space="preserve"> </t>
        </is>
      </c>
      <c r="C22" s="4" t="inlineStr">
        <is>
          <t xml:space="preserve"> </t>
        </is>
      </c>
    </row>
    <row r="23">
      <c r="A23" s="3" t="inlineStr">
        <is>
          <t>Financial Liabilities at Amortised Cost (Details) - Schedule of Senior Bonds by Currency [Line Items]</t>
        </is>
      </c>
      <c r="B23" s="4" t="inlineStr">
        <is>
          <t xml:space="preserve"> </t>
        </is>
      </c>
      <c r="C23" s="4" t="inlineStr">
        <is>
          <t xml:space="preserve"> </t>
        </is>
      </c>
    </row>
    <row r="24">
      <c r="A24" s="4" t="inlineStr">
        <is>
          <t>Issued debt instruments</t>
        </is>
      </c>
      <c r="B24" s="6" t="n">
        <v>171335</v>
      </c>
      <c r="C24" s="6" t="n">
        <v>159879</v>
      </c>
    </row>
  </sheetData>
  <pageMargins left="0.75" right="0.75" top="1" bottom="1" header="0.5" footer="0.5"/>
</worksheet>
</file>

<file path=xl/worksheets/sheet161.xml><?xml version="1.0" encoding="utf-8"?>
<worksheet xmlns="http://schemas.openxmlformats.org/spreadsheetml/2006/main">
  <sheetPr>
    <outlinePr summaryBelow="1" summaryRight="1"/>
    <pageSetUpPr/>
  </sheetPr>
  <dimension ref="A1:B309"/>
  <sheetViews>
    <sheetView workbookViewId="0">
      <selection activeCell="A1" sqref="A1"/>
    </sheetView>
  </sheetViews>
  <sheetFormatPr baseColWidth="8" defaultRowHeight="15"/>
  <cols>
    <col width="80" customWidth="1" min="1" max="1"/>
    <col width="22" customWidth="1" min="2" max="2"/>
  </cols>
  <sheetData>
    <row r="1">
      <c r="A1" s="1" t="inlineStr">
        <is>
          <t>Financial Liabilities at Amortised Cost (Details) - Schedule of Placement of Senior Bonds $ in Millions</t>
        </is>
      </c>
      <c r="B1" s="2" t="inlineStr">
        <is>
          <t>12 Months Ended</t>
        </is>
      </c>
    </row>
    <row r="2">
      <c r="B2" s="2" t="inlineStr">
        <is>
          <t>Dec. 31, 2023 CLP ($)</t>
        </is>
      </c>
    </row>
    <row r="3">
      <c r="A3" s="4" t="inlineStr">
        <is>
          <t>Senior Bonds [Member] | UF [Member] | W3 [Member]</t>
        </is>
      </c>
      <c r="B3" s="4" t="inlineStr">
        <is>
          <t xml:space="preserve"> </t>
        </is>
      </c>
    </row>
    <row r="4">
      <c r="A4" s="3" t="inlineStr">
        <is>
          <t>Financial Liabilities at Amortised Cost (Details) - Schedule of Placement of Senior Bonds [Line Items]</t>
        </is>
      </c>
      <c r="B4" s="4" t="inlineStr">
        <is>
          <t xml:space="preserve"> </t>
        </is>
      </c>
    </row>
    <row r="5">
      <c r="A5" s="4" t="inlineStr">
        <is>
          <t>Currency</t>
        </is>
      </c>
      <c r="B5" s="4" t="inlineStr">
        <is>
          <t>UF</t>
        </is>
      </c>
    </row>
    <row r="6">
      <c r="A6" s="4" t="inlineStr">
        <is>
          <t>Amount</t>
        </is>
      </c>
      <c r="B6" s="6" t="n">
        <v>2724000</v>
      </c>
    </row>
    <row r="7">
      <c r="A7" s="4" t="inlineStr">
        <is>
          <t>Term (years)</t>
        </is>
      </c>
      <c r="B7" s="4" t="inlineStr">
        <is>
          <t>7 years 6 months</t>
        </is>
      </c>
    </row>
    <row r="8">
      <c r="A8" s="4" t="inlineStr">
        <is>
          <t>Issuance rate (% annual)</t>
        </is>
      </c>
      <c r="B8" s="11" t="n">
        <v>0.016</v>
      </c>
    </row>
    <row r="9">
      <c r="A9" s="4" t="inlineStr">
        <is>
          <t>Placement date</t>
        </is>
      </c>
      <c r="B9" s="4" t="inlineStr">
        <is>
          <t>Dec.  01,  2018</t>
        </is>
      </c>
    </row>
    <row r="10">
      <c r="A10" s="4" t="inlineStr">
        <is>
          <t>Series Maximum amount</t>
        </is>
      </c>
      <c r="B10" s="4" t="inlineStr">
        <is>
          <t>02-21-23</t>
        </is>
      </c>
    </row>
    <row r="11">
      <c r="A11" s="4" t="inlineStr">
        <is>
          <t>Maturity date</t>
        </is>
      </c>
      <c r="B11" s="4" t="inlineStr">
        <is>
          <t>Jun.  01,  2026</t>
        </is>
      </c>
    </row>
    <row r="12">
      <c r="A12" s="4" t="inlineStr">
        <is>
          <t>Senior Bonds [Member] | UF [Member] | W5 [Member]</t>
        </is>
      </c>
      <c r="B12" s="4" t="inlineStr">
        <is>
          <t xml:space="preserve"> </t>
        </is>
      </c>
    </row>
    <row r="13">
      <c r="A13" s="3" t="inlineStr">
        <is>
          <t>Financial Liabilities at Amortised Cost (Details) - Schedule of Placement of Senior Bonds [Line Items]</t>
        </is>
      </c>
      <c r="B13" s="4" t="inlineStr">
        <is>
          <t xml:space="preserve"> </t>
        </is>
      </c>
    </row>
    <row r="14">
      <c r="A14" s="4" t="inlineStr">
        <is>
          <t>Currency</t>
        </is>
      </c>
      <c r="B14" s="4" t="inlineStr">
        <is>
          <t>UF</t>
        </is>
      </c>
    </row>
    <row r="15">
      <c r="A15" s="4" t="inlineStr">
        <is>
          <t>Amount</t>
        </is>
      </c>
      <c r="B15" s="6" t="n">
        <v>3790000</v>
      </c>
    </row>
    <row r="16">
      <c r="A16" s="4" t="inlineStr">
        <is>
          <t>Term (years)</t>
        </is>
      </c>
      <c r="B16" s="4" t="inlineStr">
        <is>
          <t>9 years</t>
        </is>
      </c>
    </row>
    <row r="17">
      <c r="A17" s="4" t="inlineStr">
        <is>
          <t>Issuance rate (% annual)</t>
        </is>
      </c>
      <c r="B17" s="11" t="n">
        <v>0.018</v>
      </c>
    </row>
    <row r="18">
      <c r="A18" s="4" t="inlineStr">
        <is>
          <t>Placement date</t>
        </is>
      </c>
      <c r="B18" s="4" t="inlineStr">
        <is>
          <t>Mar.  01,  2019</t>
        </is>
      </c>
    </row>
    <row r="19">
      <c r="A19" s="4" t="inlineStr">
        <is>
          <t>Series Maximum amount</t>
        </is>
      </c>
      <c r="B19" s="4" t="inlineStr">
        <is>
          <t>01-19-23</t>
        </is>
      </c>
    </row>
    <row r="20">
      <c r="A20" s="4" t="inlineStr">
        <is>
          <t>Maturity date</t>
        </is>
      </c>
      <c r="B20" s="4" t="inlineStr">
        <is>
          <t>Mar.  01,  2028</t>
        </is>
      </c>
    </row>
    <row r="21">
      <c r="A21" s="4" t="inlineStr">
        <is>
          <t>Senior Bonds [Member] | UF [Member] | AA13 [Member]</t>
        </is>
      </c>
      <c r="B21" s="4" t="inlineStr">
        <is>
          <t xml:space="preserve"> </t>
        </is>
      </c>
    </row>
    <row r="22">
      <c r="A22" s="3" t="inlineStr">
        <is>
          <t>Financial Liabilities at Amortised Cost (Details) - Schedule of Placement of Senior Bonds [Line Items]</t>
        </is>
      </c>
      <c r="B22" s="4" t="inlineStr">
        <is>
          <t xml:space="preserve"> </t>
        </is>
      </c>
    </row>
    <row r="23">
      <c r="A23" s="4" t="inlineStr">
        <is>
          <t>Currency</t>
        </is>
      </c>
      <c r="B23" s="4" t="inlineStr">
        <is>
          <t>UF</t>
        </is>
      </c>
    </row>
    <row r="24">
      <c r="A24" s="4" t="inlineStr">
        <is>
          <t>Amount</t>
        </is>
      </c>
      <c r="B24" s="6" t="n">
        <v>1205000</v>
      </c>
    </row>
    <row r="25">
      <c r="A25" s="4" t="inlineStr">
        <is>
          <t>Term (years)</t>
        </is>
      </c>
      <c r="B25" s="4" t="inlineStr">
        <is>
          <t>6 years</t>
        </is>
      </c>
    </row>
    <row r="26">
      <c r="A26" s="4" t="inlineStr">
        <is>
          <t>Issuance rate (% annual)</t>
        </is>
      </c>
      <c r="B26" s="11" t="n">
        <v>0.034</v>
      </c>
    </row>
    <row r="27">
      <c r="A27" s="4" t="inlineStr">
        <is>
          <t>Placement date</t>
        </is>
      </c>
      <c r="B27" s="4" t="inlineStr">
        <is>
          <t>Sep.  01,  2023</t>
        </is>
      </c>
    </row>
    <row r="28">
      <c r="A28" s="4" t="inlineStr">
        <is>
          <t>Series Maximum amount</t>
        </is>
      </c>
      <c r="B28" s="4" t="inlineStr">
        <is>
          <t>11-23-23</t>
        </is>
      </c>
    </row>
    <row r="29">
      <c r="A29" s="4" t="inlineStr">
        <is>
          <t>Maturity date</t>
        </is>
      </c>
      <c r="B29" s="4" t="inlineStr">
        <is>
          <t>Sep.  01,  2029</t>
        </is>
      </c>
    </row>
    <row r="30">
      <c r="A30" s="4" t="inlineStr">
        <is>
          <t>Senior Bonds [Member] | UF [Member]</t>
        </is>
      </c>
      <c r="B30" s="4" t="inlineStr">
        <is>
          <t xml:space="preserve"> </t>
        </is>
      </c>
    </row>
    <row r="31">
      <c r="A31" s="3" t="inlineStr">
        <is>
          <t>Financial Liabilities at Amortised Cost (Details) - Schedule of Placement of Senior Bonds [Line Items]</t>
        </is>
      </c>
      <c r="B31" s="4" t="inlineStr">
        <is>
          <t xml:space="preserve"> </t>
        </is>
      </c>
    </row>
    <row r="32">
      <c r="A32" s="4" t="inlineStr">
        <is>
          <t>Amount</t>
        </is>
      </c>
      <c r="B32" s="6" t="n">
        <v>7719000</v>
      </c>
    </row>
    <row r="33">
      <c r="A33" s="4" t="inlineStr">
        <is>
          <t>Senior Bonds [Member] | CLP [Member] | U7 [Member]</t>
        </is>
      </c>
      <c r="B33" s="4" t="inlineStr">
        <is>
          <t xml:space="preserve"> </t>
        </is>
      </c>
    </row>
    <row r="34">
      <c r="A34" s="3" t="inlineStr">
        <is>
          <t>Financial Liabilities at Amortised Cost (Details) - Schedule of Placement of Senior Bonds [Line Items]</t>
        </is>
      </c>
      <c r="B34" s="4" t="inlineStr">
        <is>
          <t xml:space="preserve"> </t>
        </is>
      </c>
    </row>
    <row r="35">
      <c r="A35" s="4" t="inlineStr">
        <is>
          <t>Currency</t>
        </is>
      </c>
      <c r="B35" s="4" t="inlineStr">
        <is>
          <t>CLP</t>
        </is>
      </c>
    </row>
    <row r="36">
      <c r="A36" s="4" t="inlineStr">
        <is>
          <t>Amount</t>
        </is>
      </c>
      <c r="B36" s="6" t="n">
        <v>3000000000</v>
      </c>
    </row>
    <row r="37">
      <c r="A37" s="4" t="inlineStr">
        <is>
          <t>Term (years)</t>
        </is>
      </c>
      <c r="B37" s="4" t="inlineStr">
        <is>
          <t>5 years 6 months</t>
        </is>
      </c>
    </row>
    <row r="38">
      <c r="A38" s="4" t="inlineStr">
        <is>
          <t>Issuance rate (% annual)</t>
        </is>
      </c>
      <c r="B38" s="9" t="n">
        <v>0.07000000000000001</v>
      </c>
    </row>
    <row r="39">
      <c r="A39" s="4" t="inlineStr">
        <is>
          <t>Placement date</t>
        </is>
      </c>
      <c r="B39" s="4" t="inlineStr">
        <is>
          <t>Mar.  01,  2022</t>
        </is>
      </c>
    </row>
    <row r="40">
      <c r="A40" s="4" t="inlineStr">
        <is>
          <t>Series Maximum amount</t>
        </is>
      </c>
      <c r="B40" s="4" t="inlineStr">
        <is>
          <t>02-24-23</t>
        </is>
      </c>
    </row>
    <row r="41">
      <c r="A41" s="4" t="inlineStr">
        <is>
          <t>Maturity date</t>
        </is>
      </c>
      <c r="B41" s="4" t="inlineStr">
        <is>
          <t>Sep.  01,  2027</t>
        </is>
      </c>
    </row>
    <row r="42">
      <c r="A42" s="4" t="inlineStr">
        <is>
          <t>Senior Bonds [Member] | CLP [Member] | T18 [Member]</t>
        </is>
      </c>
      <c r="B42" s="4" t="inlineStr">
        <is>
          <t xml:space="preserve"> </t>
        </is>
      </c>
    </row>
    <row r="43">
      <c r="A43" s="3" t="inlineStr">
        <is>
          <t>Financial Liabilities at Amortised Cost (Details) - Schedule of Placement of Senior Bonds [Line Items]</t>
        </is>
      </c>
      <c r="B43" s="4" t="inlineStr">
        <is>
          <t xml:space="preserve"> </t>
        </is>
      </c>
    </row>
    <row r="44">
      <c r="A44" s="4" t="inlineStr">
        <is>
          <t>Currency</t>
        </is>
      </c>
      <c r="B44" s="4" t="inlineStr">
        <is>
          <t>CLP</t>
        </is>
      </c>
    </row>
    <row r="45">
      <c r="A45" s="4" t="inlineStr">
        <is>
          <t>Amount</t>
        </is>
      </c>
      <c r="B45" s="6" t="n">
        <v>75000000000</v>
      </c>
    </row>
    <row r="46">
      <c r="A46" s="4" t="inlineStr">
        <is>
          <t>Term (years)</t>
        </is>
      </c>
      <c r="B46" s="4" t="inlineStr">
        <is>
          <t>5 years 6 months</t>
        </is>
      </c>
    </row>
    <row r="47">
      <c r="A47" s="4" t="inlineStr">
        <is>
          <t>Issuance rate (% annual)</t>
        </is>
      </c>
      <c r="B47" s="11" t="n">
        <v>0.075</v>
      </c>
    </row>
    <row r="48">
      <c r="A48" s="4" t="inlineStr">
        <is>
          <t>Placement date</t>
        </is>
      </c>
      <c r="B48" s="4" t="inlineStr">
        <is>
          <t>Jun.  01,  2022</t>
        </is>
      </c>
    </row>
    <row r="49">
      <c r="A49" s="4" t="inlineStr">
        <is>
          <t>Series Maximum amount</t>
        </is>
      </c>
      <c r="B49" s="4" t="inlineStr">
        <is>
          <t>01-09-23</t>
        </is>
      </c>
    </row>
    <row r="50">
      <c r="A50" s="4" t="inlineStr">
        <is>
          <t>Maturity date</t>
        </is>
      </c>
      <c r="B50" s="4" t="inlineStr">
        <is>
          <t>Dec.  01,  2027</t>
        </is>
      </c>
    </row>
    <row r="51">
      <c r="A51" s="4" t="inlineStr">
        <is>
          <t>Senior Bonds [Member] | CLP [Member] | AA7 [Member]</t>
        </is>
      </c>
      <c r="B51" s="4" t="inlineStr">
        <is>
          <t xml:space="preserve"> </t>
        </is>
      </c>
    </row>
    <row r="52">
      <c r="A52" s="3" t="inlineStr">
        <is>
          <t>Financial Liabilities at Amortised Cost (Details) - Schedule of Placement of Senior Bonds [Line Items]</t>
        </is>
      </c>
      <c r="B52" s="4" t="inlineStr">
        <is>
          <t xml:space="preserve"> </t>
        </is>
      </c>
    </row>
    <row r="53">
      <c r="A53" s="4" t="inlineStr">
        <is>
          <t>Currency</t>
        </is>
      </c>
      <c r="B53" s="4" t="inlineStr">
        <is>
          <t>CLP</t>
        </is>
      </c>
    </row>
    <row r="54">
      <c r="A54" s="4" t="inlineStr">
        <is>
          <t>Amount</t>
        </is>
      </c>
      <c r="B54" s="6" t="n">
        <v>67650000000</v>
      </c>
    </row>
    <row r="55">
      <c r="A55" s="4" t="inlineStr">
        <is>
          <t>Term (years)</t>
        </is>
      </c>
      <c r="B55" s="4" t="inlineStr">
        <is>
          <t>3 years 6 months</t>
        </is>
      </c>
    </row>
    <row r="56">
      <c r="A56" s="4" t="inlineStr">
        <is>
          <t>Issuance rate (% annual)</t>
        </is>
      </c>
      <c r="B56" s="11" t="n">
        <v>0.068</v>
      </c>
    </row>
    <row r="57">
      <c r="A57" s="4" t="inlineStr">
        <is>
          <t>Placement date</t>
        </is>
      </c>
      <c r="B57" s="4" t="inlineStr">
        <is>
          <t>Feb. 24,  2023</t>
        </is>
      </c>
    </row>
    <row r="58">
      <c r="A58" s="4" t="inlineStr">
        <is>
          <t>Series Maximum amount</t>
        </is>
      </c>
      <c r="B58" s="4" t="inlineStr">
        <is>
          <t>02-24-23</t>
        </is>
      </c>
    </row>
    <row r="59">
      <c r="A59" s="4" t="inlineStr">
        <is>
          <t>Maturity date</t>
        </is>
      </c>
      <c r="B59" s="4" t="inlineStr">
        <is>
          <t>Aug.  01,  2026</t>
        </is>
      </c>
    </row>
    <row r="60">
      <c r="A60" s="4" t="inlineStr">
        <is>
          <t>Senior Bonds [Member] | CLP [Member] | AA1 [Member]</t>
        </is>
      </c>
      <c r="B60" s="4" t="inlineStr">
        <is>
          <t xml:space="preserve"> </t>
        </is>
      </c>
    </row>
    <row r="61">
      <c r="A61" s="3" t="inlineStr">
        <is>
          <t>Financial Liabilities at Amortised Cost (Details) - Schedule of Placement of Senior Bonds [Line Items]</t>
        </is>
      </c>
      <c r="B61" s="4" t="inlineStr">
        <is>
          <t xml:space="preserve"> </t>
        </is>
      </c>
    </row>
    <row r="62">
      <c r="A62" s="4" t="inlineStr">
        <is>
          <t>Currency</t>
        </is>
      </c>
      <c r="B62" s="4" t="inlineStr">
        <is>
          <t>CLP</t>
        </is>
      </c>
    </row>
    <row r="63">
      <c r="A63" s="4" t="inlineStr">
        <is>
          <t>Amount</t>
        </is>
      </c>
      <c r="B63" s="6" t="n">
        <v>100000000000</v>
      </c>
    </row>
    <row r="64">
      <c r="A64" s="4" t="inlineStr">
        <is>
          <t>Term (years)</t>
        </is>
      </c>
      <c r="B64" s="4" t="inlineStr">
        <is>
          <t>6 years</t>
        </is>
      </c>
    </row>
    <row r="65">
      <c r="A65" s="4" t="inlineStr">
        <is>
          <t>Issuance rate (% annual)</t>
        </is>
      </c>
      <c r="B65" s="11" t="n">
        <v>0.066</v>
      </c>
    </row>
    <row r="66">
      <c r="A66" s="4" t="inlineStr">
        <is>
          <t>Placement date</t>
        </is>
      </c>
      <c r="B66" s="4" t="inlineStr">
        <is>
          <t>Mar. 13,  2023</t>
        </is>
      </c>
    </row>
    <row r="67">
      <c r="A67" s="4" t="inlineStr">
        <is>
          <t>Series Maximum amount</t>
        </is>
      </c>
      <c r="B67" s="4" t="inlineStr">
        <is>
          <t>03-13-23</t>
        </is>
      </c>
    </row>
    <row r="68">
      <c r="A68" s="4" t="inlineStr">
        <is>
          <t>Maturity date</t>
        </is>
      </c>
      <c r="B68" s="4" t="inlineStr">
        <is>
          <t>Dec.  01,  2028</t>
        </is>
      </c>
    </row>
    <row r="69">
      <c r="A69" s="4" t="inlineStr">
        <is>
          <t>Senior Bonds [Member] | CLP [Member] | AA3 [Member]</t>
        </is>
      </c>
      <c r="B69" s="4" t="inlineStr">
        <is>
          <t xml:space="preserve"> </t>
        </is>
      </c>
    </row>
    <row r="70">
      <c r="A70" s="3" t="inlineStr">
        <is>
          <t>Financial Liabilities at Amortised Cost (Details) - Schedule of Placement of Senior Bonds [Line Items]</t>
        </is>
      </c>
      <c r="B70" s="4" t="inlineStr">
        <is>
          <t xml:space="preserve"> </t>
        </is>
      </c>
    </row>
    <row r="71">
      <c r="A71" s="4" t="inlineStr">
        <is>
          <t>Currency</t>
        </is>
      </c>
      <c r="B71" s="4" t="inlineStr">
        <is>
          <t>CLP</t>
        </is>
      </c>
    </row>
    <row r="72">
      <c r="A72" s="4" t="inlineStr">
        <is>
          <t>Amount</t>
        </is>
      </c>
      <c r="B72" s="6" t="n">
        <v>100000000000</v>
      </c>
    </row>
    <row r="73">
      <c r="A73" s="4" t="inlineStr">
        <is>
          <t>Term (years)</t>
        </is>
      </c>
      <c r="B73" s="4" t="inlineStr">
        <is>
          <t>8 years</t>
        </is>
      </c>
    </row>
    <row r="74">
      <c r="A74" s="4" t="inlineStr">
        <is>
          <t>Issuance rate (% annual)</t>
        </is>
      </c>
      <c r="B74" s="11" t="n">
        <v>0.062</v>
      </c>
    </row>
    <row r="75">
      <c r="A75" s="4" t="inlineStr">
        <is>
          <t>Placement date</t>
        </is>
      </c>
      <c r="B75" s="4" t="inlineStr">
        <is>
          <t>Mar. 16,  2023</t>
        </is>
      </c>
    </row>
    <row r="76">
      <c r="A76" s="4" t="inlineStr">
        <is>
          <t>Series Maximum amount</t>
        </is>
      </c>
      <c r="B76" s="4" t="inlineStr">
        <is>
          <t>03-16-23</t>
        </is>
      </c>
    </row>
    <row r="77">
      <c r="A77" s="4" t="inlineStr">
        <is>
          <t>Maturity date</t>
        </is>
      </c>
      <c r="B77" s="4" t="inlineStr">
        <is>
          <t>Sep.  01,  2030</t>
        </is>
      </c>
    </row>
    <row r="78">
      <c r="A78" s="4" t="inlineStr">
        <is>
          <t>Senior Bonds [Member] | CLP [Member] | AA10 [Member]</t>
        </is>
      </c>
      <c r="B78" s="4" t="inlineStr">
        <is>
          <t xml:space="preserve"> </t>
        </is>
      </c>
    </row>
    <row r="79">
      <c r="A79" s="3" t="inlineStr">
        <is>
          <t>Financial Liabilities at Amortised Cost (Details) - Schedule of Placement of Senior Bonds [Line Items]</t>
        </is>
      </c>
      <c r="B79" s="4" t="inlineStr">
        <is>
          <t xml:space="preserve"> </t>
        </is>
      </c>
    </row>
    <row r="80">
      <c r="A80" s="4" t="inlineStr">
        <is>
          <t>Currency</t>
        </is>
      </c>
      <c r="B80" s="4" t="inlineStr">
        <is>
          <t>CLP</t>
        </is>
      </c>
    </row>
    <row r="81">
      <c r="A81" s="4" t="inlineStr">
        <is>
          <t>Amount</t>
        </is>
      </c>
      <c r="B81" s="6" t="n">
        <v>25000000000</v>
      </c>
    </row>
    <row r="82">
      <c r="A82" s="4" t="inlineStr">
        <is>
          <t>Term (years)</t>
        </is>
      </c>
      <c r="B82" s="4" t="inlineStr">
        <is>
          <t>3 years</t>
        </is>
      </c>
    </row>
    <row r="83">
      <c r="A83" s="4" t="inlineStr">
        <is>
          <t>Issuance rate (% annual)</t>
        </is>
      </c>
      <c r="B83" s="11" t="n">
        <v>0.07099999999999999</v>
      </c>
    </row>
    <row r="84">
      <c r="A84" s="4" t="inlineStr">
        <is>
          <t>Placement date</t>
        </is>
      </c>
      <c r="B84" s="4" t="inlineStr">
        <is>
          <t>Mar.  01,  2023</t>
        </is>
      </c>
    </row>
    <row r="85">
      <c r="A85" s="4" t="inlineStr">
        <is>
          <t>Series Maximum amount</t>
        </is>
      </c>
      <c r="B85" s="4" t="inlineStr">
        <is>
          <t>06-09-23</t>
        </is>
      </c>
    </row>
    <row r="86">
      <c r="A86" s="4" t="inlineStr">
        <is>
          <t>Maturity date</t>
        </is>
      </c>
      <c r="B86" s="4" t="inlineStr">
        <is>
          <t>Mar.  01,  2026</t>
        </is>
      </c>
    </row>
    <row r="87">
      <c r="A87" s="4" t="inlineStr">
        <is>
          <t>Senior Bonds [Member] | CLP [Member] | AA8 [Member]</t>
        </is>
      </c>
      <c r="B87" s="4" t="inlineStr">
        <is>
          <t xml:space="preserve"> </t>
        </is>
      </c>
    </row>
    <row r="88">
      <c r="A88" s="3" t="inlineStr">
        <is>
          <t>Financial Liabilities at Amortised Cost (Details) - Schedule of Placement of Senior Bonds [Line Items]</t>
        </is>
      </c>
      <c r="B88" s="4" t="inlineStr">
        <is>
          <t xml:space="preserve"> </t>
        </is>
      </c>
    </row>
    <row r="89">
      <c r="A89" s="4" t="inlineStr">
        <is>
          <t>Currency</t>
        </is>
      </c>
      <c r="B89" s="4" t="inlineStr">
        <is>
          <t>CLP</t>
        </is>
      </c>
    </row>
    <row r="90">
      <c r="A90" s="4" t="inlineStr">
        <is>
          <t>Amount</t>
        </is>
      </c>
      <c r="B90" s="6" t="n">
        <v>32500000000</v>
      </c>
    </row>
    <row r="91">
      <c r="A91" s="4" t="inlineStr">
        <is>
          <t>Term (years)</t>
        </is>
      </c>
      <c r="B91" s="4" t="inlineStr">
        <is>
          <t>4 years 6 months</t>
        </is>
      </c>
    </row>
    <row r="92">
      <c r="A92" s="4" t="inlineStr">
        <is>
          <t>Issuance rate (% annual)</t>
        </is>
      </c>
      <c r="B92" s="11" t="n">
        <v>0.067</v>
      </c>
    </row>
    <row r="93">
      <c r="A93" s="4" t="inlineStr">
        <is>
          <t>Placement date</t>
        </is>
      </c>
      <c r="B93" s="4" t="inlineStr">
        <is>
          <t>Mar.  01,  2023</t>
        </is>
      </c>
    </row>
    <row r="94">
      <c r="A94" s="4" t="inlineStr">
        <is>
          <t>Series Maximum amount</t>
        </is>
      </c>
      <c r="B94" s="4" t="inlineStr">
        <is>
          <t>06-13-23</t>
        </is>
      </c>
    </row>
    <row r="95">
      <c r="A95" s="4" t="inlineStr">
        <is>
          <t>Maturity date</t>
        </is>
      </c>
      <c r="B95" s="4" t="inlineStr">
        <is>
          <t>Sep.  01,  2027</t>
        </is>
      </c>
    </row>
    <row r="96">
      <c r="A96" s="4" t="inlineStr">
        <is>
          <t>Senior Bonds [Member] | CLP [Member] | AA2 [Member]</t>
        </is>
      </c>
      <c r="B96" s="4" t="inlineStr">
        <is>
          <t xml:space="preserve"> </t>
        </is>
      </c>
    </row>
    <row r="97">
      <c r="A97" s="3" t="inlineStr">
        <is>
          <t>Financial Liabilities at Amortised Cost (Details) - Schedule of Placement of Senior Bonds [Line Items]</t>
        </is>
      </c>
      <c r="B97" s="4" t="inlineStr">
        <is>
          <t xml:space="preserve"> </t>
        </is>
      </c>
    </row>
    <row r="98">
      <c r="A98" s="4" t="inlineStr">
        <is>
          <t>Currency</t>
        </is>
      </c>
      <c r="B98" s="4" t="inlineStr">
        <is>
          <t>CLP</t>
        </is>
      </c>
    </row>
    <row r="99">
      <c r="A99" s="4" t="inlineStr">
        <is>
          <t>Amount</t>
        </is>
      </c>
      <c r="B99" s="6" t="n">
        <v>18250000000</v>
      </c>
    </row>
    <row r="100">
      <c r="A100" s="4" t="inlineStr">
        <is>
          <t>Term (years)</t>
        </is>
      </c>
      <c r="B100" s="4" t="inlineStr">
        <is>
          <t>6 years 6 months</t>
        </is>
      </c>
    </row>
    <row r="101">
      <c r="A101" s="4" t="inlineStr">
        <is>
          <t>Issuance rate (% annual)</t>
        </is>
      </c>
      <c r="B101" s="11" t="n">
        <v>0.062</v>
      </c>
    </row>
    <row r="102">
      <c r="A102" s="4" t="inlineStr">
        <is>
          <t>Placement date</t>
        </is>
      </c>
      <c r="B102" s="4" t="inlineStr">
        <is>
          <t>Dec.  01,  2022</t>
        </is>
      </c>
    </row>
    <row r="103">
      <c r="A103" s="4" t="inlineStr">
        <is>
          <t>Series Maximum amount</t>
        </is>
      </c>
      <c r="B103" s="4" t="inlineStr">
        <is>
          <t>12-05-23</t>
        </is>
      </c>
    </row>
    <row r="104">
      <c r="A104" s="4" t="inlineStr">
        <is>
          <t>Maturity date</t>
        </is>
      </c>
      <c r="B104" s="4" t="inlineStr">
        <is>
          <t>Jun.  01,  2029</t>
        </is>
      </c>
    </row>
    <row r="105">
      <c r="A105" s="4" t="inlineStr">
        <is>
          <t>Senior Bonds [Member] | CLP [Member] | AA9 [Member]</t>
        </is>
      </c>
      <c r="B105" s="4" t="inlineStr">
        <is>
          <t xml:space="preserve"> </t>
        </is>
      </c>
    </row>
    <row r="106">
      <c r="A106" s="3" t="inlineStr">
        <is>
          <t>Financial Liabilities at Amortised Cost (Details) - Schedule of Placement of Senior Bonds [Line Items]</t>
        </is>
      </c>
      <c r="B106" s="4" t="inlineStr">
        <is>
          <t xml:space="preserve"> </t>
        </is>
      </c>
    </row>
    <row r="107">
      <c r="A107" s="4" t="inlineStr">
        <is>
          <t>Currency</t>
        </is>
      </c>
      <c r="B107" s="4" t="inlineStr">
        <is>
          <t>CLP</t>
        </is>
      </c>
    </row>
    <row r="108">
      <c r="A108" s="4" t="inlineStr">
        <is>
          <t>Amount</t>
        </is>
      </c>
      <c r="B108" s="6" t="n">
        <v>3000000000</v>
      </c>
    </row>
    <row r="109">
      <c r="A109" s="4" t="inlineStr">
        <is>
          <t>Term (years)</t>
        </is>
      </c>
      <c r="B109" s="4" t="inlineStr">
        <is>
          <t>8 years</t>
        </is>
      </c>
    </row>
    <row r="110">
      <c r="A110" s="4" t="inlineStr">
        <is>
          <t>Issuance rate (% annual)</t>
        </is>
      </c>
      <c r="B110" s="11" t="n">
        <v>0.063</v>
      </c>
    </row>
    <row r="111">
      <c r="A111" s="4" t="inlineStr">
        <is>
          <t>Placement date</t>
        </is>
      </c>
      <c r="B111" s="4" t="inlineStr">
        <is>
          <t>Nov.  01,  2022</t>
        </is>
      </c>
    </row>
    <row r="112">
      <c r="A112" s="4" t="inlineStr">
        <is>
          <t>Series Maximum amount</t>
        </is>
      </c>
      <c r="B112" s="4" t="inlineStr">
        <is>
          <t>12-20-23</t>
        </is>
      </c>
    </row>
    <row r="113">
      <c r="A113" s="4" t="inlineStr">
        <is>
          <t>Maturity date</t>
        </is>
      </c>
      <c r="B113" s="4" t="inlineStr">
        <is>
          <t>Nov.  01,  2030</t>
        </is>
      </c>
    </row>
    <row r="114">
      <c r="A114" s="4" t="inlineStr">
        <is>
          <t>Senior Bonds [Member] | CLP [Member]</t>
        </is>
      </c>
      <c r="B114" s="4" t="inlineStr">
        <is>
          <t xml:space="preserve"> </t>
        </is>
      </c>
    </row>
    <row r="115">
      <c r="A115" s="3" t="inlineStr">
        <is>
          <t>Financial Liabilities at Amortised Cost (Details) - Schedule of Placement of Senior Bonds [Line Items]</t>
        </is>
      </c>
      <c r="B115" s="4" t="inlineStr">
        <is>
          <t xml:space="preserve"> </t>
        </is>
      </c>
    </row>
    <row r="116">
      <c r="A116" s="4" t="inlineStr">
        <is>
          <t>Amount</t>
        </is>
      </c>
      <c r="B116" s="6" t="n">
        <v>424400000000</v>
      </c>
    </row>
    <row r="117">
      <c r="A117" s="4" t="inlineStr">
        <is>
          <t>Senior Bonds 43 [Member] | USD [Member] | Bono USD [Member]</t>
        </is>
      </c>
      <c r="B117" s="4" t="inlineStr">
        <is>
          <t xml:space="preserve"> </t>
        </is>
      </c>
    </row>
    <row r="118">
      <c r="A118" s="3" t="inlineStr">
        <is>
          <t>Financial Liabilities at Amortised Cost (Details) - Schedule of Placement of Senior Bonds [Line Items]</t>
        </is>
      </c>
      <c r="B118" s="4" t="inlineStr">
        <is>
          <t xml:space="preserve"> </t>
        </is>
      </c>
    </row>
    <row r="119">
      <c r="A119" s="4" t="inlineStr">
        <is>
          <t>Currency</t>
        </is>
      </c>
      <c r="B119" s="4" t="inlineStr">
        <is>
          <t>USD</t>
        </is>
      </c>
    </row>
    <row r="120">
      <c r="A120" s="4" t="inlineStr">
        <is>
          <t>Amount</t>
        </is>
      </c>
      <c r="B120" s="6" t="n">
        <v>30000000</v>
      </c>
    </row>
    <row r="121">
      <c r="A121" s="4" t="inlineStr">
        <is>
          <t>Term (years)</t>
        </is>
      </c>
      <c r="B121" s="4" t="inlineStr">
        <is>
          <t>1 year</t>
        </is>
      </c>
    </row>
    <row r="122">
      <c r="A122" s="4" t="inlineStr">
        <is>
          <t>Issuance rate (% annual)</t>
        </is>
      </c>
      <c r="B122" s="11" t="n">
        <v>0.0584</v>
      </c>
    </row>
    <row r="123">
      <c r="A123" s="4" t="inlineStr">
        <is>
          <t>Placement date</t>
        </is>
      </c>
      <c r="B123" s="4" t="inlineStr">
        <is>
          <t>Apr. 12,  2023</t>
        </is>
      </c>
    </row>
    <row r="124">
      <c r="A124" s="4" t="inlineStr">
        <is>
          <t>Series Maximum amount</t>
        </is>
      </c>
      <c r="B124" s="4" t="inlineStr">
        <is>
          <t>04-19-23</t>
        </is>
      </c>
    </row>
    <row r="125">
      <c r="A125" s="4" t="inlineStr">
        <is>
          <t>Maturity date</t>
        </is>
      </c>
      <c r="B125" s="4" t="inlineStr">
        <is>
          <t>Apr. 19,  2024</t>
        </is>
      </c>
    </row>
    <row r="126">
      <c r="A126" s="4" t="inlineStr">
        <is>
          <t>Senior Bonds [Member] | USD [Member]</t>
        </is>
      </c>
      <c r="B126" s="4" t="inlineStr">
        <is>
          <t xml:space="preserve"> </t>
        </is>
      </c>
    </row>
    <row r="127">
      <c r="A127" s="3" t="inlineStr">
        <is>
          <t>Financial Liabilities at Amortised Cost (Details) - Schedule of Placement of Senior Bonds [Line Items]</t>
        </is>
      </c>
      <c r="B127" s="4" t="inlineStr">
        <is>
          <t xml:space="preserve"> </t>
        </is>
      </c>
    </row>
    <row r="128">
      <c r="A128" s="4" t="inlineStr">
        <is>
          <t>Amount</t>
        </is>
      </c>
      <c r="B128" s="6" t="n">
        <v>30000000</v>
      </c>
    </row>
    <row r="129">
      <c r="A129" s="4" t="inlineStr">
        <is>
          <t>Senior Bonds [Member] | JPY [Member] | Bono JPY [Member]</t>
        </is>
      </c>
      <c r="B129" s="4" t="inlineStr">
        <is>
          <t xml:space="preserve"> </t>
        </is>
      </c>
    </row>
    <row r="130">
      <c r="A130" s="3" t="inlineStr">
        <is>
          <t>Financial Liabilities at Amortised Cost (Details) - Schedule of Placement of Senior Bonds [Line Items]</t>
        </is>
      </c>
      <c r="B130" s="4" t="inlineStr">
        <is>
          <t xml:space="preserve"> </t>
        </is>
      </c>
    </row>
    <row r="131">
      <c r="A131" s="4" t="inlineStr">
        <is>
          <t>Currency</t>
        </is>
      </c>
      <c r="B131" s="4" t="inlineStr">
        <is>
          <t>JPY</t>
        </is>
      </c>
    </row>
    <row r="132">
      <c r="A132" s="4" t="inlineStr">
        <is>
          <t>Amount</t>
        </is>
      </c>
      <c r="B132" s="6" t="n">
        <v>10500000000</v>
      </c>
    </row>
    <row r="133">
      <c r="A133" s="4" t="inlineStr">
        <is>
          <t>Term (years)</t>
        </is>
      </c>
      <c r="B133" s="4" t="inlineStr">
        <is>
          <t>1 year</t>
        </is>
      </c>
    </row>
    <row r="134">
      <c r="A134" s="4" t="inlineStr">
        <is>
          <t>Issuance rate (% annual)</t>
        </is>
      </c>
      <c r="B134" s="11" t="n">
        <v>0.006</v>
      </c>
    </row>
    <row r="135">
      <c r="A135" s="4" t="inlineStr">
        <is>
          <t>Placement date</t>
        </is>
      </c>
      <c r="B135" s="4" t="inlineStr">
        <is>
          <t>Apr. 24,  2023</t>
        </is>
      </c>
    </row>
    <row r="136">
      <c r="A136" s="4" t="inlineStr">
        <is>
          <t>Series Maximum amount</t>
        </is>
      </c>
      <c r="B136" s="4" t="inlineStr">
        <is>
          <t>04-28-23</t>
        </is>
      </c>
    </row>
    <row r="137">
      <c r="A137" s="4" t="inlineStr">
        <is>
          <t>Maturity date</t>
        </is>
      </c>
      <c r="B137" s="4" t="inlineStr">
        <is>
          <t>Apr. 28,  2024</t>
        </is>
      </c>
    </row>
    <row r="138">
      <c r="A138" s="4" t="inlineStr">
        <is>
          <t>Senior Bonds [Member] | JPY [Member] | Bono JPY [Member]</t>
        </is>
      </c>
      <c r="B138" s="4" t="inlineStr">
        <is>
          <t xml:space="preserve"> </t>
        </is>
      </c>
    </row>
    <row r="139">
      <c r="A139" s="3" t="inlineStr">
        <is>
          <t>Financial Liabilities at Amortised Cost (Details) - Schedule of Placement of Senior Bonds [Line Items]</t>
        </is>
      </c>
      <c r="B139" s="4" t="inlineStr">
        <is>
          <t xml:space="preserve"> </t>
        </is>
      </c>
    </row>
    <row r="140">
      <c r="A140" s="4" t="inlineStr">
        <is>
          <t>Currency</t>
        </is>
      </c>
      <c r="B140" s="4" t="inlineStr">
        <is>
          <t>JPY</t>
        </is>
      </c>
    </row>
    <row r="141">
      <c r="A141" s="4" t="inlineStr">
        <is>
          <t>Amount</t>
        </is>
      </c>
      <c r="B141" s="6" t="n">
        <v>7000000000</v>
      </c>
    </row>
    <row r="142">
      <c r="A142" s="4" t="inlineStr">
        <is>
          <t>Term (years)</t>
        </is>
      </c>
      <c r="B142" s="4" t="inlineStr">
        <is>
          <t>2 years</t>
        </is>
      </c>
    </row>
    <row r="143">
      <c r="A143" s="4" t="inlineStr">
        <is>
          <t>Issuance rate (% annual)</t>
        </is>
      </c>
      <c r="B143" s="11" t="n">
        <v>0.0078</v>
      </c>
    </row>
    <row r="144">
      <c r="A144" s="4" t="inlineStr">
        <is>
          <t>Placement date</t>
        </is>
      </c>
      <c r="B144" s="4" t="inlineStr">
        <is>
          <t>May 24,  2023</t>
        </is>
      </c>
    </row>
    <row r="145">
      <c r="A145" s="4" t="inlineStr">
        <is>
          <t>Series Maximum amount</t>
        </is>
      </c>
      <c r="B145" s="4" t="inlineStr">
        <is>
          <t>05-30-23</t>
        </is>
      </c>
    </row>
    <row r="146">
      <c r="A146" s="4" t="inlineStr">
        <is>
          <t>Maturity date</t>
        </is>
      </c>
      <c r="B146" s="4" t="inlineStr">
        <is>
          <t>May 30,  2025</t>
        </is>
      </c>
    </row>
    <row r="147">
      <c r="A147" s="4" t="inlineStr">
        <is>
          <t>Senior Bonds [Member] | JPY [Member] | Bono JPY [Member]</t>
        </is>
      </c>
      <c r="B147" s="4" t="inlineStr">
        <is>
          <t xml:space="preserve"> </t>
        </is>
      </c>
    </row>
    <row r="148">
      <c r="A148" s="3" t="inlineStr">
        <is>
          <t>Financial Liabilities at Amortised Cost (Details) - Schedule of Placement of Senior Bonds [Line Items]</t>
        </is>
      </c>
      <c r="B148" s="4" t="inlineStr">
        <is>
          <t xml:space="preserve"> </t>
        </is>
      </c>
    </row>
    <row r="149">
      <c r="A149" s="4" t="inlineStr">
        <is>
          <t>Currency</t>
        </is>
      </c>
      <c r="B149" s="4" t="inlineStr">
        <is>
          <t>JPY</t>
        </is>
      </c>
    </row>
    <row r="150">
      <c r="A150" s="4" t="inlineStr">
        <is>
          <t>Amount</t>
        </is>
      </c>
      <c r="B150" s="6" t="n">
        <v>8000000000</v>
      </c>
    </row>
    <row r="151">
      <c r="A151" s="4" t="inlineStr">
        <is>
          <t>Term (years)</t>
        </is>
      </c>
      <c r="B151" s="4" t="inlineStr">
        <is>
          <t>2 years</t>
        </is>
      </c>
    </row>
    <row r="152">
      <c r="A152" s="4" t="inlineStr">
        <is>
          <t>Issuance rate (% annual)</t>
        </is>
      </c>
      <c r="B152" s="11" t="n">
        <v>0.0078</v>
      </c>
    </row>
    <row r="153">
      <c r="A153" s="4" t="inlineStr">
        <is>
          <t>Placement date</t>
        </is>
      </c>
      <c r="B153" s="4" t="inlineStr">
        <is>
          <t>Oct. 20,  2023</t>
        </is>
      </c>
    </row>
    <row r="154">
      <c r="A154" s="4" t="inlineStr">
        <is>
          <t>Series Maximum amount</t>
        </is>
      </c>
      <c r="B154" s="4" t="inlineStr">
        <is>
          <t>10-27-23</t>
        </is>
      </c>
    </row>
    <row r="155">
      <c r="A155" s="4" t="inlineStr">
        <is>
          <t>Maturity date</t>
        </is>
      </c>
      <c r="B155" s="4" t="inlineStr">
        <is>
          <t>Oct. 27,  2025</t>
        </is>
      </c>
    </row>
    <row r="156">
      <c r="A156" s="4" t="inlineStr">
        <is>
          <t>Senior Bonds [Member] | JPY [Member]</t>
        </is>
      </c>
      <c r="B156" s="4" t="inlineStr">
        <is>
          <t xml:space="preserve"> </t>
        </is>
      </c>
    </row>
    <row r="157">
      <c r="A157" s="3" t="inlineStr">
        <is>
          <t>Financial Liabilities at Amortised Cost (Details) - Schedule of Placement of Senior Bonds [Line Items]</t>
        </is>
      </c>
      <c r="B157" s="4" t="inlineStr">
        <is>
          <t xml:space="preserve"> </t>
        </is>
      </c>
    </row>
    <row r="158">
      <c r="A158" s="4" t="inlineStr">
        <is>
          <t>Amount</t>
        </is>
      </c>
      <c r="B158" s="6" t="n">
        <v>25500000000</v>
      </c>
    </row>
    <row r="159">
      <c r="A159" s="4" t="inlineStr">
        <is>
          <t>Senior Bonds [Member] | UF [Member] | T3 [Member]</t>
        </is>
      </c>
      <c r="B159" s="4" t="inlineStr">
        <is>
          <t xml:space="preserve"> </t>
        </is>
      </c>
    </row>
    <row r="160">
      <c r="A160" s="3" t="inlineStr">
        <is>
          <t>Financial Liabilities at Amortised Cost (Details) - Schedule of Placement of Senior Bonds [Line Items]</t>
        </is>
      </c>
      <c r="B160" s="4" t="inlineStr">
        <is>
          <t xml:space="preserve"> </t>
        </is>
      </c>
    </row>
    <row r="161">
      <c r="A161" s="4" t="inlineStr">
        <is>
          <t>Currency</t>
        </is>
      </c>
      <c r="B161" s="4" t="inlineStr">
        <is>
          <t>UF</t>
        </is>
      </c>
    </row>
    <row r="162">
      <c r="A162" s="4" t="inlineStr">
        <is>
          <t>Amount</t>
        </is>
      </c>
      <c r="B162" s="6" t="n">
        <v>5000000</v>
      </c>
    </row>
    <row r="163">
      <c r="A163" s="4" t="inlineStr">
        <is>
          <t>Term (years)</t>
        </is>
      </c>
      <c r="B163" s="4" t="inlineStr">
        <is>
          <t>11 years</t>
        </is>
      </c>
    </row>
    <row r="164">
      <c r="A164" s="4" t="inlineStr">
        <is>
          <t>Issuance rate (% annual)</t>
        </is>
      </c>
      <c r="B164" s="11" t="n">
        <v>0.0155</v>
      </c>
    </row>
    <row r="165">
      <c r="A165" s="4" t="inlineStr">
        <is>
          <t>Placement date</t>
        </is>
      </c>
      <c r="B165" s="4" t="inlineStr">
        <is>
          <t>Jun. 16,  2022</t>
        </is>
      </c>
    </row>
    <row r="166">
      <c r="A166" s="4" t="inlineStr">
        <is>
          <t>Series Maximum amount</t>
        </is>
      </c>
      <c r="B166" s="4" t="inlineStr">
        <is>
          <t>5,000,000</t>
        </is>
      </c>
    </row>
    <row r="167">
      <c r="A167" s="4" t="inlineStr">
        <is>
          <t>Maturity date</t>
        </is>
      </c>
      <c r="B167" s="4" t="inlineStr">
        <is>
          <t>Jan.  01,  2030</t>
        </is>
      </c>
    </row>
    <row r="168">
      <c r="A168" s="4" t="inlineStr">
        <is>
          <t>Senior Bonds [Member] | UF [Member] | W3 [Member]</t>
        </is>
      </c>
      <c r="B168" s="4" t="inlineStr">
        <is>
          <t xml:space="preserve"> </t>
        </is>
      </c>
    </row>
    <row r="169">
      <c r="A169" s="3" t="inlineStr">
        <is>
          <t>Financial Liabilities at Amortised Cost (Details) - Schedule of Placement of Senior Bonds [Line Items]</t>
        </is>
      </c>
      <c r="B169" s="4" t="inlineStr">
        <is>
          <t xml:space="preserve"> </t>
        </is>
      </c>
    </row>
    <row r="170">
      <c r="A170" s="4" t="inlineStr">
        <is>
          <t>Currency</t>
        </is>
      </c>
      <c r="B170" s="4" t="inlineStr">
        <is>
          <t>UF</t>
        </is>
      </c>
    </row>
    <row r="171">
      <c r="A171" s="4" t="inlineStr">
        <is>
          <t>Amount</t>
        </is>
      </c>
      <c r="B171" s="6" t="n">
        <v>2116000</v>
      </c>
    </row>
    <row r="172">
      <c r="A172" s="4" t="inlineStr">
        <is>
          <t>Term (years)</t>
        </is>
      </c>
      <c r="B172" s="4" t="inlineStr">
        <is>
          <t>7 years 6 months</t>
        </is>
      </c>
    </row>
    <row r="173">
      <c r="A173" s="4" t="inlineStr">
        <is>
          <t>Issuance rate (% annual)</t>
        </is>
      </c>
      <c r="B173" s="11" t="n">
        <v>0.016</v>
      </c>
    </row>
    <row r="174">
      <c r="A174" s="4" t="inlineStr">
        <is>
          <t>Placement date</t>
        </is>
      </c>
      <c r="B174" s="4" t="inlineStr">
        <is>
          <t>Jun. 30,  2022</t>
        </is>
      </c>
    </row>
    <row r="175">
      <c r="A175" s="4" t="inlineStr">
        <is>
          <t>Series Maximum amount</t>
        </is>
      </c>
      <c r="B175" s="4" t="inlineStr">
        <is>
          <t>2,116,000</t>
        </is>
      </c>
    </row>
    <row r="176">
      <c r="A176" s="4" t="inlineStr">
        <is>
          <t>Maturity date</t>
        </is>
      </c>
      <c r="B176" s="4" t="inlineStr">
        <is>
          <t>Jun.  01,  2026</t>
        </is>
      </c>
    </row>
    <row r="177">
      <c r="A177" s="4" t="inlineStr">
        <is>
          <t>Senior Bonds [Member] | UF [Member] | W5 [Member]</t>
        </is>
      </c>
      <c r="B177" s="4" t="inlineStr">
        <is>
          <t xml:space="preserve"> </t>
        </is>
      </c>
    </row>
    <row r="178">
      <c r="A178" s="3" t="inlineStr">
        <is>
          <t>Financial Liabilities at Amortised Cost (Details) - Schedule of Placement of Senior Bonds [Line Items]</t>
        </is>
      </c>
      <c r="B178" s="4" t="inlineStr">
        <is>
          <t xml:space="preserve"> </t>
        </is>
      </c>
    </row>
    <row r="179">
      <c r="A179" s="4" t="inlineStr">
        <is>
          <t>Currency</t>
        </is>
      </c>
      <c r="B179" s="4" t="inlineStr">
        <is>
          <t>UF</t>
        </is>
      </c>
    </row>
    <row r="180">
      <c r="A180" s="4" t="inlineStr">
        <is>
          <t>Amount</t>
        </is>
      </c>
      <c r="B180" s="6" t="n">
        <v>1210000</v>
      </c>
    </row>
    <row r="181">
      <c r="A181" s="4" t="inlineStr">
        <is>
          <t>Term (years)</t>
        </is>
      </c>
      <c r="B181" s="4" t="inlineStr">
        <is>
          <t>9 years</t>
        </is>
      </c>
    </row>
    <row r="182">
      <c r="A182" s="4" t="inlineStr">
        <is>
          <t>Issuance rate (% annual)</t>
        </is>
      </c>
      <c r="B182" s="11" t="n">
        <v>0.018</v>
      </c>
    </row>
    <row r="183">
      <c r="A183" s="4" t="inlineStr">
        <is>
          <t>Placement date</t>
        </is>
      </c>
      <c r="B183" s="4" t="inlineStr">
        <is>
          <t>Jun. 30,  2022</t>
        </is>
      </c>
    </row>
    <row r="184">
      <c r="A184" s="4" t="inlineStr">
        <is>
          <t>Series Maximum amount</t>
        </is>
      </c>
      <c r="B184" s="4" t="inlineStr">
        <is>
          <t>1,210,000</t>
        </is>
      </c>
    </row>
    <row r="185">
      <c r="A185" s="4" t="inlineStr">
        <is>
          <t>Maturity date</t>
        </is>
      </c>
      <c r="B185" s="4" t="inlineStr">
        <is>
          <t>Mar.  01,  2028</t>
        </is>
      </c>
    </row>
    <row r="186">
      <c r="A186" s="4" t="inlineStr">
        <is>
          <t>Senior Bonds [Member] | UF [Member] | U2 [Member]</t>
        </is>
      </c>
      <c r="B186" s="4" t="inlineStr">
        <is>
          <t xml:space="preserve"> </t>
        </is>
      </c>
    </row>
    <row r="187">
      <c r="A187" s="3" t="inlineStr">
        <is>
          <t>Financial Liabilities at Amortised Cost (Details) - Schedule of Placement of Senior Bonds [Line Items]</t>
        </is>
      </c>
      <c r="B187" s="4" t="inlineStr">
        <is>
          <t xml:space="preserve"> </t>
        </is>
      </c>
    </row>
    <row r="188">
      <c r="A188" s="4" t="inlineStr">
        <is>
          <t>Currency</t>
        </is>
      </c>
      <c r="B188" s="4" t="inlineStr">
        <is>
          <t>UF</t>
        </is>
      </c>
    </row>
    <row r="189">
      <c r="A189" s="4" t="inlineStr">
        <is>
          <t>Amount</t>
        </is>
      </c>
      <c r="B189" s="6" t="n">
        <v>3000000</v>
      </c>
    </row>
    <row r="190">
      <c r="A190" s="4" t="inlineStr">
        <is>
          <t>Term (years)</t>
        </is>
      </c>
      <c r="B190" s="4" t="inlineStr">
        <is>
          <t>11 years 6 months</t>
        </is>
      </c>
    </row>
    <row r="191">
      <c r="A191" s="4" t="inlineStr">
        <is>
          <t>Issuance rate (% annual)</t>
        </is>
      </c>
      <c r="B191" s="11" t="n">
        <v>0.028</v>
      </c>
    </row>
    <row r="192">
      <c r="A192" s="4" t="inlineStr">
        <is>
          <t>Placement date</t>
        </is>
      </c>
      <c r="B192" s="4" t="inlineStr">
        <is>
          <t>Jul. 28,  2022</t>
        </is>
      </c>
    </row>
    <row r="193">
      <c r="A193" s="4" t="inlineStr">
        <is>
          <t>Series Maximum amount</t>
        </is>
      </c>
      <c r="B193" s="4" t="inlineStr">
        <is>
          <t>3,000,000</t>
        </is>
      </c>
    </row>
    <row r="194">
      <c r="A194" s="4" t="inlineStr">
        <is>
          <t>Maturity date</t>
        </is>
      </c>
      <c r="B194" s="4" t="inlineStr">
        <is>
          <t>Jun.  01,  2032</t>
        </is>
      </c>
    </row>
    <row r="195">
      <c r="A195" s="4" t="inlineStr">
        <is>
          <t>Senior Bonds [Member] | UF [Member] | U1 [Member]</t>
        </is>
      </c>
      <c r="B195" s="4" t="inlineStr">
        <is>
          <t xml:space="preserve"> </t>
        </is>
      </c>
    </row>
    <row r="196">
      <c r="A196" s="3" t="inlineStr">
        <is>
          <t>Financial Liabilities at Amortised Cost (Details) - Schedule of Placement of Senior Bonds [Line Items]</t>
        </is>
      </c>
      <c r="B196" s="4" t="inlineStr">
        <is>
          <t xml:space="preserve"> </t>
        </is>
      </c>
    </row>
    <row r="197">
      <c r="A197" s="4" t="inlineStr">
        <is>
          <t>Currency</t>
        </is>
      </c>
      <c r="B197" s="4" t="inlineStr">
        <is>
          <t>UF</t>
        </is>
      </c>
    </row>
    <row r="198">
      <c r="A198" s="4" t="inlineStr">
        <is>
          <t>Amount</t>
        </is>
      </c>
      <c r="B198" s="6" t="n">
        <v>3000000</v>
      </c>
    </row>
    <row r="199">
      <c r="A199" s="4" t="inlineStr">
        <is>
          <t>Term (years)</t>
        </is>
      </c>
      <c r="B199" s="4" t="inlineStr">
        <is>
          <t>7 years 6 months</t>
        </is>
      </c>
    </row>
    <row r="200">
      <c r="A200" s="4" t="inlineStr">
        <is>
          <t>Issuance rate (% annual)</t>
        </is>
      </c>
      <c r="B200" s="11" t="n">
        <v>0.025</v>
      </c>
    </row>
    <row r="201">
      <c r="A201" s="4" t="inlineStr">
        <is>
          <t>Placement date</t>
        </is>
      </c>
      <c r="B201" s="4" t="inlineStr">
        <is>
          <t>Aug.  09,  2022</t>
        </is>
      </c>
    </row>
    <row r="202">
      <c r="A202" s="4" t="inlineStr">
        <is>
          <t>Series Maximum amount</t>
        </is>
      </c>
      <c r="B202" s="4" t="inlineStr">
        <is>
          <t>3,000,000</t>
        </is>
      </c>
    </row>
    <row r="203">
      <c r="A203" s="4" t="inlineStr">
        <is>
          <t>Maturity date</t>
        </is>
      </c>
      <c r="B203" s="4" t="inlineStr">
        <is>
          <t>Jun.  01,  2029</t>
        </is>
      </c>
    </row>
    <row r="204">
      <c r="A204" s="4" t="inlineStr">
        <is>
          <t>Senior Bonds [Member] | UF [Member] | T20 [Member]</t>
        </is>
      </c>
      <c r="B204" s="4" t="inlineStr">
        <is>
          <t xml:space="preserve"> </t>
        </is>
      </c>
    </row>
    <row r="205">
      <c r="A205" s="3" t="inlineStr">
        <is>
          <t>Financial Liabilities at Amortised Cost (Details) - Schedule of Placement of Senior Bonds [Line Items]</t>
        </is>
      </c>
      <c r="B205" s="4" t="inlineStr">
        <is>
          <t xml:space="preserve"> </t>
        </is>
      </c>
    </row>
    <row r="206">
      <c r="A206" s="4" t="inlineStr">
        <is>
          <t>Currency</t>
        </is>
      </c>
      <c r="B206" s="4" t="inlineStr">
        <is>
          <t>UF</t>
        </is>
      </c>
    </row>
    <row r="207">
      <c r="A207" s="4" t="inlineStr">
        <is>
          <t>Amount</t>
        </is>
      </c>
      <c r="B207" s="6" t="n">
        <v>5000000</v>
      </c>
    </row>
    <row r="208">
      <c r="A208" s="4" t="inlineStr">
        <is>
          <t>Term (years)</t>
        </is>
      </c>
      <c r="B208" s="4" t="inlineStr">
        <is>
          <t>11 years 6 months</t>
        </is>
      </c>
    </row>
    <row r="209">
      <c r="A209" s="4" t="inlineStr">
        <is>
          <t>Issuance rate (% annual)</t>
        </is>
      </c>
      <c r="B209" s="11" t="n">
        <v>0.0265</v>
      </c>
    </row>
    <row r="210">
      <c r="A210" s="4" t="inlineStr">
        <is>
          <t>Placement date</t>
        </is>
      </c>
      <c r="B210" s="4" t="inlineStr">
        <is>
          <t>Oct. 24,  2022</t>
        </is>
      </c>
    </row>
    <row r="211">
      <c r="A211" s="4" t="inlineStr">
        <is>
          <t>Series Maximum amount</t>
        </is>
      </c>
      <c r="B211" s="4" t="inlineStr">
        <is>
          <t>5,000,000</t>
        </is>
      </c>
    </row>
    <row r="212">
      <c r="A212" s="4" t="inlineStr">
        <is>
          <t>Maturity date</t>
        </is>
      </c>
      <c r="B212" s="4" t="inlineStr">
        <is>
          <t>Feb.  01,  2034</t>
        </is>
      </c>
    </row>
    <row r="213">
      <c r="A213" s="4" t="inlineStr">
        <is>
          <t>Senior Bonds [Member] | UF [Member] | W4 [Member]</t>
        </is>
      </c>
      <c r="B213" s="4" t="inlineStr">
        <is>
          <t xml:space="preserve"> </t>
        </is>
      </c>
    </row>
    <row r="214">
      <c r="A214" s="3" t="inlineStr">
        <is>
          <t>Financial Liabilities at Amortised Cost (Details) - Schedule of Placement of Senior Bonds [Line Items]</t>
        </is>
      </c>
      <c r="B214" s="4" t="inlineStr">
        <is>
          <t xml:space="preserve"> </t>
        </is>
      </c>
    </row>
    <row r="215">
      <c r="A215" s="4" t="inlineStr">
        <is>
          <t>Currency</t>
        </is>
      </c>
      <c r="B215" s="4" t="inlineStr">
        <is>
          <t>UF</t>
        </is>
      </c>
    </row>
    <row r="216">
      <c r="A216" s="4" t="inlineStr">
        <is>
          <t>Amount</t>
        </is>
      </c>
      <c r="B216" s="6" t="n">
        <v>8000000</v>
      </c>
    </row>
    <row r="217">
      <c r="A217" s="4" t="inlineStr">
        <is>
          <t>Term (years)</t>
        </is>
      </c>
      <c r="B217" s="4" t="inlineStr">
        <is>
          <t>10 years 6 months</t>
        </is>
      </c>
    </row>
    <row r="218">
      <c r="A218" s="4" t="inlineStr">
        <is>
          <t>Issuance rate (% annual)</t>
        </is>
      </c>
      <c r="B218" s="11" t="n">
        <v>0.0265</v>
      </c>
    </row>
    <row r="219">
      <c r="A219" s="4" t="inlineStr">
        <is>
          <t>Placement date</t>
        </is>
      </c>
      <c r="B219" s="4" t="inlineStr">
        <is>
          <t>Dec.  09,  2022</t>
        </is>
      </c>
    </row>
    <row r="220">
      <c r="A220" s="4" t="inlineStr">
        <is>
          <t>Series Maximum amount</t>
        </is>
      </c>
      <c r="B220" s="4" t="inlineStr">
        <is>
          <t>8,000,000</t>
        </is>
      </c>
    </row>
    <row r="221">
      <c r="A221" s="4" t="inlineStr">
        <is>
          <t>Maturity date</t>
        </is>
      </c>
      <c r="B221" s="4" t="inlineStr">
        <is>
          <t>Dec.  01,  2033</t>
        </is>
      </c>
    </row>
    <row r="222">
      <c r="A222" s="4" t="inlineStr">
        <is>
          <t>Senior Bonds [Member] | UF [Member] | W9 [Member]</t>
        </is>
      </c>
      <c r="B222" s="4" t="inlineStr">
        <is>
          <t xml:space="preserve"> </t>
        </is>
      </c>
    </row>
    <row r="223">
      <c r="A223" s="3" t="inlineStr">
        <is>
          <t>Financial Liabilities at Amortised Cost (Details) - Schedule of Placement of Senior Bonds [Line Items]</t>
        </is>
      </c>
      <c r="B223" s="4" t="inlineStr">
        <is>
          <t xml:space="preserve"> </t>
        </is>
      </c>
    </row>
    <row r="224">
      <c r="A224" s="4" t="inlineStr">
        <is>
          <t>Currency</t>
        </is>
      </c>
      <c r="B224" s="4" t="inlineStr">
        <is>
          <t>UF</t>
        </is>
      </c>
    </row>
    <row r="225">
      <c r="A225" s="4" t="inlineStr">
        <is>
          <t>Amount</t>
        </is>
      </c>
      <c r="B225" s="6" t="n">
        <v>2000000</v>
      </c>
    </row>
    <row r="226">
      <c r="A226" s="4" t="inlineStr">
        <is>
          <t>Term (years)</t>
        </is>
      </c>
      <c r="B226" s="4" t="inlineStr">
        <is>
          <t>9 years 6 months</t>
        </is>
      </c>
    </row>
    <row r="227">
      <c r="A227" s="4" t="inlineStr">
        <is>
          <t>Issuance rate (% annual)</t>
        </is>
      </c>
      <c r="B227" s="11" t="n">
        <v>0.027</v>
      </c>
    </row>
    <row r="228">
      <c r="A228" s="4" t="inlineStr">
        <is>
          <t>Placement date</t>
        </is>
      </c>
      <c r="B228" s="4" t="inlineStr">
        <is>
          <t>Jul. 27,  2022</t>
        </is>
      </c>
    </row>
    <row r="229">
      <c r="A229" s="4" t="inlineStr">
        <is>
          <t>Series Maximum amount</t>
        </is>
      </c>
      <c r="B229" s="4" t="inlineStr">
        <is>
          <t>2,000,000</t>
        </is>
      </c>
    </row>
    <row r="230">
      <c r="A230" s="4" t="inlineStr">
        <is>
          <t>Maturity date</t>
        </is>
      </c>
      <c r="B230" s="4" t="inlineStr">
        <is>
          <t>Jun.  01,  2031</t>
        </is>
      </c>
    </row>
    <row r="231">
      <c r="A231" s="4" t="inlineStr">
        <is>
          <t>Senior Bonds [Member] | UF [Member]</t>
        </is>
      </c>
      <c r="B231" s="4" t="inlineStr">
        <is>
          <t xml:space="preserve"> </t>
        </is>
      </c>
    </row>
    <row r="232">
      <c r="A232" s="3" t="inlineStr">
        <is>
          <t>Financial Liabilities at Amortised Cost (Details) - Schedule of Placement of Senior Bonds [Line Items]</t>
        </is>
      </c>
      <c r="B232" s="4" t="inlineStr">
        <is>
          <t xml:space="preserve"> </t>
        </is>
      </c>
    </row>
    <row r="233">
      <c r="A233" s="4" t="inlineStr">
        <is>
          <t>Amount</t>
        </is>
      </c>
      <c r="B233" s="6" t="n">
        <v>29326000</v>
      </c>
    </row>
    <row r="234">
      <c r="A234" s="4" t="inlineStr">
        <is>
          <t>Series Maximum amount</t>
        </is>
      </c>
      <c r="B234" s="4" t="inlineStr">
        <is>
          <t>29,326,000</t>
        </is>
      </c>
    </row>
    <row r="235">
      <c r="A235" s="4" t="inlineStr">
        <is>
          <t>Senior Bonds [Member] | USD [Member] | Bono USD [Member]</t>
        </is>
      </c>
      <c r="B235" s="4" t="inlineStr">
        <is>
          <t xml:space="preserve"> </t>
        </is>
      </c>
    </row>
    <row r="236">
      <c r="A236" s="3" t="inlineStr">
        <is>
          <t>Financial Liabilities at Amortised Cost (Details) - Schedule of Placement of Senior Bonds [Line Items]</t>
        </is>
      </c>
      <c r="B236" s="4" t="inlineStr">
        <is>
          <t xml:space="preserve"> </t>
        </is>
      </c>
    </row>
    <row r="237">
      <c r="A237" s="4" t="inlineStr">
        <is>
          <t>Currency</t>
        </is>
      </c>
      <c r="B237" s="4" t="inlineStr">
        <is>
          <t>USD</t>
        </is>
      </c>
    </row>
    <row r="238">
      <c r="A238" s="4" t="inlineStr">
        <is>
          <t>Amount</t>
        </is>
      </c>
      <c r="B238" s="6" t="n">
        <v>30000000</v>
      </c>
    </row>
    <row r="239">
      <c r="A239" s="4" t="inlineStr">
        <is>
          <t>Term (years)</t>
        </is>
      </c>
      <c r="B239" s="4" t="inlineStr">
        <is>
          <t>3 years</t>
        </is>
      </c>
    </row>
    <row r="240">
      <c r="A240" s="4" t="inlineStr">
        <is>
          <t>Issuance rate (% annual)</t>
        </is>
      </c>
      <c r="B240" s="9" t="n">
        <v>0.95</v>
      </c>
    </row>
    <row r="241">
      <c r="A241" s="4" t="inlineStr">
        <is>
          <t>Placement date</t>
        </is>
      </c>
      <c r="B241" s="4" t="inlineStr">
        <is>
          <t>Apr. 28,  2022</t>
        </is>
      </c>
    </row>
    <row r="242">
      <c r="A242" s="4" t="inlineStr">
        <is>
          <t>Series Maximum amount</t>
        </is>
      </c>
      <c r="B242" s="4" t="inlineStr">
        <is>
          <t>30,000,000</t>
        </is>
      </c>
    </row>
    <row r="243">
      <c r="A243" s="4" t="inlineStr">
        <is>
          <t>Maturity date</t>
        </is>
      </c>
      <c r="B243" s="4" t="inlineStr">
        <is>
          <t>Apr. 28,  2025</t>
        </is>
      </c>
    </row>
    <row r="244">
      <c r="A244" s="4" t="inlineStr">
        <is>
          <t>Senior Bonds [Member] | USD [Member]</t>
        </is>
      </c>
      <c r="B244" s="4" t="inlineStr">
        <is>
          <t xml:space="preserve"> </t>
        </is>
      </c>
    </row>
    <row r="245">
      <c r="A245" s="3" t="inlineStr">
        <is>
          <t>Financial Liabilities at Amortised Cost (Details) - Schedule of Placement of Senior Bonds [Line Items]</t>
        </is>
      </c>
      <c r="B245" s="4" t="inlineStr">
        <is>
          <t xml:space="preserve"> </t>
        </is>
      </c>
    </row>
    <row r="246">
      <c r="A246" s="4" t="inlineStr">
        <is>
          <t>Amount</t>
        </is>
      </c>
      <c r="B246" s="6" t="n">
        <v>30000000</v>
      </c>
    </row>
    <row r="247">
      <c r="A247" s="4" t="inlineStr">
        <is>
          <t>Series Maximum amount</t>
        </is>
      </c>
      <c r="B247" s="4" t="inlineStr">
        <is>
          <t>30,000,000</t>
        </is>
      </c>
    </row>
    <row r="248">
      <c r="A248" s="4" t="inlineStr">
        <is>
          <t>Senior Bonds [Member] | CLP [Member] | U6 [Member]</t>
        </is>
      </c>
      <c r="B248" s="4" t="inlineStr">
        <is>
          <t xml:space="preserve"> </t>
        </is>
      </c>
    </row>
    <row r="249">
      <c r="A249" s="3" t="inlineStr">
        <is>
          <t>Financial Liabilities at Amortised Cost (Details) - Schedule of Placement of Senior Bonds [Line Items]</t>
        </is>
      </c>
      <c r="B249" s="4" t="inlineStr">
        <is>
          <t xml:space="preserve"> </t>
        </is>
      </c>
    </row>
    <row r="250">
      <c r="A250" s="4" t="inlineStr">
        <is>
          <t>Currency</t>
        </is>
      </c>
      <c r="B250" s="4" t="inlineStr">
        <is>
          <t>CLP</t>
        </is>
      </c>
    </row>
    <row r="251">
      <c r="A251" s="4" t="inlineStr">
        <is>
          <t>Amount</t>
        </is>
      </c>
      <c r="B251" s="6" t="n">
        <v>64800000000</v>
      </c>
    </row>
    <row r="252">
      <c r="A252" s="4" t="inlineStr">
        <is>
          <t>Term (years)</t>
        </is>
      </c>
      <c r="B252" s="4" t="inlineStr">
        <is>
          <t>5 years 6 months</t>
        </is>
      </c>
    </row>
    <row r="253">
      <c r="A253" s="4" t="inlineStr">
        <is>
          <t>Issuance rate (% annual)</t>
        </is>
      </c>
      <c r="B253" s="11" t="n">
        <v>0.0295</v>
      </c>
    </row>
    <row r="254">
      <c r="A254" s="4" t="inlineStr">
        <is>
          <t>Placement date</t>
        </is>
      </c>
      <c r="B254" s="4" t="inlineStr">
        <is>
          <t>Jun. 16,  2022</t>
        </is>
      </c>
    </row>
    <row r="255">
      <c r="A255" s="4" t="inlineStr">
        <is>
          <t>Series Maximum amount</t>
        </is>
      </c>
      <c r="B255" s="4" t="inlineStr">
        <is>
          <t>64,800,000,000</t>
        </is>
      </c>
    </row>
    <row r="256">
      <c r="A256" s="4" t="inlineStr">
        <is>
          <t>Maturity date</t>
        </is>
      </c>
      <c r="B256" s="4" t="inlineStr">
        <is>
          <t>Apr.  01,  2026</t>
        </is>
      </c>
    </row>
    <row r="257">
      <c r="A257" s="4" t="inlineStr">
        <is>
          <t>Senior Bonds [Member] | CLP [Member] | U5 [Member]</t>
        </is>
      </c>
      <c r="B257" s="4" t="inlineStr">
        <is>
          <t xml:space="preserve"> </t>
        </is>
      </c>
    </row>
    <row r="258">
      <c r="A258" s="3" t="inlineStr">
        <is>
          <t>Financial Liabilities at Amortised Cost (Details) - Schedule of Placement of Senior Bonds [Line Items]</t>
        </is>
      </c>
      <c r="B258" s="4" t="inlineStr">
        <is>
          <t xml:space="preserve"> </t>
        </is>
      </c>
    </row>
    <row r="259">
      <c r="A259" s="4" t="inlineStr">
        <is>
          <t>Currency</t>
        </is>
      </c>
      <c r="B259" s="4" t="inlineStr">
        <is>
          <t>CLP</t>
        </is>
      </c>
    </row>
    <row r="260">
      <c r="A260" s="4" t="inlineStr">
        <is>
          <t>Amount</t>
        </is>
      </c>
      <c r="B260" s="6" t="n">
        <v>100000000000</v>
      </c>
    </row>
    <row r="261">
      <c r="A261" s="4" t="inlineStr">
        <is>
          <t>Term (years)</t>
        </is>
      </c>
      <c r="B261" s="4" t="inlineStr">
        <is>
          <t>4 years 6 months</t>
        </is>
      </c>
    </row>
    <row r="262">
      <c r="A262" s="4" t="inlineStr">
        <is>
          <t>Issuance rate (% annual)</t>
        </is>
      </c>
      <c r="B262" s="11" t="n">
        <v>0.027</v>
      </c>
    </row>
    <row r="263">
      <c r="A263" s="4" t="inlineStr">
        <is>
          <t>Placement date</t>
        </is>
      </c>
      <c r="B263" s="4" t="inlineStr">
        <is>
          <t>Jun. 29,  2022</t>
        </is>
      </c>
    </row>
    <row r="264">
      <c r="A264" s="4" t="inlineStr">
        <is>
          <t>Series Maximum amount</t>
        </is>
      </c>
      <c r="B264" s="4" t="inlineStr">
        <is>
          <t>100,000,000,000</t>
        </is>
      </c>
    </row>
    <row r="265">
      <c r="A265" s="4" t="inlineStr">
        <is>
          <t>Maturity date</t>
        </is>
      </c>
      <c r="B265" s="4" t="inlineStr">
        <is>
          <t>Apr.  01,  2025</t>
        </is>
      </c>
    </row>
    <row r="266">
      <c r="A266" s="4" t="inlineStr">
        <is>
          <t>Senior Bonds [Member] | CLP [Member] | U6 [Member]</t>
        </is>
      </c>
      <c r="B266" s="4" t="inlineStr">
        <is>
          <t xml:space="preserve"> </t>
        </is>
      </c>
    </row>
    <row r="267">
      <c r="A267" s="3" t="inlineStr">
        <is>
          <t>Financial Liabilities at Amortised Cost (Details) - Schedule of Placement of Senior Bonds [Line Items]</t>
        </is>
      </c>
      <c r="B267" s="4" t="inlineStr">
        <is>
          <t xml:space="preserve"> </t>
        </is>
      </c>
    </row>
    <row r="268">
      <c r="A268" s="4" t="inlineStr">
        <is>
          <t>Currency</t>
        </is>
      </c>
      <c r="B268" s="4" t="inlineStr">
        <is>
          <t>CLP</t>
        </is>
      </c>
    </row>
    <row r="269">
      <c r="A269" s="4" t="inlineStr">
        <is>
          <t>Amount</t>
        </is>
      </c>
      <c r="B269" s="6" t="n">
        <v>35200000000</v>
      </c>
    </row>
    <row r="270">
      <c r="A270" s="4" t="inlineStr">
        <is>
          <t>Term (years)</t>
        </is>
      </c>
      <c r="B270" s="4" t="inlineStr">
        <is>
          <t>5 years 6 months</t>
        </is>
      </c>
    </row>
    <row r="271">
      <c r="A271" s="4" t="inlineStr">
        <is>
          <t>Issuance rate (% annual)</t>
        </is>
      </c>
      <c r="B271" s="11" t="n">
        <v>0.0295</v>
      </c>
    </row>
    <row r="272">
      <c r="A272" s="4" t="inlineStr">
        <is>
          <t>Placement date</t>
        </is>
      </c>
      <c r="B272" s="4" t="inlineStr">
        <is>
          <t>Oct. 21,  2022</t>
        </is>
      </c>
    </row>
    <row r="273">
      <c r="A273" s="4" t="inlineStr">
        <is>
          <t>Series Maximum amount</t>
        </is>
      </c>
      <c r="B273" s="4" t="inlineStr">
        <is>
          <t>35,200,000,000</t>
        </is>
      </c>
    </row>
    <row r="274">
      <c r="A274" s="4" t="inlineStr">
        <is>
          <t>Maturity date</t>
        </is>
      </c>
      <c r="B274" s="4" t="inlineStr">
        <is>
          <t>Apr.  01,  2026</t>
        </is>
      </c>
    </row>
    <row r="275">
      <c r="A275" s="4" t="inlineStr">
        <is>
          <t>Senior Bonds [Member] | CLP [Member] | U7 [Member]</t>
        </is>
      </c>
      <c r="B275" s="4" t="inlineStr">
        <is>
          <t xml:space="preserve"> </t>
        </is>
      </c>
    </row>
    <row r="276">
      <c r="A276" s="3" t="inlineStr">
        <is>
          <t>Financial Liabilities at Amortised Cost (Details) - Schedule of Placement of Senior Bonds [Line Items]</t>
        </is>
      </c>
      <c r="B276" s="4" t="inlineStr">
        <is>
          <t xml:space="preserve"> </t>
        </is>
      </c>
    </row>
    <row r="277">
      <c r="A277" s="4" t="inlineStr">
        <is>
          <t>Currency</t>
        </is>
      </c>
      <c r="B277" s="4" t="inlineStr">
        <is>
          <t>CLP</t>
        </is>
      </c>
    </row>
    <row r="278">
      <c r="A278" s="4" t="inlineStr">
        <is>
          <t>Amount</t>
        </is>
      </c>
      <c r="B278" s="6" t="n">
        <v>72000000000</v>
      </c>
    </row>
    <row r="279">
      <c r="A279" s="4" t="inlineStr">
        <is>
          <t>Term (years)</t>
        </is>
      </c>
      <c r="B279" s="4" t="inlineStr">
        <is>
          <t>5 years 6 months</t>
        </is>
      </c>
    </row>
    <row r="280">
      <c r="A280" s="4" t="inlineStr">
        <is>
          <t>Issuance rate (% annual)</t>
        </is>
      </c>
      <c r="B280" s="9" t="n">
        <v>0.07000000000000001</v>
      </c>
    </row>
    <row r="281">
      <c r="A281" s="4" t="inlineStr">
        <is>
          <t>Placement date</t>
        </is>
      </c>
      <c r="B281" s="4" t="inlineStr">
        <is>
          <t>Nov. 16,  2022</t>
        </is>
      </c>
    </row>
    <row r="282">
      <c r="A282" s="4" t="inlineStr">
        <is>
          <t>Series Maximum amount</t>
        </is>
      </c>
      <c r="B282" s="4" t="inlineStr">
        <is>
          <t>72,000,000,000</t>
        </is>
      </c>
    </row>
    <row r="283">
      <c r="A283" s="4" t="inlineStr">
        <is>
          <t>Maturity date</t>
        </is>
      </c>
      <c r="B283" s="4" t="inlineStr">
        <is>
          <t>Apr.  01,  2026</t>
        </is>
      </c>
    </row>
    <row r="284">
      <c r="A284" s="4" t="inlineStr">
        <is>
          <t>Senior Bonds [Member] | CLP [Member] | T17 [Member]</t>
        </is>
      </c>
      <c r="B284" s="4" t="inlineStr">
        <is>
          <t xml:space="preserve"> </t>
        </is>
      </c>
    </row>
    <row r="285">
      <c r="A285" s="3" t="inlineStr">
        <is>
          <t>Financial Liabilities at Amortised Cost (Details) - Schedule of Placement of Senior Bonds [Line Items]</t>
        </is>
      </c>
      <c r="B285" s="4" t="inlineStr">
        <is>
          <t xml:space="preserve"> </t>
        </is>
      </c>
    </row>
    <row r="286">
      <c r="A286" s="4" t="inlineStr">
        <is>
          <t>Currency</t>
        </is>
      </c>
      <c r="B286" s="4" t="inlineStr">
        <is>
          <t>CLP</t>
        </is>
      </c>
    </row>
    <row r="287">
      <c r="A287" s="4" t="inlineStr">
        <is>
          <t>Amount</t>
        </is>
      </c>
      <c r="B287" s="6" t="n">
        <v>75000000000</v>
      </c>
    </row>
    <row r="288">
      <c r="A288" s="4" t="inlineStr">
        <is>
          <t>Term (years)</t>
        </is>
      </c>
      <c r="B288" s="4" t="inlineStr">
        <is>
          <t>10 years</t>
        </is>
      </c>
    </row>
    <row r="289">
      <c r="A289" s="4" t="inlineStr">
        <is>
          <t>Issuance rate (% annual)</t>
        </is>
      </c>
      <c r="B289" s="11" t="n">
        <v>0.075</v>
      </c>
    </row>
    <row r="290">
      <c r="A290" s="4" t="inlineStr">
        <is>
          <t>Placement date</t>
        </is>
      </c>
      <c r="B290" s="4" t="inlineStr">
        <is>
          <t>Nov. 22,  2022</t>
        </is>
      </c>
    </row>
    <row r="291">
      <c r="A291" s="4" t="inlineStr">
        <is>
          <t>Series Maximum amount</t>
        </is>
      </c>
      <c r="B291" s="4" t="inlineStr">
        <is>
          <t>75,000,000,000</t>
        </is>
      </c>
    </row>
    <row r="292">
      <c r="A292" s="4" t="inlineStr">
        <is>
          <t>Maturity date</t>
        </is>
      </c>
      <c r="B292" s="4" t="inlineStr">
        <is>
          <t>Aug.  01,  2032</t>
        </is>
      </c>
    </row>
    <row r="293">
      <c r="A293" s="4" t="inlineStr">
        <is>
          <t>Senior Bonds [Member] | CLP [Member]</t>
        </is>
      </c>
      <c r="B293" s="4" t="inlineStr">
        <is>
          <t xml:space="preserve"> </t>
        </is>
      </c>
    </row>
    <row r="294">
      <c r="A294" s="3" t="inlineStr">
        <is>
          <t>Financial Liabilities at Amortised Cost (Details) - Schedule of Placement of Senior Bonds [Line Items]</t>
        </is>
      </c>
      <c r="B294" s="4" t="inlineStr">
        <is>
          <t xml:space="preserve"> </t>
        </is>
      </c>
    </row>
    <row r="295">
      <c r="A295" s="4" t="inlineStr">
        <is>
          <t>Amount</t>
        </is>
      </c>
      <c r="B295" s="6" t="n">
        <v>347000000000</v>
      </c>
    </row>
    <row r="296">
      <c r="A296" s="4" t="inlineStr">
        <is>
          <t>Series Maximum amount</t>
        </is>
      </c>
      <c r="B296" s="4" t="inlineStr">
        <is>
          <t>347,000,000,000</t>
        </is>
      </c>
    </row>
    <row r="297">
      <c r="A297" s="4" t="inlineStr">
        <is>
          <t>Senior Bonds [Member] | JPY [Member] | Bono JPY [Member]</t>
        </is>
      </c>
      <c r="B297" s="4" t="inlineStr">
        <is>
          <t xml:space="preserve"> </t>
        </is>
      </c>
    </row>
    <row r="298">
      <c r="A298" s="3" t="inlineStr">
        <is>
          <t>Financial Liabilities at Amortised Cost (Details) - Schedule of Placement of Senior Bonds [Line Items]</t>
        </is>
      </c>
      <c r="B298" s="4" t="inlineStr">
        <is>
          <t xml:space="preserve"> </t>
        </is>
      </c>
    </row>
    <row r="299">
      <c r="A299" s="4" t="inlineStr">
        <is>
          <t>Currency</t>
        </is>
      </c>
      <c r="B299" s="4" t="inlineStr">
        <is>
          <t>JPY</t>
        </is>
      </c>
    </row>
    <row r="300">
      <c r="A300" s="4" t="inlineStr">
        <is>
          <t>Amount</t>
        </is>
      </c>
      <c r="B300" s="6" t="n">
        <v>3000000000</v>
      </c>
    </row>
    <row r="301">
      <c r="A301" s="4" t="inlineStr">
        <is>
          <t>Term (years)</t>
        </is>
      </c>
      <c r="B301" s="4" t="inlineStr">
        <is>
          <t>3 years</t>
        </is>
      </c>
    </row>
    <row r="302">
      <c r="A302" s="4" t="inlineStr">
        <is>
          <t>Issuance rate (% annual)</t>
        </is>
      </c>
      <c r="B302" s="11" t="n">
        <v>0.0065</v>
      </c>
    </row>
    <row r="303">
      <c r="A303" s="4" t="inlineStr">
        <is>
          <t>Placement date</t>
        </is>
      </c>
      <c r="B303" s="4" t="inlineStr">
        <is>
          <t>Sep. 15,  2022</t>
        </is>
      </c>
    </row>
    <row r="304">
      <c r="A304" s="4" t="inlineStr">
        <is>
          <t>Series Maximum amount</t>
        </is>
      </c>
      <c r="B304" s="4" t="inlineStr">
        <is>
          <t>3,000,000,000</t>
        </is>
      </c>
    </row>
    <row r="305">
      <c r="A305" s="4" t="inlineStr">
        <is>
          <t>Maturity date</t>
        </is>
      </c>
      <c r="B305" s="4" t="inlineStr">
        <is>
          <t>Sep. 15,  2025</t>
        </is>
      </c>
    </row>
    <row r="306">
      <c r="A306" s="4" t="inlineStr">
        <is>
          <t>Senior Bonds [Member] | JPY [Member]</t>
        </is>
      </c>
      <c r="B306" s="4" t="inlineStr">
        <is>
          <t xml:space="preserve"> </t>
        </is>
      </c>
    </row>
    <row r="307">
      <c r="A307" s="3" t="inlineStr">
        <is>
          <t>Financial Liabilities at Amortised Cost (Details) - Schedule of Placement of Senior Bonds [Line Items]</t>
        </is>
      </c>
      <c r="B307" s="4" t="inlineStr">
        <is>
          <t xml:space="preserve"> </t>
        </is>
      </c>
    </row>
    <row r="308">
      <c r="A308" s="4" t="inlineStr">
        <is>
          <t>Amount</t>
        </is>
      </c>
      <c r="B308" s="6" t="n">
        <v>3000000000</v>
      </c>
    </row>
    <row r="309">
      <c r="A309" s="4" t="inlineStr">
        <is>
          <t>Series Maximum amount</t>
        </is>
      </c>
      <c r="B309" s="4" t="inlineStr">
        <is>
          <t>3,000,000,000</t>
        </is>
      </c>
    </row>
  </sheetData>
  <mergeCells count="1">
    <mergeCell ref="A1:A2"/>
  </mergeCells>
  <pageMargins left="0.75" right="0.75" top="1" bottom="1" header="0.5" footer="0.5"/>
</worksheet>
</file>

<file path=xl/worksheets/sheet162.xml><?xml version="1.0" encoding="utf-8"?>
<worksheet xmlns="http://schemas.openxmlformats.org/spreadsheetml/2006/main">
  <sheetPr>
    <outlinePr summaryBelow="1" summaryRight="1"/>
    <pageSetUpPr/>
  </sheetPr>
  <dimension ref="A1:C222"/>
  <sheetViews>
    <sheetView workbookViewId="0">
      <selection activeCell="A1" sqref="A1"/>
    </sheetView>
  </sheetViews>
  <sheetFormatPr baseColWidth="8" defaultRowHeight="15"/>
  <cols>
    <col width="80" customWidth="1" min="1" max="1"/>
    <col width="16" customWidth="1" min="2" max="2"/>
    <col width="15" customWidth="1" min="3" max="3"/>
  </cols>
  <sheetData>
    <row r="1">
      <c r="A1" s="1" t="inlineStr">
        <is>
          <t>Financial Liabilities at Amortised Cost (Details) - Schedule of Repurchase of Senior Bondspartial Repurchase - CLP ($) $ in Millions</t>
        </is>
      </c>
      <c r="B1" s="2" t="inlineStr">
        <is>
          <t>12 Months Ended</t>
        </is>
      </c>
    </row>
    <row r="2">
      <c r="B2" s="2" t="inlineStr">
        <is>
          <t>Dec. 31, 2023</t>
        </is>
      </c>
      <c r="C2" s="2" t="inlineStr">
        <is>
          <t>Dec. 31, 2022</t>
        </is>
      </c>
    </row>
    <row r="3">
      <c r="A3" s="4" t="inlineStr">
        <is>
          <t>Senior Bond [Member]</t>
        </is>
      </c>
      <c r="B3" s="4" t="inlineStr">
        <is>
          <t xml:space="preserve"> </t>
        </is>
      </c>
      <c r="C3" s="4" t="inlineStr">
        <is>
          <t xml:space="preserve"> </t>
        </is>
      </c>
    </row>
    <row r="4">
      <c r="A4" s="3" t="inlineStr">
        <is>
          <t>Financial Liabilities at Amortised Cost (Details) - Schedule of Repurchase of Senior Bondspartial Repurchase [Line Items]</t>
        </is>
      </c>
      <c r="B4" s="4" t="inlineStr">
        <is>
          <t xml:space="preserve"> </t>
        </is>
      </c>
      <c r="C4" s="4" t="inlineStr">
        <is>
          <t xml:space="preserve"> </t>
        </is>
      </c>
    </row>
    <row r="5">
      <c r="A5" s="4" t="inlineStr">
        <is>
          <t>Date</t>
        </is>
      </c>
      <c r="B5" s="4" t="inlineStr">
        <is>
          <t>01-13-23</t>
        </is>
      </c>
      <c r="C5" s="4" t="inlineStr">
        <is>
          <t xml:space="preserve"> </t>
        </is>
      </c>
    </row>
    <row r="6">
      <c r="A6" s="4" t="inlineStr">
        <is>
          <t>Currency</t>
        </is>
      </c>
      <c r="B6" s="4" t="inlineStr">
        <is>
          <t>UF</t>
        </is>
      </c>
      <c r="C6" s="4" t="inlineStr">
        <is>
          <t xml:space="preserve"> </t>
        </is>
      </c>
    </row>
    <row r="7">
      <c r="A7" s="4" t="inlineStr">
        <is>
          <t>Amount</t>
        </is>
      </c>
      <c r="B7" s="6" t="n">
        <v>131000</v>
      </c>
      <c r="C7" s="4" t="inlineStr">
        <is>
          <t xml:space="preserve"> </t>
        </is>
      </c>
    </row>
    <row r="8">
      <c r="A8" s="4" t="inlineStr">
        <is>
          <t>Senior Bond 1 [Member]</t>
        </is>
      </c>
      <c r="B8" s="4" t="inlineStr">
        <is>
          <t xml:space="preserve"> </t>
        </is>
      </c>
      <c r="C8" s="4" t="inlineStr">
        <is>
          <t xml:space="preserve"> </t>
        </is>
      </c>
    </row>
    <row r="9">
      <c r="A9" s="3" t="inlineStr">
        <is>
          <t>Financial Liabilities at Amortised Cost (Details) - Schedule of Repurchase of Senior Bondspartial Repurchase [Line Items]</t>
        </is>
      </c>
      <c r="B9" s="4" t="inlineStr">
        <is>
          <t xml:space="preserve"> </t>
        </is>
      </c>
      <c r="C9" s="4" t="inlineStr">
        <is>
          <t xml:space="preserve"> </t>
        </is>
      </c>
    </row>
    <row r="10">
      <c r="A10" s="4" t="inlineStr">
        <is>
          <t>Date</t>
        </is>
      </c>
      <c r="B10" s="4" t="inlineStr">
        <is>
          <t>01-19-23</t>
        </is>
      </c>
      <c r="C10" s="4" t="inlineStr">
        <is>
          <t xml:space="preserve"> </t>
        </is>
      </c>
    </row>
    <row r="11">
      <c r="A11" s="4" t="inlineStr">
        <is>
          <t>Currency</t>
        </is>
      </c>
      <c r="B11" s="4" t="inlineStr">
        <is>
          <t>UF</t>
        </is>
      </c>
      <c r="C11" s="4" t="inlineStr">
        <is>
          <t xml:space="preserve"> </t>
        </is>
      </c>
    </row>
    <row r="12">
      <c r="A12" s="4" t="inlineStr">
        <is>
          <t>Amount</t>
        </is>
      </c>
      <c r="B12" s="6" t="n">
        <v>44000</v>
      </c>
      <c r="C12" s="4" t="inlineStr">
        <is>
          <t xml:space="preserve"> </t>
        </is>
      </c>
    </row>
    <row r="13">
      <c r="A13" s="4" t="inlineStr">
        <is>
          <t>Senior Bond 2 [Member]</t>
        </is>
      </c>
      <c r="B13" s="4" t="inlineStr">
        <is>
          <t xml:space="preserve"> </t>
        </is>
      </c>
      <c r="C13" s="4" t="inlineStr">
        <is>
          <t xml:space="preserve"> </t>
        </is>
      </c>
    </row>
    <row r="14">
      <c r="A14" s="3" t="inlineStr">
        <is>
          <t>Financial Liabilities at Amortised Cost (Details) - Schedule of Repurchase of Senior Bondspartial Repurchase [Line Items]</t>
        </is>
      </c>
      <c r="B14" s="4" t="inlineStr">
        <is>
          <t xml:space="preserve"> </t>
        </is>
      </c>
      <c r="C14" s="4" t="inlineStr">
        <is>
          <t xml:space="preserve"> </t>
        </is>
      </c>
    </row>
    <row r="15">
      <c r="A15" s="4" t="inlineStr">
        <is>
          <t>Date</t>
        </is>
      </c>
      <c r="B15" s="4" t="inlineStr">
        <is>
          <t>01-13-23</t>
        </is>
      </c>
      <c r="C15" s="4" t="inlineStr">
        <is>
          <t>02-03-2022</t>
        </is>
      </c>
    </row>
    <row r="16">
      <c r="A16" s="4" t="inlineStr">
        <is>
          <t>Currency</t>
        </is>
      </c>
      <c r="B16" s="4" t="inlineStr">
        <is>
          <t>UF</t>
        </is>
      </c>
      <c r="C16" s="4" t="inlineStr">
        <is>
          <t xml:space="preserve"> </t>
        </is>
      </c>
    </row>
    <row r="17">
      <c r="A17" s="4" t="inlineStr">
        <is>
          <t>Amount</t>
        </is>
      </c>
      <c r="B17" s="6" t="n">
        <v>45000</v>
      </c>
      <c r="C17" s="6" t="n">
        <v>4000000000</v>
      </c>
    </row>
    <row r="18">
      <c r="A18" s="4" t="inlineStr">
        <is>
          <t>Senior Bond 3 [Member]</t>
        </is>
      </c>
      <c r="B18" s="4" t="inlineStr">
        <is>
          <t xml:space="preserve"> </t>
        </is>
      </c>
      <c r="C18" s="4" t="inlineStr">
        <is>
          <t xml:space="preserve"> </t>
        </is>
      </c>
    </row>
    <row r="19">
      <c r="A19" s="3" t="inlineStr">
        <is>
          <t>Financial Liabilities at Amortised Cost (Details) - Schedule of Repurchase of Senior Bondspartial Repurchase [Line Items]</t>
        </is>
      </c>
      <c r="B19" s="4" t="inlineStr">
        <is>
          <t xml:space="preserve"> </t>
        </is>
      </c>
      <c r="C19" s="4" t="inlineStr">
        <is>
          <t xml:space="preserve"> </t>
        </is>
      </c>
    </row>
    <row r="20">
      <c r="A20" s="4" t="inlineStr">
        <is>
          <t>Date</t>
        </is>
      </c>
      <c r="B20" s="4" t="inlineStr">
        <is>
          <t>04-26-23</t>
        </is>
      </c>
      <c r="C20" s="4" t="inlineStr">
        <is>
          <t>02-04-2022</t>
        </is>
      </c>
    </row>
    <row r="21">
      <c r="A21" s="4" t="inlineStr">
        <is>
          <t>Currency</t>
        </is>
      </c>
      <c r="B21" s="4" t="inlineStr">
        <is>
          <t>UF</t>
        </is>
      </c>
      <c r="C21" s="4" t="inlineStr">
        <is>
          <t>UF</t>
        </is>
      </c>
    </row>
    <row r="22">
      <c r="A22" s="4" t="inlineStr">
        <is>
          <t>Amount</t>
        </is>
      </c>
      <c r="B22" s="6" t="n">
        <v>80000</v>
      </c>
      <c r="C22" s="6" t="n">
        <v>785000</v>
      </c>
    </row>
    <row r="23">
      <c r="A23" s="4" t="inlineStr">
        <is>
          <t>Senior Bond 4 [Member]</t>
        </is>
      </c>
      <c r="B23" s="4" t="inlineStr">
        <is>
          <t xml:space="preserve"> </t>
        </is>
      </c>
      <c r="C23" s="4" t="inlineStr">
        <is>
          <t xml:space="preserve"> </t>
        </is>
      </c>
    </row>
    <row r="24">
      <c r="A24" s="3" t="inlineStr">
        <is>
          <t>Financial Liabilities at Amortised Cost (Details) - Schedule of Repurchase of Senior Bondspartial Repurchase [Line Items]</t>
        </is>
      </c>
      <c r="B24" s="4" t="inlineStr">
        <is>
          <t xml:space="preserve"> </t>
        </is>
      </c>
      <c r="C24" s="4" t="inlineStr">
        <is>
          <t xml:space="preserve"> </t>
        </is>
      </c>
    </row>
    <row r="25">
      <c r="A25" s="4" t="inlineStr">
        <is>
          <t>Date</t>
        </is>
      </c>
      <c r="B25" s="4" t="inlineStr">
        <is>
          <t>04-28-23</t>
        </is>
      </c>
      <c r="C25" s="4" t="inlineStr">
        <is>
          <t>02-04-2022</t>
        </is>
      </c>
    </row>
    <row r="26">
      <c r="A26" s="4" t="inlineStr">
        <is>
          <t>Currency</t>
        </is>
      </c>
      <c r="B26" s="4" t="inlineStr">
        <is>
          <t>UF</t>
        </is>
      </c>
      <c r="C26" s="4" t="inlineStr">
        <is>
          <t>UF</t>
        </is>
      </c>
    </row>
    <row r="27">
      <c r="A27" s="4" t="inlineStr">
        <is>
          <t>Amount</t>
        </is>
      </c>
      <c r="B27" s="6" t="n">
        <v>30000</v>
      </c>
      <c r="C27" s="6" t="n">
        <v>1205000</v>
      </c>
    </row>
    <row r="28">
      <c r="A28" s="4" t="inlineStr">
        <is>
          <t>Senior Bond 5 [Member]</t>
        </is>
      </c>
      <c r="B28" s="4" t="inlineStr">
        <is>
          <t xml:space="preserve"> </t>
        </is>
      </c>
      <c r="C28" s="4" t="inlineStr">
        <is>
          <t xml:space="preserve"> </t>
        </is>
      </c>
    </row>
    <row r="29">
      <c r="A29" s="3" t="inlineStr">
        <is>
          <t>Financial Liabilities at Amortised Cost (Details) - Schedule of Repurchase of Senior Bondspartial Repurchase [Line Items]</t>
        </is>
      </c>
      <c r="B29" s="4" t="inlineStr">
        <is>
          <t xml:space="preserve"> </t>
        </is>
      </c>
      <c r="C29" s="4" t="inlineStr">
        <is>
          <t xml:space="preserve"> </t>
        </is>
      </c>
    </row>
    <row r="30">
      <c r="A30" s="4" t="inlineStr">
        <is>
          <t>Date</t>
        </is>
      </c>
      <c r="B30" s="4" t="inlineStr">
        <is>
          <t>05-02-23</t>
        </is>
      </c>
      <c r="C30" s="4" t="inlineStr">
        <is>
          <t>02-17-2022</t>
        </is>
      </c>
    </row>
    <row r="31">
      <c r="A31" s="4" t="inlineStr">
        <is>
          <t>Currency</t>
        </is>
      </c>
      <c r="B31" s="4" t="inlineStr">
        <is>
          <t>CLP</t>
        </is>
      </c>
      <c r="C31" s="4" t="inlineStr">
        <is>
          <t>USD</t>
        </is>
      </c>
    </row>
    <row r="32">
      <c r="A32" s="4" t="inlineStr">
        <is>
          <t>Amount</t>
        </is>
      </c>
      <c r="B32" s="6" t="n">
        <v>91000000000</v>
      </c>
      <c r="C32" s="6" t="n">
        <v>4156000</v>
      </c>
    </row>
    <row r="33">
      <c r="A33" s="4" t="inlineStr">
        <is>
          <t>Senior Bond 6 [Member]</t>
        </is>
      </c>
      <c r="B33" s="4" t="inlineStr">
        <is>
          <t xml:space="preserve"> </t>
        </is>
      </c>
      <c r="C33" s="4" t="inlineStr">
        <is>
          <t xml:space="preserve"> </t>
        </is>
      </c>
    </row>
    <row r="34">
      <c r="A34" s="3" t="inlineStr">
        <is>
          <t>Financial Liabilities at Amortised Cost (Details) - Schedule of Repurchase of Senior Bondspartial Repurchase [Line Items]</t>
        </is>
      </c>
      <c r="B34" s="4" t="inlineStr">
        <is>
          <t xml:space="preserve"> </t>
        </is>
      </c>
      <c r="C34" s="4" t="inlineStr">
        <is>
          <t xml:space="preserve"> </t>
        </is>
      </c>
    </row>
    <row r="35">
      <c r="A35" s="4" t="inlineStr">
        <is>
          <t>Date</t>
        </is>
      </c>
      <c r="B35" s="4" t="inlineStr">
        <is>
          <t>07-05-23</t>
        </is>
      </c>
      <c r="C35" s="4" t="inlineStr">
        <is>
          <t>03-08-2022</t>
        </is>
      </c>
    </row>
    <row r="36">
      <c r="A36" s="4" t="inlineStr">
        <is>
          <t>Currency</t>
        </is>
      </c>
      <c r="B36" s="4" t="inlineStr">
        <is>
          <t>UF</t>
        </is>
      </c>
      <c r="C36" s="4" t="inlineStr">
        <is>
          <t>UF</t>
        </is>
      </c>
    </row>
    <row r="37">
      <c r="A37" s="4" t="inlineStr">
        <is>
          <t>Amount</t>
        </is>
      </c>
      <c r="B37" s="6" t="n">
        <v>50000</v>
      </c>
      <c r="C37" s="6" t="n">
        <v>7000</v>
      </c>
    </row>
    <row r="38">
      <c r="A38" s="4" t="inlineStr">
        <is>
          <t>Senior Bond 7 [Member]</t>
        </is>
      </c>
      <c r="B38" s="4" t="inlineStr">
        <is>
          <t xml:space="preserve"> </t>
        </is>
      </c>
      <c r="C38" s="4" t="inlineStr">
        <is>
          <t xml:space="preserve"> </t>
        </is>
      </c>
    </row>
    <row r="39">
      <c r="A39" s="3" t="inlineStr">
        <is>
          <t>Financial Liabilities at Amortised Cost (Details) - Schedule of Repurchase of Senior Bondspartial Repurchase [Line Items]</t>
        </is>
      </c>
      <c r="B39" s="4" t="inlineStr">
        <is>
          <t xml:space="preserve"> </t>
        </is>
      </c>
      <c r="C39" s="4" t="inlineStr">
        <is>
          <t xml:space="preserve"> </t>
        </is>
      </c>
    </row>
    <row r="40">
      <c r="A40" s="4" t="inlineStr">
        <is>
          <t>Date</t>
        </is>
      </c>
      <c r="B40" s="4" t="inlineStr">
        <is>
          <t>12-01-23</t>
        </is>
      </c>
      <c r="C40" s="4" t="inlineStr">
        <is>
          <t>03-09-2022</t>
        </is>
      </c>
    </row>
    <row r="41">
      <c r="A41" s="4" t="inlineStr">
        <is>
          <t>Currency</t>
        </is>
      </c>
      <c r="B41" s="4" t="inlineStr">
        <is>
          <t>UF</t>
        </is>
      </c>
      <c r="C41" s="4" t="inlineStr">
        <is>
          <t>UF</t>
        </is>
      </c>
    </row>
    <row r="42">
      <c r="A42" s="4" t="inlineStr">
        <is>
          <t>Amount</t>
        </is>
      </c>
      <c r="B42" s="6" t="n">
        <v>73000</v>
      </c>
      <c r="C42" s="6" t="n">
        <v>5000</v>
      </c>
    </row>
    <row r="43">
      <c r="A43" s="4" t="inlineStr">
        <is>
          <t>Senior Bond 8 [Member]</t>
        </is>
      </c>
      <c r="B43" s="4" t="inlineStr">
        <is>
          <t xml:space="preserve"> </t>
        </is>
      </c>
      <c r="C43" s="4" t="inlineStr">
        <is>
          <t xml:space="preserve"> </t>
        </is>
      </c>
    </row>
    <row r="44">
      <c r="A44" s="3" t="inlineStr">
        <is>
          <t>Financial Liabilities at Amortised Cost (Details) - Schedule of Repurchase of Senior Bondspartial Repurchase [Line Items]</t>
        </is>
      </c>
      <c r="B44" s="4" t="inlineStr">
        <is>
          <t xml:space="preserve"> </t>
        </is>
      </c>
      <c r="C44" s="4" t="inlineStr">
        <is>
          <t xml:space="preserve"> </t>
        </is>
      </c>
    </row>
    <row r="45">
      <c r="A45" s="4" t="inlineStr">
        <is>
          <t>Date</t>
        </is>
      </c>
      <c r="B45" s="4" t="inlineStr">
        <is>
          <t>12-05-23</t>
        </is>
      </c>
      <c r="C45" s="4" t="inlineStr">
        <is>
          <t>03-10-2022</t>
        </is>
      </c>
    </row>
    <row r="46">
      <c r="A46" s="4" t="inlineStr">
        <is>
          <t>Currency</t>
        </is>
      </c>
      <c r="B46" s="4" t="inlineStr">
        <is>
          <t>UF</t>
        </is>
      </c>
      <c r="C46" s="4" t="inlineStr">
        <is>
          <t>UF</t>
        </is>
      </c>
    </row>
    <row r="47">
      <c r="A47" s="4" t="inlineStr">
        <is>
          <t>Amount</t>
        </is>
      </c>
      <c r="B47" s="6" t="n">
        <v>1000</v>
      </c>
      <c r="C47" s="6" t="n">
        <v>5000</v>
      </c>
    </row>
    <row r="48">
      <c r="A48" s="4" t="inlineStr">
        <is>
          <t>Senior Bonds [Member]</t>
        </is>
      </c>
      <c r="B48" s="4" t="inlineStr">
        <is>
          <t xml:space="preserve"> </t>
        </is>
      </c>
      <c r="C48" s="4" t="inlineStr">
        <is>
          <t xml:space="preserve"> </t>
        </is>
      </c>
    </row>
    <row r="49">
      <c r="A49" s="3" t="inlineStr">
        <is>
          <t>Financial Liabilities at Amortised Cost (Details) - Schedule of Repurchase of Senior Bondspartial Repurchase [Line Items]</t>
        </is>
      </c>
      <c r="B49" s="4" t="inlineStr">
        <is>
          <t xml:space="preserve"> </t>
        </is>
      </c>
      <c r="C49" s="4" t="inlineStr">
        <is>
          <t xml:space="preserve"> </t>
        </is>
      </c>
    </row>
    <row r="50">
      <c r="A50" s="4" t="inlineStr">
        <is>
          <t>Date</t>
        </is>
      </c>
      <c r="B50" s="4" t="inlineStr">
        <is>
          <t xml:space="preserve"> </t>
        </is>
      </c>
      <c r="C50" s="4" t="inlineStr">
        <is>
          <t>01-07-2022</t>
        </is>
      </c>
    </row>
    <row r="51">
      <c r="A51" s="4" t="inlineStr">
        <is>
          <t>Currency</t>
        </is>
      </c>
      <c r="B51" s="4" t="inlineStr">
        <is>
          <t xml:space="preserve"> </t>
        </is>
      </c>
      <c r="C51" s="4" t="inlineStr">
        <is>
          <t>UF</t>
        </is>
      </c>
    </row>
    <row r="52">
      <c r="A52" s="4" t="inlineStr">
        <is>
          <t>Amount</t>
        </is>
      </c>
      <c r="B52" s="4" t="inlineStr">
        <is>
          <t xml:space="preserve"> </t>
        </is>
      </c>
      <c r="C52" s="6" t="n">
        <v>1065000</v>
      </c>
    </row>
    <row r="53">
      <c r="A53" s="4" t="inlineStr">
        <is>
          <t>Senior Bonds 1 [Member]</t>
        </is>
      </c>
      <c r="B53" s="4" t="inlineStr">
        <is>
          <t xml:space="preserve"> </t>
        </is>
      </c>
      <c r="C53" s="4" t="inlineStr">
        <is>
          <t xml:space="preserve"> </t>
        </is>
      </c>
    </row>
    <row r="54">
      <c r="A54" s="3" t="inlineStr">
        <is>
          <t>Financial Liabilities at Amortised Cost (Details) - Schedule of Repurchase of Senior Bondspartial Repurchase [Line Items]</t>
        </is>
      </c>
      <c r="B54" s="4" t="inlineStr">
        <is>
          <t xml:space="preserve"> </t>
        </is>
      </c>
      <c r="C54" s="4" t="inlineStr">
        <is>
          <t xml:space="preserve"> </t>
        </is>
      </c>
    </row>
    <row r="55">
      <c r="A55" s="4" t="inlineStr">
        <is>
          <t>Date</t>
        </is>
      </c>
      <c r="B55" s="4" t="inlineStr">
        <is>
          <t xml:space="preserve"> </t>
        </is>
      </c>
      <c r="C55" s="4" t="inlineStr">
        <is>
          <t>01-10-2022</t>
        </is>
      </c>
    </row>
    <row r="56">
      <c r="A56" s="4" t="inlineStr">
        <is>
          <t>Currency</t>
        </is>
      </c>
      <c r="B56" s="4" t="inlineStr">
        <is>
          <t xml:space="preserve"> </t>
        </is>
      </c>
      <c r="C56" s="4" t="inlineStr">
        <is>
          <t>UF</t>
        </is>
      </c>
    </row>
    <row r="57">
      <c r="A57" s="4" t="inlineStr">
        <is>
          <t>Amount</t>
        </is>
      </c>
      <c r="B57" s="4" t="inlineStr">
        <is>
          <t xml:space="preserve"> </t>
        </is>
      </c>
      <c r="C57" s="6" t="n">
        <v>150000</v>
      </c>
    </row>
    <row r="58">
      <c r="A58" s="4" t="inlineStr">
        <is>
          <t>Senior Bond 9 [Member]</t>
        </is>
      </c>
      <c r="B58" s="4" t="inlineStr">
        <is>
          <t xml:space="preserve"> </t>
        </is>
      </c>
      <c r="C58" s="4" t="inlineStr">
        <is>
          <t xml:space="preserve"> </t>
        </is>
      </c>
    </row>
    <row r="59">
      <c r="A59" s="3" t="inlineStr">
        <is>
          <t>Financial Liabilities at Amortised Cost (Details) - Schedule of Repurchase of Senior Bondspartial Repurchase [Line Items]</t>
        </is>
      </c>
      <c r="B59" s="4" t="inlineStr">
        <is>
          <t xml:space="preserve"> </t>
        </is>
      </c>
      <c r="C59" s="4" t="inlineStr">
        <is>
          <t xml:space="preserve"> </t>
        </is>
      </c>
    </row>
    <row r="60">
      <c r="A60" s="4" t="inlineStr">
        <is>
          <t>Date</t>
        </is>
      </c>
      <c r="B60" s="4" t="inlineStr">
        <is>
          <t xml:space="preserve"> </t>
        </is>
      </c>
      <c r="C60" s="4" t="inlineStr">
        <is>
          <t>03-14-2022</t>
        </is>
      </c>
    </row>
    <row r="61">
      <c r="A61" s="4" t="inlineStr">
        <is>
          <t>Currency</t>
        </is>
      </c>
      <c r="B61" s="4" t="inlineStr">
        <is>
          <t xml:space="preserve"> </t>
        </is>
      </c>
      <c r="C61" s="4" t="inlineStr">
        <is>
          <t>UF</t>
        </is>
      </c>
    </row>
    <row r="62">
      <c r="A62" s="4" t="inlineStr">
        <is>
          <t>Amount</t>
        </is>
      </c>
      <c r="B62" s="4" t="inlineStr">
        <is>
          <t xml:space="preserve"> </t>
        </is>
      </c>
      <c r="C62" s="6" t="n">
        <v>5000</v>
      </c>
    </row>
    <row r="63">
      <c r="A63" s="4" t="inlineStr">
        <is>
          <t>Senior Bonds 10 [Member]</t>
        </is>
      </c>
      <c r="B63" s="4" t="inlineStr">
        <is>
          <t xml:space="preserve"> </t>
        </is>
      </c>
      <c r="C63" s="4" t="inlineStr">
        <is>
          <t xml:space="preserve"> </t>
        </is>
      </c>
    </row>
    <row r="64">
      <c r="A64" s="3" t="inlineStr">
        <is>
          <t>Financial Liabilities at Amortised Cost (Details) - Schedule of Repurchase of Senior Bondspartial Repurchase [Line Items]</t>
        </is>
      </c>
      <c r="B64" s="4" t="inlineStr">
        <is>
          <t xml:space="preserve"> </t>
        </is>
      </c>
      <c r="C64" s="4" t="inlineStr">
        <is>
          <t xml:space="preserve"> </t>
        </is>
      </c>
    </row>
    <row r="65">
      <c r="A65" s="4" t="inlineStr">
        <is>
          <t>Date</t>
        </is>
      </c>
      <c r="B65" s="4" t="inlineStr">
        <is>
          <t xml:space="preserve"> </t>
        </is>
      </c>
      <c r="C65" s="4" t="inlineStr">
        <is>
          <t>07-28-2022</t>
        </is>
      </c>
    </row>
    <row r="66">
      <c r="A66" s="4" t="inlineStr">
        <is>
          <t>Currency</t>
        </is>
      </c>
      <c r="B66" s="4" t="inlineStr">
        <is>
          <t xml:space="preserve"> </t>
        </is>
      </c>
      <c r="C66" s="4" t="inlineStr">
        <is>
          <t>UF</t>
        </is>
      </c>
    </row>
    <row r="67">
      <c r="A67" s="4" t="inlineStr">
        <is>
          <t>Amount</t>
        </is>
      </c>
      <c r="B67" s="4" t="inlineStr">
        <is>
          <t xml:space="preserve"> </t>
        </is>
      </c>
      <c r="C67" s="6" t="n">
        <v>70000</v>
      </c>
    </row>
    <row r="68">
      <c r="A68" s="4" t="inlineStr">
        <is>
          <t>Senior Bonds 11 [Member]</t>
        </is>
      </c>
      <c r="B68" s="4" t="inlineStr">
        <is>
          <t xml:space="preserve"> </t>
        </is>
      </c>
      <c r="C68" s="4" t="inlineStr">
        <is>
          <t xml:space="preserve"> </t>
        </is>
      </c>
    </row>
    <row r="69">
      <c r="A69" s="3" t="inlineStr">
        <is>
          <t>Financial Liabilities at Amortised Cost (Details) - Schedule of Repurchase of Senior Bondspartial Repurchase [Line Items]</t>
        </is>
      </c>
      <c r="B69" s="4" t="inlineStr">
        <is>
          <t xml:space="preserve"> </t>
        </is>
      </c>
      <c r="C69" s="4" t="inlineStr">
        <is>
          <t xml:space="preserve"> </t>
        </is>
      </c>
    </row>
    <row r="70">
      <c r="A70" s="4" t="inlineStr">
        <is>
          <t>Date</t>
        </is>
      </c>
      <c r="B70" s="4" t="inlineStr">
        <is>
          <t xml:space="preserve"> </t>
        </is>
      </c>
      <c r="C70" s="4" t="inlineStr">
        <is>
          <t>07-29-2022</t>
        </is>
      </c>
    </row>
    <row r="71">
      <c r="A71" s="4" t="inlineStr">
        <is>
          <t>Currency</t>
        </is>
      </c>
      <c r="B71" s="4" t="inlineStr">
        <is>
          <t xml:space="preserve"> </t>
        </is>
      </c>
      <c r="C71" s="4" t="inlineStr">
        <is>
          <t>UF</t>
        </is>
      </c>
    </row>
    <row r="72">
      <c r="A72" s="4" t="inlineStr">
        <is>
          <t>Amount</t>
        </is>
      </c>
      <c r="B72" s="4" t="inlineStr">
        <is>
          <t xml:space="preserve"> </t>
        </is>
      </c>
      <c r="C72" s="6" t="n">
        <v>9000</v>
      </c>
    </row>
    <row r="73">
      <c r="A73" s="4" t="inlineStr">
        <is>
          <t>Senior Bonds 12 [Member]</t>
        </is>
      </c>
      <c r="B73" s="4" t="inlineStr">
        <is>
          <t xml:space="preserve"> </t>
        </is>
      </c>
      <c r="C73" s="4" t="inlineStr">
        <is>
          <t xml:space="preserve"> </t>
        </is>
      </c>
    </row>
    <row r="74">
      <c r="A74" s="3" t="inlineStr">
        <is>
          <t>Financial Liabilities at Amortised Cost (Details) - Schedule of Repurchase of Senior Bondspartial Repurchase [Line Items]</t>
        </is>
      </c>
      <c r="B74" s="4" t="inlineStr">
        <is>
          <t xml:space="preserve"> </t>
        </is>
      </c>
      <c r="C74" s="4" t="inlineStr">
        <is>
          <t xml:space="preserve"> </t>
        </is>
      </c>
    </row>
    <row r="75">
      <c r="A75" s="4" t="inlineStr">
        <is>
          <t>Date</t>
        </is>
      </c>
      <c r="B75" s="4" t="inlineStr">
        <is>
          <t xml:space="preserve"> </t>
        </is>
      </c>
      <c r="C75" s="4" t="inlineStr">
        <is>
          <t>08-05-2022</t>
        </is>
      </c>
    </row>
    <row r="76">
      <c r="A76" s="4" t="inlineStr">
        <is>
          <t>Currency</t>
        </is>
      </c>
      <c r="B76" s="4" t="inlineStr">
        <is>
          <t xml:space="preserve"> </t>
        </is>
      </c>
      <c r="C76" s="4" t="inlineStr">
        <is>
          <t>UF</t>
        </is>
      </c>
    </row>
    <row r="77">
      <c r="A77" s="4" t="inlineStr">
        <is>
          <t>Amount</t>
        </is>
      </c>
      <c r="B77" s="4" t="inlineStr">
        <is>
          <t xml:space="preserve"> </t>
        </is>
      </c>
      <c r="C77" s="6" t="n">
        <v>31000</v>
      </c>
    </row>
    <row r="78">
      <c r="A78" s="4" t="inlineStr">
        <is>
          <t>Senior Bonds 13 [Member]</t>
        </is>
      </c>
      <c r="B78" s="4" t="inlineStr">
        <is>
          <t xml:space="preserve"> </t>
        </is>
      </c>
      <c r="C78" s="4" t="inlineStr">
        <is>
          <t xml:space="preserve"> </t>
        </is>
      </c>
    </row>
    <row r="79">
      <c r="A79" s="3" t="inlineStr">
        <is>
          <t>Financial Liabilities at Amortised Cost (Details) - Schedule of Repurchase of Senior Bondspartial Repurchase [Line Items]</t>
        </is>
      </c>
      <c r="B79" s="4" t="inlineStr">
        <is>
          <t xml:space="preserve"> </t>
        </is>
      </c>
      <c r="C79" s="4" t="inlineStr">
        <is>
          <t xml:space="preserve"> </t>
        </is>
      </c>
    </row>
    <row r="80">
      <c r="A80" s="4" t="inlineStr">
        <is>
          <t>Date</t>
        </is>
      </c>
      <c r="B80" s="4" t="inlineStr">
        <is>
          <t xml:space="preserve"> </t>
        </is>
      </c>
      <c r="C80" s="4" t="inlineStr">
        <is>
          <t>09-07-2022</t>
        </is>
      </c>
    </row>
    <row r="81">
      <c r="A81" s="4" t="inlineStr">
        <is>
          <t>Currency</t>
        </is>
      </c>
      <c r="B81" s="4" t="inlineStr">
        <is>
          <t xml:space="preserve"> </t>
        </is>
      </c>
      <c r="C81" s="4" t="inlineStr">
        <is>
          <t>UF</t>
        </is>
      </c>
    </row>
    <row r="82">
      <c r="A82" s="4" t="inlineStr">
        <is>
          <t>Amount</t>
        </is>
      </c>
      <c r="B82" s="4" t="inlineStr">
        <is>
          <t xml:space="preserve"> </t>
        </is>
      </c>
      <c r="C82" s="6" t="n">
        <v>602000</v>
      </c>
    </row>
    <row r="83">
      <c r="A83" s="4" t="inlineStr">
        <is>
          <t>Senior Bonds 14 [Member]</t>
        </is>
      </c>
      <c r="B83" s="4" t="inlineStr">
        <is>
          <t xml:space="preserve"> </t>
        </is>
      </c>
      <c r="C83" s="4" t="inlineStr">
        <is>
          <t xml:space="preserve"> </t>
        </is>
      </c>
    </row>
    <row r="84">
      <c r="A84" s="3" t="inlineStr">
        <is>
          <t>Financial Liabilities at Amortised Cost (Details) - Schedule of Repurchase of Senior Bondspartial Repurchase [Line Items]</t>
        </is>
      </c>
      <c r="B84" s="4" t="inlineStr">
        <is>
          <t xml:space="preserve"> </t>
        </is>
      </c>
      <c r="C84" s="4" t="inlineStr">
        <is>
          <t xml:space="preserve"> </t>
        </is>
      </c>
    </row>
    <row r="85">
      <c r="A85" s="4" t="inlineStr">
        <is>
          <t>Date</t>
        </is>
      </c>
      <c r="B85" s="4" t="inlineStr">
        <is>
          <t xml:space="preserve"> </t>
        </is>
      </c>
      <c r="C85" s="4" t="inlineStr">
        <is>
          <t>09-08-2022</t>
        </is>
      </c>
    </row>
    <row r="86">
      <c r="A86" s="4" t="inlineStr">
        <is>
          <t>Currency</t>
        </is>
      </c>
      <c r="B86" s="4" t="inlineStr">
        <is>
          <t xml:space="preserve"> </t>
        </is>
      </c>
      <c r="C86" s="4" t="inlineStr">
        <is>
          <t>UF</t>
        </is>
      </c>
    </row>
    <row r="87">
      <c r="A87" s="4" t="inlineStr">
        <is>
          <t>Amount</t>
        </is>
      </c>
      <c r="B87" s="4" t="inlineStr">
        <is>
          <t xml:space="preserve"> </t>
        </is>
      </c>
      <c r="C87" s="6" t="n">
        <v>100000</v>
      </c>
    </row>
    <row r="88">
      <c r="A88" s="4" t="inlineStr">
        <is>
          <t>Senior Bonds 15 [Member]</t>
        </is>
      </c>
      <c r="B88" s="4" t="inlineStr">
        <is>
          <t xml:space="preserve"> </t>
        </is>
      </c>
      <c r="C88" s="4" t="inlineStr">
        <is>
          <t xml:space="preserve"> </t>
        </is>
      </c>
    </row>
    <row r="89">
      <c r="A89" s="3" t="inlineStr">
        <is>
          <t>Financial Liabilities at Amortised Cost (Details) - Schedule of Repurchase of Senior Bondspartial Repurchase [Line Items]</t>
        </is>
      </c>
      <c r="B89" s="4" t="inlineStr">
        <is>
          <t xml:space="preserve"> </t>
        </is>
      </c>
      <c r="C89" s="4" t="inlineStr">
        <is>
          <t xml:space="preserve"> </t>
        </is>
      </c>
    </row>
    <row r="90">
      <c r="A90" s="4" t="inlineStr">
        <is>
          <t>Date</t>
        </is>
      </c>
      <c r="B90" s="4" t="inlineStr">
        <is>
          <t xml:space="preserve"> </t>
        </is>
      </c>
      <c r="C90" s="4" t="inlineStr">
        <is>
          <t>09-12-2022</t>
        </is>
      </c>
    </row>
    <row r="91">
      <c r="A91" s="4" t="inlineStr">
        <is>
          <t>Currency</t>
        </is>
      </c>
      <c r="B91" s="4" t="inlineStr">
        <is>
          <t xml:space="preserve"> </t>
        </is>
      </c>
      <c r="C91" s="4" t="inlineStr">
        <is>
          <t>UF</t>
        </is>
      </c>
    </row>
    <row r="92">
      <c r="A92" s="4" t="inlineStr">
        <is>
          <t>Amount</t>
        </is>
      </c>
      <c r="B92" s="4" t="inlineStr">
        <is>
          <t xml:space="preserve"> </t>
        </is>
      </c>
      <c r="C92" s="6" t="n">
        <v>377000</v>
      </c>
    </row>
    <row r="93">
      <c r="A93" s="4" t="inlineStr">
        <is>
          <t>Senior Bonds 16 [Member]</t>
        </is>
      </c>
      <c r="B93" s="4" t="inlineStr">
        <is>
          <t xml:space="preserve"> </t>
        </is>
      </c>
      <c r="C93" s="4" t="inlineStr">
        <is>
          <t xml:space="preserve"> </t>
        </is>
      </c>
    </row>
    <row r="94">
      <c r="A94" s="3" t="inlineStr">
        <is>
          <t>Financial Liabilities at Amortised Cost (Details) - Schedule of Repurchase of Senior Bondspartial Repurchase [Line Items]</t>
        </is>
      </c>
      <c r="B94" s="4" t="inlineStr">
        <is>
          <t xml:space="preserve"> </t>
        </is>
      </c>
      <c r="C94" s="4" t="inlineStr">
        <is>
          <t xml:space="preserve"> </t>
        </is>
      </c>
    </row>
    <row r="95">
      <c r="A95" s="4" t="inlineStr">
        <is>
          <t>Date</t>
        </is>
      </c>
      <c r="B95" s="4" t="inlineStr">
        <is>
          <t xml:space="preserve"> </t>
        </is>
      </c>
      <c r="C95" s="4" t="inlineStr">
        <is>
          <t>09-27-2022</t>
        </is>
      </c>
    </row>
    <row r="96">
      <c r="A96" s="4" t="inlineStr">
        <is>
          <t>Currency</t>
        </is>
      </c>
      <c r="B96" s="4" t="inlineStr">
        <is>
          <t xml:space="preserve"> </t>
        </is>
      </c>
      <c r="C96" s="4" t="inlineStr">
        <is>
          <t>UF</t>
        </is>
      </c>
    </row>
    <row r="97">
      <c r="A97" s="4" t="inlineStr">
        <is>
          <t>Amount</t>
        </is>
      </c>
      <c r="B97" s="4" t="inlineStr">
        <is>
          <t xml:space="preserve"> </t>
        </is>
      </c>
      <c r="C97" s="6" t="n">
        <v>93000</v>
      </c>
    </row>
    <row r="98">
      <c r="A98" s="4" t="inlineStr">
        <is>
          <t>Senior Bonds 17 [Member]</t>
        </is>
      </c>
      <c r="B98" s="4" t="inlineStr">
        <is>
          <t xml:space="preserve"> </t>
        </is>
      </c>
      <c r="C98" s="4" t="inlineStr">
        <is>
          <t xml:space="preserve"> </t>
        </is>
      </c>
    </row>
    <row r="99">
      <c r="A99" s="3" t="inlineStr">
        <is>
          <t>Financial Liabilities at Amortised Cost (Details) - Schedule of Repurchase of Senior Bondspartial Repurchase [Line Items]</t>
        </is>
      </c>
      <c r="B99" s="4" t="inlineStr">
        <is>
          <t xml:space="preserve"> </t>
        </is>
      </c>
      <c r="C99" s="4" t="inlineStr">
        <is>
          <t xml:space="preserve"> </t>
        </is>
      </c>
    </row>
    <row r="100">
      <c r="A100" s="4" t="inlineStr">
        <is>
          <t>Date</t>
        </is>
      </c>
      <c r="B100" s="4" t="inlineStr">
        <is>
          <t xml:space="preserve"> </t>
        </is>
      </c>
      <c r="C100" s="4" t="inlineStr">
        <is>
          <t>09-28-2022</t>
        </is>
      </c>
    </row>
    <row r="101">
      <c r="A101" s="4" t="inlineStr">
        <is>
          <t>Currency</t>
        </is>
      </c>
      <c r="B101" s="4" t="inlineStr">
        <is>
          <t xml:space="preserve"> </t>
        </is>
      </c>
      <c r="C101" s="4" t="inlineStr">
        <is>
          <t>UF</t>
        </is>
      </c>
    </row>
    <row r="102">
      <c r="A102" s="4" t="inlineStr">
        <is>
          <t>Amount</t>
        </is>
      </c>
      <c r="B102" s="4" t="inlineStr">
        <is>
          <t xml:space="preserve"> </t>
        </is>
      </c>
      <c r="C102" s="6" t="n">
        <v>414000</v>
      </c>
    </row>
    <row r="103">
      <c r="A103" s="4" t="inlineStr">
        <is>
          <t>Senior Bonds 18 [Member]</t>
        </is>
      </c>
      <c r="B103" s="4" t="inlineStr">
        <is>
          <t xml:space="preserve"> </t>
        </is>
      </c>
      <c r="C103" s="4" t="inlineStr">
        <is>
          <t xml:space="preserve"> </t>
        </is>
      </c>
    </row>
    <row r="104">
      <c r="A104" s="3" t="inlineStr">
        <is>
          <t>Financial Liabilities at Amortised Cost (Details) - Schedule of Repurchase of Senior Bondspartial Repurchase [Line Items]</t>
        </is>
      </c>
      <c r="B104" s="4" t="inlineStr">
        <is>
          <t xml:space="preserve"> </t>
        </is>
      </c>
      <c r="C104" s="4" t="inlineStr">
        <is>
          <t xml:space="preserve"> </t>
        </is>
      </c>
    </row>
    <row r="105">
      <c r="A105" s="4" t="inlineStr">
        <is>
          <t>Date</t>
        </is>
      </c>
      <c r="B105" s="4" t="inlineStr">
        <is>
          <t xml:space="preserve"> </t>
        </is>
      </c>
      <c r="C105" s="4" t="inlineStr">
        <is>
          <t>10-11-2022</t>
        </is>
      </c>
    </row>
    <row r="106">
      <c r="A106" s="4" t="inlineStr">
        <is>
          <t>Currency</t>
        </is>
      </c>
      <c r="B106" s="4" t="inlineStr">
        <is>
          <t xml:space="preserve"> </t>
        </is>
      </c>
      <c r="C106" s="4" t="inlineStr">
        <is>
          <t>UF</t>
        </is>
      </c>
    </row>
    <row r="107">
      <c r="A107" s="4" t="inlineStr">
        <is>
          <t>Amount</t>
        </is>
      </c>
      <c r="B107" s="4" t="inlineStr">
        <is>
          <t xml:space="preserve"> </t>
        </is>
      </c>
      <c r="C107" s="6" t="n">
        <v>50000</v>
      </c>
    </row>
    <row r="108">
      <c r="A108" s="4" t="inlineStr">
        <is>
          <t>Senior Bonds 19 [Member]</t>
        </is>
      </c>
      <c r="B108" s="4" t="inlineStr">
        <is>
          <t xml:space="preserve"> </t>
        </is>
      </c>
      <c r="C108" s="4" t="inlineStr">
        <is>
          <t xml:space="preserve"> </t>
        </is>
      </c>
    </row>
    <row r="109">
      <c r="A109" s="3" t="inlineStr">
        <is>
          <t>Financial Liabilities at Amortised Cost (Details) - Schedule of Repurchase of Senior Bondspartial Repurchase [Line Items]</t>
        </is>
      </c>
      <c r="B109" s="4" t="inlineStr">
        <is>
          <t xml:space="preserve"> </t>
        </is>
      </c>
      <c r="C109" s="4" t="inlineStr">
        <is>
          <t xml:space="preserve"> </t>
        </is>
      </c>
    </row>
    <row r="110">
      <c r="A110" s="4" t="inlineStr">
        <is>
          <t>Date</t>
        </is>
      </c>
      <c r="B110" s="4" t="inlineStr">
        <is>
          <t xml:space="preserve"> </t>
        </is>
      </c>
      <c r="C110" s="4" t="inlineStr">
        <is>
          <t>10-12-2022</t>
        </is>
      </c>
    </row>
    <row r="111">
      <c r="A111" s="4" t="inlineStr">
        <is>
          <t>Currency</t>
        </is>
      </c>
      <c r="B111" s="4" t="inlineStr">
        <is>
          <t xml:space="preserve"> </t>
        </is>
      </c>
      <c r="C111" s="4" t="inlineStr">
        <is>
          <t>UF</t>
        </is>
      </c>
    </row>
    <row r="112">
      <c r="A112" s="4" t="inlineStr">
        <is>
          <t>Amount</t>
        </is>
      </c>
      <c r="B112" s="4" t="inlineStr">
        <is>
          <t xml:space="preserve"> </t>
        </is>
      </c>
      <c r="C112" s="6" t="n">
        <v>43000</v>
      </c>
    </row>
    <row r="113">
      <c r="A113" s="4" t="inlineStr">
        <is>
          <t>Senior Bonds 20 [Member]</t>
        </is>
      </c>
      <c r="B113" s="4" t="inlineStr">
        <is>
          <t xml:space="preserve"> </t>
        </is>
      </c>
      <c r="C113" s="4" t="inlineStr">
        <is>
          <t xml:space="preserve"> </t>
        </is>
      </c>
    </row>
    <row r="114">
      <c r="A114" s="3" t="inlineStr">
        <is>
          <t>Financial Liabilities at Amortised Cost (Details) - Schedule of Repurchase of Senior Bondspartial Repurchase [Line Items]</t>
        </is>
      </c>
      <c r="B114" s="4" t="inlineStr">
        <is>
          <t xml:space="preserve"> </t>
        </is>
      </c>
      <c r="C114" s="4" t="inlineStr">
        <is>
          <t xml:space="preserve"> </t>
        </is>
      </c>
    </row>
    <row r="115">
      <c r="A115" s="4" t="inlineStr">
        <is>
          <t>Date</t>
        </is>
      </c>
      <c r="B115" s="4" t="inlineStr">
        <is>
          <t xml:space="preserve"> </t>
        </is>
      </c>
      <c r="C115" s="4" t="inlineStr">
        <is>
          <t>10-13-2022</t>
        </is>
      </c>
    </row>
    <row r="116">
      <c r="A116" s="4" t="inlineStr">
        <is>
          <t>Currency</t>
        </is>
      </c>
      <c r="B116" s="4" t="inlineStr">
        <is>
          <t xml:space="preserve"> </t>
        </is>
      </c>
      <c r="C116" s="4" t="inlineStr">
        <is>
          <t>UF</t>
        </is>
      </c>
    </row>
    <row r="117">
      <c r="A117" s="4" t="inlineStr">
        <is>
          <t>Amount</t>
        </is>
      </c>
      <c r="B117" s="4" t="inlineStr">
        <is>
          <t xml:space="preserve"> </t>
        </is>
      </c>
      <c r="C117" s="6" t="n">
        <v>1000</v>
      </c>
    </row>
    <row r="118">
      <c r="A118" s="4" t="inlineStr">
        <is>
          <t>Senior Bonds 21 [Member]</t>
        </is>
      </c>
      <c r="B118" s="4" t="inlineStr">
        <is>
          <t xml:space="preserve"> </t>
        </is>
      </c>
      <c r="C118" s="4" t="inlineStr">
        <is>
          <t xml:space="preserve"> </t>
        </is>
      </c>
    </row>
    <row r="119">
      <c r="A119" s="3" t="inlineStr">
        <is>
          <t>Financial Liabilities at Amortised Cost (Details) - Schedule of Repurchase of Senior Bondspartial Repurchase [Line Items]</t>
        </is>
      </c>
      <c r="B119" s="4" t="inlineStr">
        <is>
          <t xml:space="preserve"> </t>
        </is>
      </c>
      <c r="C119" s="4" t="inlineStr">
        <is>
          <t xml:space="preserve"> </t>
        </is>
      </c>
    </row>
    <row r="120">
      <c r="A120" s="4" t="inlineStr">
        <is>
          <t>Date</t>
        </is>
      </c>
      <c r="B120" s="4" t="inlineStr">
        <is>
          <t xml:space="preserve"> </t>
        </is>
      </c>
      <c r="C120" s="4" t="inlineStr">
        <is>
          <t>10-19-2022</t>
        </is>
      </c>
    </row>
    <row r="121">
      <c r="A121" s="4" t="inlineStr">
        <is>
          <t>Currency</t>
        </is>
      </c>
      <c r="B121" s="4" t="inlineStr">
        <is>
          <t xml:space="preserve"> </t>
        </is>
      </c>
      <c r="C121" s="4" t="inlineStr">
        <is>
          <t>UF</t>
        </is>
      </c>
    </row>
    <row r="122">
      <c r="A122" s="4" t="inlineStr">
        <is>
          <t>Amount</t>
        </is>
      </c>
      <c r="B122" s="4" t="inlineStr">
        <is>
          <t xml:space="preserve"> </t>
        </is>
      </c>
      <c r="C122" s="6" t="n">
        <v>64000</v>
      </c>
    </row>
    <row r="123">
      <c r="A123" s="4" t="inlineStr">
        <is>
          <t>Senior Bonds 22 [Member]</t>
        </is>
      </c>
      <c r="B123" s="4" t="inlineStr">
        <is>
          <t xml:space="preserve"> </t>
        </is>
      </c>
      <c r="C123" s="4" t="inlineStr">
        <is>
          <t xml:space="preserve"> </t>
        </is>
      </c>
    </row>
    <row r="124">
      <c r="A124" s="3" t="inlineStr">
        <is>
          <t>Financial Liabilities at Amortised Cost (Details) - Schedule of Repurchase of Senior Bondspartial Repurchase [Line Items]</t>
        </is>
      </c>
      <c r="B124" s="4" t="inlineStr">
        <is>
          <t xml:space="preserve"> </t>
        </is>
      </c>
      <c r="C124" s="4" t="inlineStr">
        <is>
          <t xml:space="preserve"> </t>
        </is>
      </c>
    </row>
    <row r="125">
      <c r="A125" s="4" t="inlineStr">
        <is>
          <t>Date</t>
        </is>
      </c>
      <c r="B125" s="4" t="inlineStr">
        <is>
          <t xml:space="preserve"> </t>
        </is>
      </c>
      <c r="C125" s="4" t="inlineStr">
        <is>
          <t>10-20-2022</t>
        </is>
      </c>
    </row>
    <row r="126">
      <c r="A126" s="4" t="inlineStr">
        <is>
          <t>Currency</t>
        </is>
      </c>
      <c r="B126" s="4" t="inlineStr">
        <is>
          <t xml:space="preserve"> </t>
        </is>
      </c>
      <c r="C126" s="4" t="inlineStr">
        <is>
          <t>UF</t>
        </is>
      </c>
    </row>
    <row r="127">
      <c r="A127" s="4" t="inlineStr">
        <is>
          <t>Amount</t>
        </is>
      </c>
      <c r="B127" s="4" t="inlineStr">
        <is>
          <t xml:space="preserve"> </t>
        </is>
      </c>
      <c r="C127" s="6" t="n">
        <v>181000</v>
      </c>
    </row>
    <row r="128">
      <c r="A128" s="4" t="inlineStr">
        <is>
          <t>Senior Bonds 23 [Member]</t>
        </is>
      </c>
      <c r="B128" s="4" t="inlineStr">
        <is>
          <t xml:space="preserve"> </t>
        </is>
      </c>
      <c r="C128" s="4" t="inlineStr">
        <is>
          <t xml:space="preserve"> </t>
        </is>
      </c>
    </row>
    <row r="129">
      <c r="A129" s="3" t="inlineStr">
        <is>
          <t>Financial Liabilities at Amortised Cost (Details) - Schedule of Repurchase of Senior Bondspartial Repurchase [Line Items]</t>
        </is>
      </c>
      <c r="B129" s="4" t="inlineStr">
        <is>
          <t xml:space="preserve"> </t>
        </is>
      </c>
      <c r="C129" s="4" t="inlineStr">
        <is>
          <t xml:space="preserve"> </t>
        </is>
      </c>
    </row>
    <row r="130">
      <c r="A130" s="4" t="inlineStr">
        <is>
          <t>Date</t>
        </is>
      </c>
      <c r="B130" s="4" t="inlineStr">
        <is>
          <t xml:space="preserve"> </t>
        </is>
      </c>
      <c r="C130" s="4" t="inlineStr">
        <is>
          <t>10-27-2022</t>
        </is>
      </c>
    </row>
    <row r="131">
      <c r="A131" s="4" t="inlineStr">
        <is>
          <t>Currency</t>
        </is>
      </c>
      <c r="B131" s="4" t="inlineStr">
        <is>
          <t xml:space="preserve"> </t>
        </is>
      </c>
      <c r="C131" s="4" t="inlineStr">
        <is>
          <t>UF</t>
        </is>
      </c>
    </row>
    <row r="132">
      <c r="A132" s="4" t="inlineStr">
        <is>
          <t>Amount</t>
        </is>
      </c>
      <c r="B132" s="4" t="inlineStr">
        <is>
          <t xml:space="preserve"> </t>
        </is>
      </c>
      <c r="C132" s="6" t="n">
        <v>50000</v>
      </c>
    </row>
    <row r="133">
      <c r="A133" s="4" t="inlineStr">
        <is>
          <t>Senior Bonds 24 [Member]</t>
        </is>
      </c>
      <c r="B133" s="4" t="inlineStr">
        <is>
          <t xml:space="preserve"> </t>
        </is>
      </c>
      <c r="C133" s="4" t="inlineStr">
        <is>
          <t xml:space="preserve"> </t>
        </is>
      </c>
    </row>
    <row r="134">
      <c r="A134" s="3" t="inlineStr">
        <is>
          <t>Financial Liabilities at Amortised Cost (Details) - Schedule of Repurchase of Senior Bondspartial Repurchase [Line Items]</t>
        </is>
      </c>
      <c r="B134" s="4" t="inlineStr">
        <is>
          <t xml:space="preserve"> </t>
        </is>
      </c>
      <c r="C134" s="4" t="inlineStr">
        <is>
          <t xml:space="preserve"> </t>
        </is>
      </c>
    </row>
    <row r="135">
      <c r="A135" s="4" t="inlineStr">
        <is>
          <t>Date</t>
        </is>
      </c>
      <c r="B135" s="4" t="inlineStr">
        <is>
          <t xml:space="preserve"> </t>
        </is>
      </c>
      <c r="C135" s="4" t="inlineStr">
        <is>
          <t>11-02-2022</t>
        </is>
      </c>
    </row>
    <row r="136">
      <c r="A136" s="4" t="inlineStr">
        <is>
          <t>Currency</t>
        </is>
      </c>
      <c r="B136" s="4" t="inlineStr">
        <is>
          <t xml:space="preserve"> </t>
        </is>
      </c>
      <c r="C136" s="4" t="inlineStr">
        <is>
          <t>UF</t>
        </is>
      </c>
    </row>
    <row r="137">
      <c r="A137" s="4" t="inlineStr">
        <is>
          <t>Amount</t>
        </is>
      </c>
      <c r="B137" s="4" t="inlineStr">
        <is>
          <t xml:space="preserve"> </t>
        </is>
      </c>
      <c r="C137" s="6" t="n">
        <v>1000</v>
      </c>
    </row>
    <row r="138">
      <c r="A138" s="4" t="inlineStr">
        <is>
          <t>Senior Bonds 25 [Member]</t>
        </is>
      </c>
      <c r="B138" s="4" t="inlineStr">
        <is>
          <t xml:space="preserve"> </t>
        </is>
      </c>
      <c r="C138" s="4" t="inlineStr">
        <is>
          <t xml:space="preserve"> </t>
        </is>
      </c>
    </row>
    <row r="139">
      <c r="A139" s="3" t="inlineStr">
        <is>
          <t>Financial Liabilities at Amortised Cost (Details) - Schedule of Repurchase of Senior Bondspartial Repurchase [Line Items]</t>
        </is>
      </c>
      <c r="B139" s="4" t="inlineStr">
        <is>
          <t xml:space="preserve"> </t>
        </is>
      </c>
      <c r="C139" s="4" t="inlineStr">
        <is>
          <t xml:space="preserve"> </t>
        </is>
      </c>
    </row>
    <row r="140">
      <c r="A140" s="4" t="inlineStr">
        <is>
          <t>Date</t>
        </is>
      </c>
      <c r="B140" s="4" t="inlineStr">
        <is>
          <t xml:space="preserve"> </t>
        </is>
      </c>
      <c r="C140" s="4" t="inlineStr">
        <is>
          <t>11-07-2022</t>
        </is>
      </c>
    </row>
    <row r="141">
      <c r="A141" s="4" t="inlineStr">
        <is>
          <t>Currency</t>
        </is>
      </c>
      <c r="B141" s="4" t="inlineStr">
        <is>
          <t xml:space="preserve"> </t>
        </is>
      </c>
      <c r="C141" s="4" t="inlineStr">
        <is>
          <t>UF</t>
        </is>
      </c>
    </row>
    <row r="142">
      <c r="A142" s="4" t="inlineStr">
        <is>
          <t>Amount</t>
        </is>
      </c>
      <c r="B142" s="4" t="inlineStr">
        <is>
          <t xml:space="preserve"> </t>
        </is>
      </c>
      <c r="C142" s="6" t="n">
        <v>2000</v>
      </c>
    </row>
    <row r="143">
      <c r="A143" s="4" t="inlineStr">
        <is>
          <t>Senior Bonds 26 [Member]</t>
        </is>
      </c>
      <c r="B143" s="4" t="inlineStr">
        <is>
          <t xml:space="preserve"> </t>
        </is>
      </c>
      <c r="C143" s="4" t="inlineStr">
        <is>
          <t xml:space="preserve"> </t>
        </is>
      </c>
    </row>
    <row r="144">
      <c r="A144" s="3" t="inlineStr">
        <is>
          <t>Financial Liabilities at Amortised Cost (Details) - Schedule of Repurchase of Senior Bondspartial Repurchase [Line Items]</t>
        </is>
      </c>
      <c r="B144" s="4" t="inlineStr">
        <is>
          <t xml:space="preserve"> </t>
        </is>
      </c>
      <c r="C144" s="4" t="inlineStr">
        <is>
          <t xml:space="preserve"> </t>
        </is>
      </c>
    </row>
    <row r="145">
      <c r="A145" s="4" t="inlineStr">
        <is>
          <t>Date</t>
        </is>
      </c>
      <c r="B145" s="4" t="inlineStr">
        <is>
          <t xml:space="preserve"> </t>
        </is>
      </c>
      <c r="C145" s="4" t="inlineStr">
        <is>
          <t>11-08-2022</t>
        </is>
      </c>
    </row>
    <row r="146">
      <c r="A146" s="4" t="inlineStr">
        <is>
          <t>Currency</t>
        </is>
      </c>
      <c r="B146" s="4" t="inlineStr">
        <is>
          <t xml:space="preserve"> </t>
        </is>
      </c>
      <c r="C146" s="4" t="inlineStr">
        <is>
          <t>UF</t>
        </is>
      </c>
    </row>
    <row r="147">
      <c r="A147" s="4" t="inlineStr">
        <is>
          <t>Amount</t>
        </is>
      </c>
      <c r="B147" s="4" t="inlineStr">
        <is>
          <t xml:space="preserve"> </t>
        </is>
      </c>
      <c r="C147" s="6" t="n">
        <v>687000</v>
      </c>
    </row>
    <row r="148">
      <c r="A148" s="4" t="inlineStr">
        <is>
          <t>Senior Bonds 27 [Member]</t>
        </is>
      </c>
      <c r="B148" s="4" t="inlineStr">
        <is>
          <t xml:space="preserve"> </t>
        </is>
      </c>
      <c r="C148" s="4" t="inlineStr">
        <is>
          <t xml:space="preserve"> </t>
        </is>
      </c>
    </row>
    <row r="149">
      <c r="A149" s="3" t="inlineStr">
        <is>
          <t>Financial Liabilities at Amortised Cost (Details) - Schedule of Repurchase of Senior Bondspartial Repurchase [Line Items]</t>
        </is>
      </c>
      <c r="B149" s="4" t="inlineStr">
        <is>
          <t xml:space="preserve"> </t>
        </is>
      </c>
      <c r="C149" s="4" t="inlineStr">
        <is>
          <t xml:space="preserve"> </t>
        </is>
      </c>
    </row>
    <row r="150">
      <c r="A150" s="4" t="inlineStr">
        <is>
          <t>Date</t>
        </is>
      </c>
      <c r="B150" s="4" t="inlineStr">
        <is>
          <t xml:space="preserve"> </t>
        </is>
      </c>
      <c r="C150" s="4" t="inlineStr">
        <is>
          <t>11-09-2022</t>
        </is>
      </c>
    </row>
    <row r="151">
      <c r="A151" s="4" t="inlineStr">
        <is>
          <t>Currency</t>
        </is>
      </c>
      <c r="B151" s="4" t="inlineStr">
        <is>
          <t xml:space="preserve"> </t>
        </is>
      </c>
      <c r="C151" s="4" t="inlineStr">
        <is>
          <t>UF</t>
        </is>
      </c>
    </row>
    <row r="152">
      <c r="A152" s="4" t="inlineStr">
        <is>
          <t>Amount</t>
        </is>
      </c>
      <c r="B152" s="4" t="inlineStr">
        <is>
          <t xml:space="preserve"> </t>
        </is>
      </c>
      <c r="C152" s="6" t="n">
        <v>165000</v>
      </c>
    </row>
    <row r="153">
      <c r="A153" s="4" t="inlineStr">
        <is>
          <t>Senior Bonds 28 [Member]</t>
        </is>
      </c>
      <c r="B153" s="4" t="inlineStr">
        <is>
          <t xml:space="preserve"> </t>
        </is>
      </c>
      <c r="C153" s="4" t="inlineStr">
        <is>
          <t xml:space="preserve"> </t>
        </is>
      </c>
    </row>
    <row r="154">
      <c r="A154" s="3" t="inlineStr">
        <is>
          <t>Financial Liabilities at Amortised Cost (Details) - Schedule of Repurchase of Senior Bondspartial Repurchase [Line Items]</t>
        </is>
      </c>
      <c r="B154" s="4" t="inlineStr">
        <is>
          <t xml:space="preserve"> </t>
        </is>
      </c>
      <c r="C154" s="4" t="inlineStr">
        <is>
          <t xml:space="preserve"> </t>
        </is>
      </c>
    </row>
    <row r="155">
      <c r="A155" s="4" t="inlineStr">
        <is>
          <t>Date</t>
        </is>
      </c>
      <c r="B155" s="4" t="inlineStr">
        <is>
          <t xml:space="preserve"> </t>
        </is>
      </c>
      <c r="C155" s="4" t="inlineStr">
        <is>
          <t>11-15-2022</t>
        </is>
      </c>
    </row>
    <row r="156">
      <c r="A156" s="4" t="inlineStr">
        <is>
          <t>Currency</t>
        </is>
      </c>
      <c r="B156" s="4" t="inlineStr">
        <is>
          <t xml:space="preserve"> </t>
        </is>
      </c>
      <c r="C156" s="4" t="inlineStr">
        <is>
          <t>UF</t>
        </is>
      </c>
    </row>
    <row r="157">
      <c r="A157" s="4" t="inlineStr">
        <is>
          <t>Amount</t>
        </is>
      </c>
      <c r="B157" s="4" t="inlineStr">
        <is>
          <t xml:space="preserve"> </t>
        </is>
      </c>
      <c r="C157" s="6" t="n">
        <v>1000</v>
      </c>
    </row>
    <row r="158">
      <c r="A158" s="4" t="inlineStr">
        <is>
          <t>Senior Bonds 29 [Member]</t>
        </is>
      </c>
      <c r="B158" s="4" t="inlineStr">
        <is>
          <t xml:space="preserve"> </t>
        </is>
      </c>
      <c r="C158" s="4" t="inlineStr">
        <is>
          <t xml:space="preserve"> </t>
        </is>
      </c>
    </row>
    <row r="159">
      <c r="A159" s="3" t="inlineStr">
        <is>
          <t>Financial Liabilities at Amortised Cost (Details) - Schedule of Repurchase of Senior Bondspartial Repurchase [Line Items]</t>
        </is>
      </c>
      <c r="B159" s="4" t="inlineStr">
        <is>
          <t xml:space="preserve"> </t>
        </is>
      </c>
      <c r="C159" s="4" t="inlineStr">
        <is>
          <t xml:space="preserve"> </t>
        </is>
      </c>
    </row>
    <row r="160">
      <c r="A160" s="4" t="inlineStr">
        <is>
          <t>Date</t>
        </is>
      </c>
      <c r="B160" s="4" t="inlineStr">
        <is>
          <t xml:space="preserve"> </t>
        </is>
      </c>
      <c r="C160" s="4" t="inlineStr">
        <is>
          <t>11-17-2022</t>
        </is>
      </c>
    </row>
    <row r="161">
      <c r="A161" s="4" t="inlineStr">
        <is>
          <t>Currency</t>
        </is>
      </c>
      <c r="B161" s="4" t="inlineStr">
        <is>
          <t xml:space="preserve"> </t>
        </is>
      </c>
      <c r="C161" s="4" t="inlineStr">
        <is>
          <t>UF</t>
        </is>
      </c>
    </row>
    <row r="162">
      <c r="A162" s="4" t="inlineStr">
        <is>
          <t>Amount</t>
        </is>
      </c>
      <c r="B162" s="4" t="inlineStr">
        <is>
          <t xml:space="preserve"> </t>
        </is>
      </c>
      <c r="C162" s="6" t="n">
        <v>100000</v>
      </c>
    </row>
    <row r="163">
      <c r="A163" s="4" t="inlineStr">
        <is>
          <t>Senior Bonds 30 [Member]</t>
        </is>
      </c>
      <c r="B163" s="4" t="inlineStr">
        <is>
          <t xml:space="preserve"> </t>
        </is>
      </c>
      <c r="C163" s="4" t="inlineStr">
        <is>
          <t xml:space="preserve"> </t>
        </is>
      </c>
    </row>
    <row r="164">
      <c r="A164" s="3" t="inlineStr">
        <is>
          <t>Financial Liabilities at Amortised Cost (Details) - Schedule of Repurchase of Senior Bondspartial Repurchase [Line Items]</t>
        </is>
      </c>
      <c r="B164" s="4" t="inlineStr">
        <is>
          <t xml:space="preserve"> </t>
        </is>
      </c>
      <c r="C164" s="4" t="inlineStr">
        <is>
          <t xml:space="preserve"> </t>
        </is>
      </c>
    </row>
    <row r="165">
      <c r="A165" s="4" t="inlineStr">
        <is>
          <t>Date</t>
        </is>
      </c>
      <c r="B165" s="4" t="inlineStr">
        <is>
          <t xml:space="preserve"> </t>
        </is>
      </c>
      <c r="C165" s="4" t="inlineStr">
        <is>
          <t>11-21-2022</t>
        </is>
      </c>
    </row>
    <row r="166">
      <c r="A166" s="4" t="inlineStr">
        <is>
          <t>Currency</t>
        </is>
      </c>
      <c r="B166" s="4" t="inlineStr">
        <is>
          <t xml:space="preserve"> </t>
        </is>
      </c>
      <c r="C166" s="4" t="inlineStr">
        <is>
          <t>UF</t>
        </is>
      </c>
    </row>
    <row r="167">
      <c r="A167" s="4" t="inlineStr">
        <is>
          <t>Amount</t>
        </is>
      </c>
      <c r="B167" s="4" t="inlineStr">
        <is>
          <t xml:space="preserve"> </t>
        </is>
      </c>
      <c r="C167" s="6" t="n">
        <v>3000</v>
      </c>
    </row>
    <row r="168">
      <c r="A168" s="4" t="inlineStr">
        <is>
          <t>Senior Bonds 31 [Member]</t>
        </is>
      </c>
      <c r="B168" s="4" t="inlineStr">
        <is>
          <t xml:space="preserve"> </t>
        </is>
      </c>
      <c r="C168" s="4" t="inlineStr">
        <is>
          <t xml:space="preserve"> </t>
        </is>
      </c>
    </row>
    <row r="169">
      <c r="A169" s="3" t="inlineStr">
        <is>
          <t>Financial Liabilities at Amortised Cost (Details) - Schedule of Repurchase of Senior Bondspartial Repurchase [Line Items]</t>
        </is>
      </c>
      <c r="B169" s="4" t="inlineStr">
        <is>
          <t xml:space="preserve"> </t>
        </is>
      </c>
      <c r="C169" s="4" t="inlineStr">
        <is>
          <t xml:space="preserve"> </t>
        </is>
      </c>
    </row>
    <row r="170">
      <c r="A170" s="4" t="inlineStr">
        <is>
          <t>Date</t>
        </is>
      </c>
      <c r="B170" s="4" t="inlineStr">
        <is>
          <t xml:space="preserve"> </t>
        </is>
      </c>
      <c r="C170" s="4" t="inlineStr">
        <is>
          <t>11-23-2022</t>
        </is>
      </c>
    </row>
    <row r="171">
      <c r="A171" s="4" t="inlineStr">
        <is>
          <t>Currency</t>
        </is>
      </c>
      <c r="B171" s="4" t="inlineStr">
        <is>
          <t xml:space="preserve"> </t>
        </is>
      </c>
      <c r="C171" s="4" t="inlineStr">
        <is>
          <t>UF</t>
        </is>
      </c>
    </row>
    <row r="172">
      <c r="A172" s="4" t="inlineStr">
        <is>
          <t>Amount</t>
        </is>
      </c>
      <c r="B172" s="4" t="inlineStr">
        <is>
          <t xml:space="preserve"> </t>
        </is>
      </c>
      <c r="C172" s="6" t="n">
        <v>400000</v>
      </c>
    </row>
    <row r="173">
      <c r="A173" s="4" t="inlineStr">
        <is>
          <t>Senior Bonds 32 [Member]</t>
        </is>
      </c>
      <c r="B173" s="4" t="inlineStr">
        <is>
          <t xml:space="preserve"> </t>
        </is>
      </c>
      <c r="C173" s="4" t="inlineStr">
        <is>
          <t xml:space="preserve"> </t>
        </is>
      </c>
    </row>
    <row r="174">
      <c r="A174" s="3" t="inlineStr">
        <is>
          <t>Financial Liabilities at Amortised Cost (Details) - Schedule of Repurchase of Senior Bondspartial Repurchase [Line Items]</t>
        </is>
      </c>
      <c r="B174" s="4" t="inlineStr">
        <is>
          <t xml:space="preserve"> </t>
        </is>
      </c>
      <c r="C174" s="4" t="inlineStr">
        <is>
          <t xml:space="preserve"> </t>
        </is>
      </c>
    </row>
    <row r="175">
      <c r="A175" s="4" t="inlineStr">
        <is>
          <t>Date</t>
        </is>
      </c>
      <c r="B175" s="4" t="inlineStr">
        <is>
          <t xml:space="preserve"> </t>
        </is>
      </c>
      <c r="C175" s="4" t="inlineStr">
        <is>
          <t>11-28-2022</t>
        </is>
      </c>
    </row>
    <row r="176">
      <c r="A176" s="4" t="inlineStr">
        <is>
          <t>Currency</t>
        </is>
      </c>
      <c r="B176" s="4" t="inlineStr">
        <is>
          <t xml:space="preserve"> </t>
        </is>
      </c>
      <c r="C176" s="4" t="inlineStr">
        <is>
          <t>UF</t>
        </is>
      </c>
    </row>
    <row r="177">
      <c r="A177" s="4" t="inlineStr">
        <is>
          <t>Amount</t>
        </is>
      </c>
      <c r="B177" s="4" t="inlineStr">
        <is>
          <t xml:space="preserve"> </t>
        </is>
      </c>
      <c r="C177" s="6" t="n">
        <v>415000</v>
      </c>
    </row>
    <row r="178">
      <c r="A178" s="4" t="inlineStr">
        <is>
          <t>Senior Bonds 33 [Member]</t>
        </is>
      </c>
      <c r="B178" s="4" t="inlineStr">
        <is>
          <t xml:space="preserve"> </t>
        </is>
      </c>
      <c r="C178" s="4" t="inlineStr">
        <is>
          <t xml:space="preserve"> </t>
        </is>
      </c>
    </row>
    <row r="179">
      <c r="A179" s="3" t="inlineStr">
        <is>
          <t>Financial Liabilities at Amortised Cost (Details) - Schedule of Repurchase of Senior Bondspartial Repurchase [Line Items]</t>
        </is>
      </c>
      <c r="B179" s="4" t="inlineStr">
        <is>
          <t xml:space="preserve"> </t>
        </is>
      </c>
      <c r="C179" s="4" t="inlineStr">
        <is>
          <t xml:space="preserve"> </t>
        </is>
      </c>
    </row>
    <row r="180">
      <c r="A180" s="4" t="inlineStr">
        <is>
          <t>Date</t>
        </is>
      </c>
      <c r="B180" s="4" t="inlineStr">
        <is>
          <t xml:space="preserve"> </t>
        </is>
      </c>
      <c r="C180" s="4" t="inlineStr">
        <is>
          <t>12-01-2022</t>
        </is>
      </c>
    </row>
    <row r="181">
      <c r="A181" s="4" t="inlineStr">
        <is>
          <t>Currency</t>
        </is>
      </c>
      <c r="B181" s="4" t="inlineStr">
        <is>
          <t xml:space="preserve"> </t>
        </is>
      </c>
      <c r="C181" s="4" t="inlineStr">
        <is>
          <t>UF</t>
        </is>
      </c>
    </row>
    <row r="182">
      <c r="A182" s="4" t="inlineStr">
        <is>
          <t>Amount</t>
        </is>
      </c>
      <c r="B182" s="4" t="inlineStr">
        <is>
          <t xml:space="preserve"> </t>
        </is>
      </c>
      <c r="C182" s="6" t="n">
        <v>1052000</v>
      </c>
    </row>
    <row r="183">
      <c r="A183" s="4" t="inlineStr">
        <is>
          <t>Senior Bonds 34 [Member]</t>
        </is>
      </c>
      <c r="B183" s="4" t="inlineStr">
        <is>
          <t xml:space="preserve"> </t>
        </is>
      </c>
      <c r="C183" s="4" t="inlineStr">
        <is>
          <t xml:space="preserve"> </t>
        </is>
      </c>
    </row>
    <row r="184">
      <c r="A184" s="3" t="inlineStr">
        <is>
          <t>Financial Liabilities at Amortised Cost (Details) - Schedule of Repurchase of Senior Bondspartial Repurchase [Line Items]</t>
        </is>
      </c>
      <c r="B184" s="4" t="inlineStr">
        <is>
          <t xml:space="preserve"> </t>
        </is>
      </c>
      <c r="C184" s="4" t="inlineStr">
        <is>
          <t xml:space="preserve"> </t>
        </is>
      </c>
    </row>
    <row r="185">
      <c r="A185" s="4" t="inlineStr">
        <is>
          <t>Date</t>
        </is>
      </c>
      <c r="B185" s="4" t="inlineStr">
        <is>
          <t xml:space="preserve"> </t>
        </is>
      </c>
      <c r="C185" s="4" t="inlineStr">
        <is>
          <t>12-06-2022</t>
        </is>
      </c>
    </row>
    <row r="186">
      <c r="A186" s="4" t="inlineStr">
        <is>
          <t>Currency</t>
        </is>
      </c>
      <c r="B186" s="4" t="inlineStr">
        <is>
          <t xml:space="preserve"> </t>
        </is>
      </c>
      <c r="C186" s="4" t="inlineStr">
        <is>
          <t>UF</t>
        </is>
      </c>
    </row>
    <row r="187">
      <c r="A187" s="4" t="inlineStr">
        <is>
          <t>Amount</t>
        </is>
      </c>
      <c r="B187" s="4" t="inlineStr">
        <is>
          <t xml:space="preserve"> </t>
        </is>
      </c>
      <c r="C187" s="6" t="n">
        <v>130000</v>
      </c>
    </row>
    <row r="188">
      <c r="A188" s="4" t="inlineStr">
        <is>
          <t>Senior Bonds 35 [Member]</t>
        </is>
      </c>
      <c r="B188" s="4" t="inlineStr">
        <is>
          <t xml:space="preserve"> </t>
        </is>
      </c>
      <c r="C188" s="4" t="inlineStr">
        <is>
          <t xml:space="preserve"> </t>
        </is>
      </c>
    </row>
    <row r="189">
      <c r="A189" s="3" t="inlineStr">
        <is>
          <t>Financial Liabilities at Amortised Cost (Details) - Schedule of Repurchase of Senior Bondspartial Repurchase [Line Items]</t>
        </is>
      </c>
      <c r="B189" s="4" t="inlineStr">
        <is>
          <t xml:space="preserve"> </t>
        </is>
      </c>
      <c r="C189" s="4" t="inlineStr">
        <is>
          <t xml:space="preserve"> </t>
        </is>
      </c>
    </row>
    <row r="190">
      <c r="A190" s="4" t="inlineStr">
        <is>
          <t>Date</t>
        </is>
      </c>
      <c r="B190" s="4" t="inlineStr">
        <is>
          <t xml:space="preserve"> </t>
        </is>
      </c>
      <c r="C190" s="4" t="inlineStr">
        <is>
          <t>12-13-2022</t>
        </is>
      </c>
    </row>
    <row r="191">
      <c r="A191" s="4" t="inlineStr">
        <is>
          <t>Currency</t>
        </is>
      </c>
      <c r="B191" s="4" t="inlineStr">
        <is>
          <t xml:space="preserve"> </t>
        </is>
      </c>
      <c r="C191" s="4" t="inlineStr">
        <is>
          <t>UF</t>
        </is>
      </c>
    </row>
    <row r="192">
      <c r="A192" s="4" t="inlineStr">
        <is>
          <t>Amount</t>
        </is>
      </c>
      <c r="B192" s="4" t="inlineStr">
        <is>
          <t xml:space="preserve"> </t>
        </is>
      </c>
      <c r="C192" s="6" t="n">
        <v>348000</v>
      </c>
    </row>
    <row r="193">
      <c r="A193" s="4" t="inlineStr">
        <is>
          <t>Senior Bonds 36 [Member]</t>
        </is>
      </c>
      <c r="B193" s="4" t="inlineStr">
        <is>
          <t xml:space="preserve"> </t>
        </is>
      </c>
      <c r="C193" s="4" t="inlineStr">
        <is>
          <t xml:space="preserve"> </t>
        </is>
      </c>
    </row>
    <row r="194">
      <c r="A194" s="3" t="inlineStr">
        <is>
          <t>Financial Liabilities at Amortised Cost (Details) - Schedule of Repurchase of Senior Bondspartial Repurchase [Line Items]</t>
        </is>
      </c>
      <c r="B194" s="4" t="inlineStr">
        <is>
          <t xml:space="preserve"> </t>
        </is>
      </c>
      <c r="C194" s="4" t="inlineStr">
        <is>
          <t xml:space="preserve"> </t>
        </is>
      </c>
    </row>
    <row r="195">
      <c r="A195" s="4" t="inlineStr">
        <is>
          <t>Date</t>
        </is>
      </c>
      <c r="B195" s="4" t="inlineStr">
        <is>
          <t xml:space="preserve"> </t>
        </is>
      </c>
      <c r="C195" s="4" t="inlineStr">
        <is>
          <t>12-14-2022</t>
        </is>
      </c>
    </row>
    <row r="196">
      <c r="A196" s="4" t="inlineStr">
        <is>
          <t>Currency</t>
        </is>
      </c>
      <c r="B196" s="4" t="inlineStr">
        <is>
          <t xml:space="preserve"> </t>
        </is>
      </c>
      <c r="C196" s="4" t="inlineStr">
        <is>
          <t>UF</t>
        </is>
      </c>
    </row>
    <row r="197">
      <c r="A197" s="4" t="inlineStr">
        <is>
          <t>Amount</t>
        </is>
      </c>
      <c r="B197" s="4" t="inlineStr">
        <is>
          <t xml:space="preserve"> </t>
        </is>
      </c>
      <c r="C197" s="6" t="n">
        <v>140000</v>
      </c>
    </row>
    <row r="198">
      <c r="A198" s="4" t="inlineStr">
        <is>
          <t>Senior Bonds 37 [Member]</t>
        </is>
      </c>
      <c r="B198" s="4" t="inlineStr">
        <is>
          <t xml:space="preserve"> </t>
        </is>
      </c>
      <c r="C198" s="4" t="inlineStr">
        <is>
          <t xml:space="preserve"> </t>
        </is>
      </c>
    </row>
    <row r="199">
      <c r="A199" s="3" t="inlineStr">
        <is>
          <t>Financial Liabilities at Amortised Cost (Details) - Schedule of Repurchase of Senior Bondspartial Repurchase [Line Items]</t>
        </is>
      </c>
      <c r="B199" s="4" t="inlineStr">
        <is>
          <t xml:space="preserve"> </t>
        </is>
      </c>
      <c r="C199" s="4" t="inlineStr">
        <is>
          <t xml:space="preserve"> </t>
        </is>
      </c>
    </row>
    <row r="200">
      <c r="A200" s="4" t="inlineStr">
        <is>
          <t>Date</t>
        </is>
      </c>
      <c r="B200" s="4" t="inlineStr">
        <is>
          <t xml:space="preserve"> </t>
        </is>
      </c>
      <c r="C200" s="4" t="inlineStr">
        <is>
          <t>12-15-2022</t>
        </is>
      </c>
    </row>
    <row r="201">
      <c r="A201" s="4" t="inlineStr">
        <is>
          <t>Currency</t>
        </is>
      </c>
      <c r="B201" s="4" t="inlineStr">
        <is>
          <t xml:space="preserve"> </t>
        </is>
      </c>
      <c r="C201" s="4" t="inlineStr">
        <is>
          <t>UF</t>
        </is>
      </c>
    </row>
    <row r="202">
      <c r="A202" s="4" t="inlineStr">
        <is>
          <t>Amount</t>
        </is>
      </c>
      <c r="B202" s="4" t="inlineStr">
        <is>
          <t xml:space="preserve"> </t>
        </is>
      </c>
      <c r="C202" s="6" t="n">
        <v>104000</v>
      </c>
    </row>
    <row r="203">
      <c r="A203" s="4" t="inlineStr">
        <is>
          <t>Senior Bonds 38 [Member]</t>
        </is>
      </c>
      <c r="B203" s="4" t="inlineStr">
        <is>
          <t xml:space="preserve"> </t>
        </is>
      </c>
      <c r="C203" s="4" t="inlineStr">
        <is>
          <t xml:space="preserve"> </t>
        </is>
      </c>
    </row>
    <row r="204">
      <c r="A204" s="3" t="inlineStr">
        <is>
          <t>Financial Liabilities at Amortised Cost (Details) - Schedule of Repurchase of Senior Bondspartial Repurchase [Line Items]</t>
        </is>
      </c>
      <c r="B204" s="4" t="inlineStr">
        <is>
          <t xml:space="preserve"> </t>
        </is>
      </c>
      <c r="C204" s="4" t="inlineStr">
        <is>
          <t xml:space="preserve"> </t>
        </is>
      </c>
    </row>
    <row r="205">
      <c r="A205" s="4" t="inlineStr">
        <is>
          <t>Date</t>
        </is>
      </c>
      <c r="B205" s="4" t="inlineStr">
        <is>
          <t xml:space="preserve"> </t>
        </is>
      </c>
      <c r="C205" s="4" t="inlineStr">
        <is>
          <t>12-16-2022</t>
        </is>
      </c>
    </row>
    <row r="206">
      <c r="A206" s="4" t="inlineStr">
        <is>
          <t>Currency</t>
        </is>
      </c>
      <c r="B206" s="4" t="inlineStr">
        <is>
          <t xml:space="preserve"> </t>
        </is>
      </c>
      <c r="C206" s="4" t="inlineStr">
        <is>
          <t>UF</t>
        </is>
      </c>
    </row>
    <row r="207">
      <c r="A207" s="4" t="inlineStr">
        <is>
          <t>Amount</t>
        </is>
      </c>
      <c r="B207" s="4" t="inlineStr">
        <is>
          <t xml:space="preserve"> </t>
        </is>
      </c>
      <c r="C207" s="6" t="n">
        <v>291000</v>
      </c>
    </row>
    <row r="208">
      <c r="A208" s="4" t="inlineStr">
        <is>
          <t>Senior Bonds 39 [Member]</t>
        </is>
      </c>
      <c r="B208" s="4" t="inlineStr">
        <is>
          <t xml:space="preserve"> </t>
        </is>
      </c>
      <c r="C208" s="4" t="inlineStr">
        <is>
          <t xml:space="preserve"> </t>
        </is>
      </c>
    </row>
    <row r="209">
      <c r="A209" s="3" t="inlineStr">
        <is>
          <t>Financial Liabilities at Amortised Cost (Details) - Schedule of Repurchase of Senior Bondspartial Repurchase [Line Items]</t>
        </is>
      </c>
      <c r="B209" s="4" t="inlineStr">
        <is>
          <t xml:space="preserve"> </t>
        </is>
      </c>
      <c r="C209" s="4" t="inlineStr">
        <is>
          <t xml:space="preserve"> </t>
        </is>
      </c>
    </row>
    <row r="210">
      <c r="A210" s="4" t="inlineStr">
        <is>
          <t>Date</t>
        </is>
      </c>
      <c r="B210" s="4" t="inlineStr">
        <is>
          <t xml:space="preserve"> </t>
        </is>
      </c>
      <c r="C210" s="4" t="inlineStr">
        <is>
          <t>12-19-2022</t>
        </is>
      </c>
    </row>
    <row r="211">
      <c r="A211" s="4" t="inlineStr">
        <is>
          <t>Currency</t>
        </is>
      </c>
      <c r="B211" s="4" t="inlineStr">
        <is>
          <t xml:space="preserve"> </t>
        </is>
      </c>
      <c r="C211" s="4" t="inlineStr">
        <is>
          <t>UF</t>
        </is>
      </c>
    </row>
    <row r="212">
      <c r="A212" s="4" t="inlineStr">
        <is>
          <t>Amount</t>
        </is>
      </c>
      <c r="B212" s="4" t="inlineStr">
        <is>
          <t xml:space="preserve"> </t>
        </is>
      </c>
      <c r="C212" s="6" t="n">
        <v>97000</v>
      </c>
    </row>
    <row r="213">
      <c r="A213" s="4" t="inlineStr">
        <is>
          <t>Senior Bonds 40 [Member]</t>
        </is>
      </c>
      <c r="B213" s="4" t="inlineStr">
        <is>
          <t xml:space="preserve"> </t>
        </is>
      </c>
      <c r="C213" s="4" t="inlineStr">
        <is>
          <t xml:space="preserve"> </t>
        </is>
      </c>
    </row>
    <row r="214">
      <c r="A214" s="3" t="inlineStr">
        <is>
          <t>Financial Liabilities at Amortised Cost (Details) - Schedule of Repurchase of Senior Bondspartial Repurchase [Line Items]</t>
        </is>
      </c>
      <c r="B214" s="4" t="inlineStr">
        <is>
          <t xml:space="preserve"> </t>
        </is>
      </c>
      <c r="C214" s="4" t="inlineStr">
        <is>
          <t xml:space="preserve"> </t>
        </is>
      </c>
    </row>
    <row r="215">
      <c r="A215" s="4" t="inlineStr">
        <is>
          <t>Date</t>
        </is>
      </c>
      <c r="B215" s="4" t="inlineStr">
        <is>
          <t xml:space="preserve"> </t>
        </is>
      </c>
      <c r="C215" s="4" t="inlineStr">
        <is>
          <t>12-26-2022</t>
        </is>
      </c>
    </row>
    <row r="216">
      <c r="A216" s="4" t="inlineStr">
        <is>
          <t>Currency</t>
        </is>
      </c>
      <c r="B216" s="4" t="inlineStr">
        <is>
          <t xml:space="preserve"> </t>
        </is>
      </c>
      <c r="C216" s="4" t="inlineStr">
        <is>
          <t>UF</t>
        </is>
      </c>
    </row>
    <row r="217">
      <c r="A217" s="4" t="inlineStr">
        <is>
          <t>Amount</t>
        </is>
      </c>
      <c r="B217" s="4" t="inlineStr">
        <is>
          <t xml:space="preserve"> </t>
        </is>
      </c>
      <c r="C217" s="6" t="n">
        <v>4000</v>
      </c>
    </row>
    <row r="218">
      <c r="A218" s="4" t="inlineStr">
        <is>
          <t>Senior Bonds 41 [Member]</t>
        </is>
      </c>
      <c r="B218" s="4" t="inlineStr">
        <is>
          <t xml:space="preserve"> </t>
        </is>
      </c>
      <c r="C218" s="4" t="inlineStr">
        <is>
          <t xml:space="preserve"> </t>
        </is>
      </c>
    </row>
    <row r="219">
      <c r="A219" s="3" t="inlineStr">
        <is>
          <t>Financial Liabilities at Amortised Cost (Details) - Schedule of Repurchase of Senior Bondspartial Repurchase [Line Items]</t>
        </is>
      </c>
      <c r="B219" s="4" t="inlineStr">
        <is>
          <t xml:space="preserve"> </t>
        </is>
      </c>
      <c r="C219" s="4" t="inlineStr">
        <is>
          <t xml:space="preserve"> </t>
        </is>
      </c>
    </row>
    <row r="220">
      <c r="A220" s="4" t="inlineStr">
        <is>
          <t>Date</t>
        </is>
      </c>
      <c r="B220" s="4" t="inlineStr">
        <is>
          <t xml:space="preserve"> </t>
        </is>
      </c>
      <c r="C220" s="4" t="inlineStr">
        <is>
          <t>12-28-2022</t>
        </is>
      </c>
    </row>
    <row r="221">
      <c r="A221" s="4" t="inlineStr">
        <is>
          <t>Currency</t>
        </is>
      </c>
      <c r="B221" s="4" t="inlineStr">
        <is>
          <t xml:space="preserve"> </t>
        </is>
      </c>
      <c r="C221" s="4" t="inlineStr">
        <is>
          <t>UF</t>
        </is>
      </c>
    </row>
    <row r="222">
      <c r="A222" s="4" t="inlineStr">
        <is>
          <t>Amount</t>
        </is>
      </c>
      <c r="B222" s="4" t="inlineStr">
        <is>
          <t xml:space="preserve"> </t>
        </is>
      </c>
      <c r="C222" s="6" t="n">
        <v>60000</v>
      </c>
    </row>
  </sheetData>
  <mergeCells count="2">
    <mergeCell ref="A1:A2"/>
    <mergeCell ref="B1:C1"/>
  </mergeCells>
  <pageMargins left="0.75" right="0.75" top="1" bottom="1" header="0.5" footer="0.5"/>
</worksheet>
</file>

<file path=xl/worksheets/sheet163.xml><?xml version="1.0" encoding="utf-8"?>
<worksheet xmlns="http://schemas.openxmlformats.org/spreadsheetml/2006/main">
  <sheetPr>
    <outlinePr summaryBelow="1" summaryRight="1"/>
    <pageSetUpPr/>
  </sheetPr>
  <dimension ref="A1:C21"/>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at Amortised Cost (Details) - Schedule of Maturities of Senior Bonds - Senior Bonds [Member] - CLP ($) $ in Millions</t>
        </is>
      </c>
      <c r="B1" s="2" t="inlineStr">
        <is>
          <t>Dec. 31, 2023</t>
        </is>
      </c>
      <c r="C1" s="2" t="inlineStr">
        <is>
          <t>Dec. 31, 2022</t>
        </is>
      </c>
    </row>
    <row r="2">
      <c r="A2" s="3" t="inlineStr">
        <is>
          <t>Schedule of maturities of senior bonds [Abstract]</t>
        </is>
      </c>
      <c r="B2" s="4" t="inlineStr">
        <is>
          <t xml:space="preserve"> </t>
        </is>
      </c>
      <c r="C2" s="4" t="inlineStr">
        <is>
          <t xml:space="preserve"> </t>
        </is>
      </c>
    </row>
    <row r="3">
      <c r="A3" s="4" t="inlineStr">
        <is>
          <t>Total senior bonds</t>
        </is>
      </c>
      <c r="B3" s="6" t="n">
        <v>7925385</v>
      </c>
      <c r="C3" s="6" t="n">
        <v>7080472</v>
      </c>
    </row>
    <row r="4">
      <c r="A4" s="4" t="inlineStr">
        <is>
          <t>Due within 1 year [Member]</t>
        </is>
      </c>
      <c r="B4" s="4" t="inlineStr">
        <is>
          <t xml:space="preserve"> </t>
        </is>
      </c>
      <c r="C4" s="4" t="inlineStr">
        <is>
          <t xml:space="preserve"> </t>
        </is>
      </c>
    </row>
    <row r="5">
      <c r="A5" s="3" t="inlineStr">
        <is>
          <t>Schedule of maturities of senior bonds [Abstract]</t>
        </is>
      </c>
      <c r="B5" s="4" t="inlineStr">
        <is>
          <t xml:space="preserve"> </t>
        </is>
      </c>
      <c r="C5" s="4" t="inlineStr">
        <is>
          <t xml:space="preserve"> </t>
        </is>
      </c>
    </row>
    <row r="6">
      <c r="A6" s="4" t="inlineStr">
        <is>
          <t>Total senior bonds</t>
        </is>
      </c>
      <c r="B6" s="5" t="n">
        <v>1849062</v>
      </c>
      <c r="C6" s="5" t="n">
        <v>482696</v>
      </c>
    </row>
    <row r="7">
      <c r="A7" s="4" t="inlineStr">
        <is>
          <t>Due After 1 Year But Within 2 Years [Member]</t>
        </is>
      </c>
      <c r="B7" s="4" t="inlineStr">
        <is>
          <t xml:space="preserve"> </t>
        </is>
      </c>
      <c r="C7" s="4" t="inlineStr">
        <is>
          <t xml:space="preserve"> </t>
        </is>
      </c>
    </row>
    <row r="8">
      <c r="A8" s="3" t="inlineStr">
        <is>
          <t>Schedule of maturities of senior bonds [Abstract]</t>
        </is>
      </c>
      <c r="B8" s="4" t="inlineStr">
        <is>
          <t xml:space="preserve"> </t>
        </is>
      </c>
      <c r="C8" s="4" t="inlineStr">
        <is>
          <t xml:space="preserve"> </t>
        </is>
      </c>
    </row>
    <row r="9">
      <c r="A9" s="4" t="inlineStr">
        <is>
          <t>Total senior bonds</t>
        </is>
      </c>
      <c r="B9" s="5" t="n">
        <v>1577424</v>
      </c>
      <c r="C9" s="5" t="n">
        <v>1185935</v>
      </c>
    </row>
    <row r="10">
      <c r="A10" s="4" t="inlineStr">
        <is>
          <t>Due after 2 year but within 3 years [Member]</t>
        </is>
      </c>
      <c r="B10" s="4" t="inlineStr">
        <is>
          <t xml:space="preserve"> </t>
        </is>
      </c>
      <c r="C10" s="4" t="inlineStr">
        <is>
          <t xml:space="preserve"> </t>
        </is>
      </c>
    </row>
    <row r="11">
      <c r="A11" s="3" t="inlineStr">
        <is>
          <t>Schedule of maturities of senior bonds [Abstract]</t>
        </is>
      </c>
      <c r="B11" s="4" t="inlineStr">
        <is>
          <t xml:space="preserve"> </t>
        </is>
      </c>
      <c r="C11" s="4" t="inlineStr">
        <is>
          <t xml:space="preserve"> </t>
        </is>
      </c>
    </row>
    <row r="12">
      <c r="A12" s="4" t="inlineStr">
        <is>
          <t>Total senior bonds</t>
        </is>
      </c>
      <c r="B12" s="5" t="n">
        <v>1395929</v>
      </c>
      <c r="C12" s="5" t="n">
        <v>1599241</v>
      </c>
    </row>
    <row r="13">
      <c r="A13" s="4" t="inlineStr">
        <is>
          <t>Due after 3 year but within 4 years [Member]</t>
        </is>
      </c>
      <c r="B13" s="4" t="inlineStr">
        <is>
          <t xml:space="preserve"> </t>
        </is>
      </c>
      <c r="C13" s="4" t="inlineStr">
        <is>
          <t xml:space="preserve"> </t>
        </is>
      </c>
    </row>
    <row r="14">
      <c r="A14" s="3" t="inlineStr">
        <is>
          <t>Schedule of maturities of senior bonds [Abstract]</t>
        </is>
      </c>
      <c r="B14" s="4" t="inlineStr">
        <is>
          <t xml:space="preserve"> </t>
        </is>
      </c>
      <c r="C14" s="4" t="inlineStr">
        <is>
          <t xml:space="preserve"> </t>
        </is>
      </c>
    </row>
    <row r="15">
      <c r="A15" s="4" t="inlineStr">
        <is>
          <t>Total senior bonds</t>
        </is>
      </c>
      <c r="B15" s="5" t="n">
        <v>559331</v>
      </c>
      <c r="C15" s="5" t="n">
        <v>1282436</v>
      </c>
    </row>
    <row r="16">
      <c r="A16" s="4" t="inlineStr">
        <is>
          <t>Due after 4 year but within 5 years [Member]</t>
        </is>
      </c>
      <c r="B16" s="4" t="inlineStr">
        <is>
          <t xml:space="preserve"> </t>
        </is>
      </c>
      <c r="C16" s="4" t="inlineStr">
        <is>
          <t xml:space="preserve"> </t>
        </is>
      </c>
    </row>
    <row r="17">
      <c r="A17" s="3" t="inlineStr">
        <is>
          <t>Schedule of maturities of senior bonds [Abstract]</t>
        </is>
      </c>
      <c r="B17" s="4" t="inlineStr">
        <is>
          <t xml:space="preserve"> </t>
        </is>
      </c>
      <c r="C17" s="4" t="inlineStr">
        <is>
          <t xml:space="preserve"> </t>
        </is>
      </c>
    </row>
    <row r="18">
      <c r="A18" s="4" t="inlineStr">
        <is>
          <t>Total senior bonds</t>
        </is>
      </c>
      <c r="B18" s="5" t="n">
        <v>573349</v>
      </c>
      <c r="C18" s="5" t="n">
        <v>408607</v>
      </c>
    </row>
    <row r="19">
      <c r="A19" s="4" t="inlineStr">
        <is>
          <t>Due after 5 years [Member]</t>
        </is>
      </c>
      <c r="B19" s="4" t="inlineStr">
        <is>
          <t xml:space="preserve"> </t>
        </is>
      </c>
      <c r="C19" s="4" t="inlineStr">
        <is>
          <t xml:space="preserve"> </t>
        </is>
      </c>
    </row>
    <row r="20">
      <c r="A20" s="3" t="inlineStr">
        <is>
          <t>Schedule of maturities of senior bonds [Abstract]</t>
        </is>
      </c>
      <c r="B20" s="4" t="inlineStr">
        <is>
          <t xml:space="preserve"> </t>
        </is>
      </c>
      <c r="C20" s="4" t="inlineStr">
        <is>
          <t xml:space="preserve"> </t>
        </is>
      </c>
    </row>
    <row r="21">
      <c r="A21" s="4" t="inlineStr">
        <is>
          <t>Total senior bonds</t>
        </is>
      </c>
      <c r="B21" s="6" t="n">
        <v>1970290</v>
      </c>
      <c r="C21" s="6" t="n">
        <v>2121557</v>
      </c>
    </row>
  </sheetData>
  <pageMargins left="0.75" right="0.75" top="1" bottom="1" header="0.5" footer="0.5"/>
</worksheet>
</file>

<file path=xl/worksheets/sheet164.xml><?xml version="1.0" encoding="utf-8"?>
<worksheet xmlns="http://schemas.openxmlformats.org/spreadsheetml/2006/main">
  <sheetPr>
    <outlinePr summaryBelow="1" summaryRight="1"/>
    <pageSetUpPr/>
  </sheetPr>
  <dimension ref="A1:C4"/>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at Amortised Cost (Details) - Schedule of Mortgage Bonds per Currency - CLP ($) $ in Millions</t>
        </is>
      </c>
      <c r="B1" s="2" t="inlineStr">
        <is>
          <t>Dec. 31, 2023</t>
        </is>
      </c>
      <c r="C1" s="2" t="inlineStr">
        <is>
          <t>Dec. 31, 2022</t>
        </is>
      </c>
    </row>
    <row r="2">
      <c r="A2" s="3" t="inlineStr">
        <is>
          <t>Schedule of Mortgage Bonds Per Currency [Abstract]</t>
        </is>
      </c>
      <c r="B2" s="4" t="inlineStr">
        <is>
          <t xml:space="preserve"> </t>
        </is>
      </c>
      <c r="C2" s="4" t="inlineStr">
        <is>
          <t xml:space="preserve"> </t>
        </is>
      </c>
    </row>
    <row r="3">
      <c r="A3" s="4" t="inlineStr">
        <is>
          <t>Mortgage bonds in UF</t>
        </is>
      </c>
      <c r="B3" s="6" t="n">
        <v>74431</v>
      </c>
      <c r="C3" s="6" t="n">
        <v>81623</v>
      </c>
    </row>
    <row r="4">
      <c r="A4" s="4" t="inlineStr">
        <is>
          <t>Total mortgage bonds</t>
        </is>
      </c>
      <c r="B4" s="6" t="n">
        <v>74431</v>
      </c>
      <c r="C4" s="6" t="n">
        <v>81623</v>
      </c>
    </row>
  </sheetData>
  <pageMargins left="0.75" right="0.75" top="1" bottom="1" header="0.5" footer="0.5"/>
</worksheet>
</file>

<file path=xl/worksheets/sheet165.xml><?xml version="1.0" encoding="utf-8"?>
<worksheet xmlns="http://schemas.openxmlformats.org/spreadsheetml/2006/main">
  <sheetPr>
    <outlinePr summaryBelow="1" summaryRight="1"/>
    <pageSetUpPr/>
  </sheetPr>
  <dimension ref="A1:C21"/>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Liabilities at Amortised Cost (Details) - Schedule of Mortgage Fnance Bonds - Mortgage Bonds [Member] - CLP ($) $ in Millions</t>
        </is>
      </c>
      <c r="B1" s="2" t="inlineStr">
        <is>
          <t>Dec. 31, 2023</t>
        </is>
      </c>
      <c r="C1" s="2" t="inlineStr">
        <is>
          <t>Dec. 31, 2022</t>
        </is>
      </c>
    </row>
    <row r="2">
      <c r="A2" s="3" t="inlineStr">
        <is>
          <t>Financial Liabilities at Amortised Cost (Details) - Schedule of Mortgage Fnance Bonds [Line Items]</t>
        </is>
      </c>
      <c r="B2" s="4" t="inlineStr">
        <is>
          <t xml:space="preserve"> </t>
        </is>
      </c>
      <c r="C2" s="4" t="inlineStr">
        <is>
          <t xml:space="preserve"> </t>
        </is>
      </c>
    </row>
    <row r="3">
      <c r="A3" s="4" t="inlineStr">
        <is>
          <t>Total Mortgage bonds</t>
        </is>
      </c>
      <c r="B3" s="6" t="n">
        <v>74431</v>
      </c>
      <c r="C3" s="6" t="n">
        <v>81623</v>
      </c>
    </row>
    <row r="4">
      <c r="A4" s="4" t="inlineStr">
        <is>
          <t>Due within 1 year [Member]</t>
        </is>
      </c>
      <c r="B4" s="4" t="inlineStr">
        <is>
          <t xml:space="preserve"> </t>
        </is>
      </c>
      <c r="C4" s="4" t="inlineStr">
        <is>
          <t xml:space="preserve"> </t>
        </is>
      </c>
    </row>
    <row r="5">
      <c r="A5" s="3" t="inlineStr">
        <is>
          <t>Financial Liabilities at Amortised Cost (Details) - Schedule of Mortgage Fnance Bonds [Line Items]</t>
        </is>
      </c>
      <c r="B5" s="4" t="inlineStr">
        <is>
          <t xml:space="preserve"> </t>
        </is>
      </c>
      <c r="C5" s="4" t="inlineStr">
        <is>
          <t xml:space="preserve"> </t>
        </is>
      </c>
    </row>
    <row r="6">
      <c r="A6" s="4" t="inlineStr">
        <is>
          <t>Total Mortgage bonds</t>
        </is>
      </c>
      <c r="B6" s="4" t="inlineStr">
        <is>
          <t xml:space="preserve"> </t>
        </is>
      </c>
      <c r="C6" s="5" t="n">
        <v>7108</v>
      </c>
    </row>
    <row r="7">
      <c r="A7" s="4" t="inlineStr">
        <is>
          <t>Due After 1 Year But Within 2 Years [Member]</t>
        </is>
      </c>
      <c r="B7" s="4" t="inlineStr">
        <is>
          <t xml:space="preserve"> </t>
        </is>
      </c>
      <c r="C7" s="4" t="inlineStr">
        <is>
          <t xml:space="preserve"> </t>
        </is>
      </c>
    </row>
    <row r="8">
      <c r="A8" s="3" t="inlineStr">
        <is>
          <t>Financial Liabilities at Amortised Cost (Details) - Schedule of Mortgage Fnance Bonds [Line Items]</t>
        </is>
      </c>
      <c r="B8" s="4" t="inlineStr">
        <is>
          <t xml:space="preserve"> </t>
        </is>
      </c>
      <c r="C8" s="4" t="inlineStr">
        <is>
          <t xml:space="preserve"> </t>
        </is>
      </c>
    </row>
    <row r="9">
      <c r="A9" s="4" t="inlineStr">
        <is>
          <t>Total Mortgage bonds</t>
        </is>
      </c>
      <c r="B9" s="5" t="n">
        <v>13997</v>
      </c>
      <c r="C9" s="5" t="n">
        <v>11411</v>
      </c>
    </row>
    <row r="10">
      <c r="A10" s="4" t="inlineStr">
        <is>
          <t>Due after 2 year but within 3 years [Member]</t>
        </is>
      </c>
      <c r="B10" s="4" t="inlineStr">
        <is>
          <t xml:space="preserve"> </t>
        </is>
      </c>
      <c r="C10" s="4" t="inlineStr">
        <is>
          <t xml:space="preserve"> </t>
        </is>
      </c>
    </row>
    <row r="11">
      <c r="A11" s="3" t="inlineStr">
        <is>
          <t>Financial Liabilities at Amortised Cost (Details) - Schedule of Mortgage Fnance Bonds [Line Items]</t>
        </is>
      </c>
      <c r="B11" s="4" t="inlineStr">
        <is>
          <t xml:space="preserve"> </t>
        </is>
      </c>
      <c r="C11" s="4" t="inlineStr">
        <is>
          <t xml:space="preserve"> </t>
        </is>
      </c>
    </row>
    <row r="12">
      <c r="A12" s="4" t="inlineStr">
        <is>
          <t>Total Mortgage bonds</t>
        </is>
      </c>
      <c r="B12" s="5" t="n">
        <v>14398</v>
      </c>
      <c r="C12" s="5" t="n">
        <v>11779</v>
      </c>
    </row>
    <row r="13">
      <c r="A13" s="4" t="inlineStr">
        <is>
          <t>Due after 3 year but within 4 years [Member]</t>
        </is>
      </c>
      <c r="B13" s="4" t="inlineStr">
        <is>
          <t xml:space="preserve"> </t>
        </is>
      </c>
      <c r="C13" s="4" t="inlineStr">
        <is>
          <t xml:space="preserve"> </t>
        </is>
      </c>
    </row>
    <row r="14">
      <c r="A14" s="3" t="inlineStr">
        <is>
          <t>Financial Liabilities at Amortised Cost (Details) - Schedule of Mortgage Fnance Bonds [Line Items]</t>
        </is>
      </c>
      <c r="B14" s="4" t="inlineStr">
        <is>
          <t xml:space="preserve"> </t>
        </is>
      </c>
      <c r="C14" s="4" t="inlineStr">
        <is>
          <t xml:space="preserve"> </t>
        </is>
      </c>
    </row>
    <row r="15">
      <c r="A15" s="4" t="inlineStr">
        <is>
          <t>Total Mortgage bonds</t>
        </is>
      </c>
      <c r="B15" s="5" t="n">
        <v>14812</v>
      </c>
      <c r="C15" s="5" t="n">
        <v>12159</v>
      </c>
    </row>
    <row r="16">
      <c r="A16" s="4" t="inlineStr">
        <is>
          <t>Due after 4 year but within 5 years [Member]</t>
        </is>
      </c>
      <c r="B16" s="4" t="inlineStr">
        <is>
          <t xml:space="preserve"> </t>
        </is>
      </c>
      <c r="C16" s="4" t="inlineStr">
        <is>
          <t xml:space="preserve"> </t>
        </is>
      </c>
    </row>
    <row r="17">
      <c r="A17" s="3" t="inlineStr">
        <is>
          <t>Financial Liabilities at Amortised Cost (Details) - Schedule of Mortgage Fnance Bonds [Line Items]</t>
        </is>
      </c>
      <c r="B17" s="4" t="inlineStr">
        <is>
          <t xml:space="preserve"> </t>
        </is>
      </c>
      <c r="C17" s="4" t="inlineStr">
        <is>
          <t xml:space="preserve"> </t>
        </is>
      </c>
    </row>
    <row r="18">
      <c r="A18" s="4" t="inlineStr">
        <is>
          <t>Total Mortgage bonds</t>
        </is>
      </c>
      <c r="B18" s="5" t="n">
        <v>15240</v>
      </c>
      <c r="C18" s="5" t="n">
        <v>12551</v>
      </c>
    </row>
    <row r="19">
      <c r="A19" s="4" t="inlineStr">
        <is>
          <t>Due after 5 years [Member]</t>
        </is>
      </c>
      <c r="B19" s="4" t="inlineStr">
        <is>
          <t xml:space="preserve"> </t>
        </is>
      </c>
      <c r="C19" s="4" t="inlineStr">
        <is>
          <t xml:space="preserve"> </t>
        </is>
      </c>
    </row>
    <row r="20">
      <c r="A20" s="3" t="inlineStr">
        <is>
          <t>Financial Liabilities at Amortised Cost (Details) - Schedule of Mortgage Fnance Bonds [Line Items]</t>
        </is>
      </c>
      <c r="B20" s="4" t="inlineStr">
        <is>
          <t xml:space="preserve"> </t>
        </is>
      </c>
      <c r="C20" s="4" t="inlineStr">
        <is>
          <t xml:space="preserve"> </t>
        </is>
      </c>
    </row>
    <row r="21">
      <c r="A21" s="4" t="inlineStr">
        <is>
          <t>Total Mortgage bonds</t>
        </is>
      </c>
      <c r="B21" s="6" t="n">
        <v>15984</v>
      </c>
      <c r="C21" s="6" t="n">
        <v>26615</v>
      </c>
    </row>
  </sheetData>
  <pageMargins left="0.75" right="0.75" top="1" bottom="1" header="0.5" footer="0.5"/>
</worksheet>
</file>

<file path=xl/worksheets/sheet166.xml><?xml version="1.0" encoding="utf-8"?>
<worksheet xmlns="http://schemas.openxmlformats.org/spreadsheetml/2006/main">
  <sheetPr>
    <outlinePr summaryBelow="1" summaryRight="1"/>
    <pageSetUpPr/>
  </sheetPr>
  <dimension ref="A1:C39"/>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Regulatory Capital Financial Instruments (Details) - Schedule of Maturities of Subordinated Bond - CLP ($) $ in Millions</t>
        </is>
      </c>
      <c r="B1" s="2" t="inlineStr">
        <is>
          <t>Dec. 31, 2023</t>
        </is>
      </c>
      <c r="C1" s="2" t="inlineStr">
        <is>
          <t>Dec. 31, 2022</t>
        </is>
      </c>
    </row>
    <row r="2">
      <c r="A2" s="3" t="inlineStr">
        <is>
          <t>Non-current portion</t>
        </is>
      </c>
      <c r="B2" s="4" t="inlineStr">
        <is>
          <t xml:space="preserve"> </t>
        </is>
      </c>
      <c r="C2" s="4" t="inlineStr">
        <is>
          <t xml:space="preserve"> </t>
        </is>
      </c>
    </row>
    <row r="3">
      <c r="A3" s="4" t="inlineStr">
        <is>
          <t>Non-current portion subtotal</t>
        </is>
      </c>
      <c r="B3" s="6" t="n">
        <v>86</v>
      </c>
      <c r="C3" s="6" t="n">
        <v>74</v>
      </c>
    </row>
    <row r="4">
      <c r="A4" s="3" t="inlineStr">
        <is>
          <t>Current portion</t>
        </is>
      </c>
      <c r="B4" s="4" t="inlineStr">
        <is>
          <t xml:space="preserve"> </t>
        </is>
      </c>
      <c r="C4" s="4" t="inlineStr">
        <is>
          <t xml:space="preserve"> </t>
        </is>
      </c>
    </row>
    <row r="5">
      <c r="A5" s="4" t="inlineStr">
        <is>
          <t>Amounts due to credit card operators</t>
        </is>
      </c>
      <c r="B5" s="5" t="n">
        <v>171529</v>
      </c>
      <c r="C5" s="5" t="n">
        <v>186237</v>
      </c>
    </row>
    <row r="6">
      <c r="A6" s="4" t="inlineStr">
        <is>
          <t>Acceptance of letters of credit</t>
        </is>
      </c>
      <c r="B6" s="4" t="inlineStr">
        <is>
          <t xml:space="preserve"> </t>
        </is>
      </c>
      <c r="C6" s="5" t="n">
        <v>110</v>
      </c>
    </row>
    <row r="7">
      <c r="A7" s="4" t="inlineStr">
        <is>
          <t>Other long-term financial obligations, short-term portion</t>
        </is>
      </c>
      <c r="B7" s="5" t="n">
        <v>124566</v>
      </c>
      <c r="C7" s="5" t="n">
        <v>106409</v>
      </c>
    </row>
    <row r="8">
      <c r="A8" s="4" t="inlineStr">
        <is>
          <t>Current portion subtotal</t>
        </is>
      </c>
      <c r="B8" s="5" t="n">
        <v>296095</v>
      </c>
      <c r="C8" s="5" t="n">
        <v>292756</v>
      </c>
    </row>
    <row r="9">
      <c r="A9" s="4" t="inlineStr">
        <is>
          <t>Total other financial liabilities</t>
        </is>
      </c>
      <c r="B9" s="5" t="n">
        <v>296273</v>
      </c>
      <c r="C9" s="5" t="n">
        <v>292995</v>
      </c>
    </row>
    <row r="10">
      <c r="A10" s="4" t="inlineStr">
        <is>
          <t>Total subordinated bonds</t>
        </is>
      </c>
      <c r="B10" s="5" t="n">
        <v>1813939</v>
      </c>
      <c r="C10" s="5" t="n">
        <v>1733869</v>
      </c>
    </row>
    <row r="11">
      <c r="A11" s="4" t="inlineStr">
        <is>
          <t>Due after 1 year but within 2 years [Member]</t>
        </is>
      </c>
      <c r="B11" s="4" t="inlineStr">
        <is>
          <t xml:space="preserve"> </t>
        </is>
      </c>
      <c r="C11" s="4" t="inlineStr">
        <is>
          <t xml:space="preserve"> </t>
        </is>
      </c>
    </row>
    <row r="12">
      <c r="A12" s="3" t="inlineStr">
        <is>
          <t>Non-current portion</t>
        </is>
      </c>
      <c r="B12" s="4" t="inlineStr">
        <is>
          <t xml:space="preserve"> </t>
        </is>
      </c>
      <c r="C12" s="4" t="inlineStr">
        <is>
          <t xml:space="preserve"> </t>
        </is>
      </c>
    </row>
    <row r="13">
      <c r="A13" s="4" t="inlineStr">
        <is>
          <t>Non-current portion subtotal</t>
        </is>
      </c>
      <c r="B13" s="5" t="n">
        <v>78</v>
      </c>
      <c r="C13" s="5" t="n">
        <v>68</v>
      </c>
    </row>
    <row r="14">
      <c r="A14" s="3" t="inlineStr">
        <is>
          <t>Current portion</t>
        </is>
      </c>
      <c r="B14" s="4" t="inlineStr">
        <is>
          <t xml:space="preserve"> </t>
        </is>
      </c>
      <c r="C14" s="4" t="inlineStr">
        <is>
          <t xml:space="preserve"> </t>
        </is>
      </c>
    </row>
    <row r="15">
      <c r="A15" s="4" t="inlineStr">
        <is>
          <t>Total subordinated bonds</t>
        </is>
      </c>
      <c r="B15" s="4" t="inlineStr">
        <is>
          <t xml:space="preserve"> </t>
        </is>
      </c>
      <c r="C15" s="4" t="inlineStr">
        <is>
          <t xml:space="preserve"> </t>
        </is>
      </c>
    </row>
    <row r="16">
      <c r="A16" s="4" t="inlineStr">
        <is>
          <t>Due after 3 year but within 4 years [Member]</t>
        </is>
      </c>
      <c r="B16" s="4" t="inlineStr">
        <is>
          <t xml:space="preserve"> </t>
        </is>
      </c>
      <c r="C16" s="4" t="inlineStr">
        <is>
          <t xml:space="preserve"> </t>
        </is>
      </c>
    </row>
    <row r="17">
      <c r="A17" s="3" t="inlineStr">
        <is>
          <t>Non-current portion</t>
        </is>
      </c>
      <c r="B17" s="4" t="inlineStr">
        <is>
          <t xml:space="preserve"> </t>
        </is>
      </c>
      <c r="C17" s="4" t="inlineStr">
        <is>
          <t xml:space="preserve"> </t>
        </is>
      </c>
    </row>
    <row r="18">
      <c r="A18" s="4" t="inlineStr">
        <is>
          <t>Non-current portion subtotal</t>
        </is>
      </c>
      <c r="B18" s="5" t="n">
        <v>14</v>
      </c>
      <c r="C18" s="5" t="n">
        <v>84</v>
      </c>
    </row>
    <row r="19">
      <c r="A19" s="3" t="inlineStr">
        <is>
          <t>Current portion</t>
        </is>
      </c>
      <c r="B19" s="4" t="inlineStr">
        <is>
          <t xml:space="preserve"> </t>
        </is>
      </c>
      <c r="C19" s="4" t="inlineStr">
        <is>
          <t xml:space="preserve"> </t>
        </is>
      </c>
    </row>
    <row r="20">
      <c r="A20" s="4" t="inlineStr">
        <is>
          <t>Total subordinated bonds</t>
        </is>
      </c>
      <c r="B20" s="4" t="inlineStr">
        <is>
          <t xml:space="preserve"> </t>
        </is>
      </c>
      <c r="C20" s="5" t="n">
        <v>175800</v>
      </c>
    </row>
    <row r="21">
      <c r="A21" s="4" t="inlineStr">
        <is>
          <t>Due after 4 year but within 5 years [Member]</t>
        </is>
      </c>
      <c r="B21" s="4" t="inlineStr">
        <is>
          <t xml:space="preserve"> </t>
        </is>
      </c>
      <c r="C21" s="4" t="inlineStr">
        <is>
          <t xml:space="preserve"> </t>
        </is>
      </c>
    </row>
    <row r="22">
      <c r="A22" s="3" t="inlineStr">
        <is>
          <t>Non-current portion</t>
        </is>
      </c>
      <c r="B22" s="4" t="inlineStr">
        <is>
          <t xml:space="preserve"> </t>
        </is>
      </c>
      <c r="C22" s="4" t="inlineStr">
        <is>
          <t xml:space="preserve"> </t>
        </is>
      </c>
    </row>
    <row r="23">
      <c r="A23" s="4" t="inlineStr">
        <is>
          <t>Non-current portion subtotal</t>
        </is>
      </c>
      <c r="B23" s="4" t="inlineStr">
        <is>
          <t xml:space="preserve"> </t>
        </is>
      </c>
      <c r="C23" s="5" t="n">
        <v>13</v>
      </c>
    </row>
    <row r="24">
      <c r="A24" s="3" t="inlineStr">
        <is>
          <t>Current portion</t>
        </is>
      </c>
      <c r="B24" s="4" t="inlineStr">
        <is>
          <t xml:space="preserve"> </t>
        </is>
      </c>
      <c r="C24" s="4" t="inlineStr">
        <is>
          <t xml:space="preserve"> </t>
        </is>
      </c>
    </row>
    <row r="25">
      <c r="A25" s="4" t="inlineStr">
        <is>
          <t>Total subordinated bonds</t>
        </is>
      </c>
      <c r="B25" s="5" t="n">
        <v>110296</v>
      </c>
      <c r="C25" s="4" t="inlineStr">
        <is>
          <t xml:space="preserve"> </t>
        </is>
      </c>
    </row>
    <row r="26">
      <c r="A26" s="4" t="inlineStr">
        <is>
          <t>Due after 5 years [Member]</t>
        </is>
      </c>
      <c r="B26" s="4" t="inlineStr">
        <is>
          <t xml:space="preserve"> </t>
        </is>
      </c>
      <c r="C26" s="4" t="inlineStr">
        <is>
          <t xml:space="preserve"> </t>
        </is>
      </c>
    </row>
    <row r="27">
      <c r="A27" s="3" t="inlineStr">
        <is>
          <t>Non-current portion</t>
        </is>
      </c>
      <c r="B27" s="4" t="inlineStr">
        <is>
          <t xml:space="preserve"> </t>
        </is>
      </c>
      <c r="C27" s="4" t="inlineStr">
        <is>
          <t xml:space="preserve"> </t>
        </is>
      </c>
    </row>
    <row r="28">
      <c r="A28" s="4" t="inlineStr">
        <is>
          <t>Non-current portion subtotal</t>
        </is>
      </c>
      <c r="B28" s="4" t="inlineStr">
        <is>
          <t xml:space="preserve"> </t>
        </is>
      </c>
      <c r="C28" s="4" t="inlineStr">
        <is>
          <t xml:space="preserve"> </t>
        </is>
      </c>
    </row>
    <row r="29">
      <c r="A29" s="3" t="inlineStr">
        <is>
          <t>Current portion</t>
        </is>
      </c>
      <c r="B29" s="4" t="inlineStr">
        <is>
          <t xml:space="preserve"> </t>
        </is>
      </c>
      <c r="C29" s="4" t="inlineStr">
        <is>
          <t xml:space="preserve"> </t>
        </is>
      </c>
    </row>
    <row r="30">
      <c r="A30" s="4" t="inlineStr">
        <is>
          <t>Total subordinated bonds</t>
        </is>
      </c>
      <c r="B30" s="5" t="n">
        <v>1514774</v>
      </c>
      <c r="C30" s="5" t="n">
        <v>1558069</v>
      </c>
    </row>
    <row r="31">
      <c r="A31" s="4" t="inlineStr">
        <is>
          <t>Non-current portion [Member]</t>
        </is>
      </c>
      <c r="B31" s="4" t="inlineStr">
        <is>
          <t xml:space="preserve"> </t>
        </is>
      </c>
      <c r="C31" s="4" t="inlineStr">
        <is>
          <t xml:space="preserve"> </t>
        </is>
      </c>
    </row>
    <row r="32">
      <c r="A32" s="3" t="inlineStr">
        <is>
          <t>Non-current portion</t>
        </is>
      </c>
      <c r="B32" s="4" t="inlineStr">
        <is>
          <t xml:space="preserve"> </t>
        </is>
      </c>
      <c r="C32" s="4" t="inlineStr">
        <is>
          <t xml:space="preserve"> </t>
        </is>
      </c>
    </row>
    <row r="33">
      <c r="A33" s="4" t="inlineStr">
        <is>
          <t>Non-current portion subtotal</t>
        </is>
      </c>
      <c r="B33" s="5" t="n">
        <v>178</v>
      </c>
      <c r="C33" s="5" t="n">
        <v>239</v>
      </c>
    </row>
    <row r="34">
      <c r="A34" s="4" t="inlineStr">
        <is>
          <t>Due within 1 year [Member]</t>
        </is>
      </c>
      <c r="B34" s="4" t="inlineStr">
        <is>
          <t xml:space="preserve"> </t>
        </is>
      </c>
      <c r="C34" s="4" t="inlineStr">
        <is>
          <t xml:space="preserve"> </t>
        </is>
      </c>
    </row>
    <row r="35">
      <c r="A35" s="3" t="inlineStr">
        <is>
          <t>Current portion</t>
        </is>
      </c>
      <c r="B35" s="4" t="inlineStr">
        <is>
          <t xml:space="preserve"> </t>
        </is>
      </c>
      <c r="C35" s="4" t="inlineStr">
        <is>
          <t xml:space="preserve"> </t>
        </is>
      </c>
    </row>
    <row r="36">
      <c r="A36" s="4" t="inlineStr">
        <is>
          <t>Total subordinated bonds</t>
        </is>
      </c>
      <c r="B36" s="4" t="inlineStr">
        <is>
          <t xml:space="preserve"> </t>
        </is>
      </c>
      <c r="C36" s="4" t="inlineStr">
        <is>
          <t xml:space="preserve"> </t>
        </is>
      </c>
    </row>
    <row r="37">
      <c r="A37" s="4" t="inlineStr">
        <is>
          <t>Due after 2 year but within 3 years [Member]</t>
        </is>
      </c>
      <c r="B37" s="4" t="inlineStr">
        <is>
          <t xml:space="preserve"> </t>
        </is>
      </c>
      <c r="C37" s="4" t="inlineStr">
        <is>
          <t xml:space="preserve"> </t>
        </is>
      </c>
    </row>
    <row r="38">
      <c r="A38" s="3" t="inlineStr">
        <is>
          <t>Current portion</t>
        </is>
      </c>
      <c r="B38" s="4" t="inlineStr">
        <is>
          <t xml:space="preserve"> </t>
        </is>
      </c>
      <c r="C38" s="4" t="inlineStr">
        <is>
          <t xml:space="preserve"> </t>
        </is>
      </c>
    </row>
    <row r="39">
      <c r="A39" s="4" t="inlineStr">
        <is>
          <t>Total subordinated bonds</t>
        </is>
      </c>
      <c r="B39" s="6" t="n">
        <v>188869</v>
      </c>
      <c r="C39" s="4" t="inlineStr">
        <is>
          <t xml:space="preserve"> </t>
        </is>
      </c>
    </row>
  </sheetData>
  <pageMargins left="0.75" right="0.75" top="1" bottom="1" header="0.5" footer="0.5"/>
</worksheet>
</file>

<file path=xl/worksheets/sheet167.xml><?xml version="1.0" encoding="utf-8"?>
<worksheet xmlns="http://schemas.openxmlformats.org/spreadsheetml/2006/main">
  <sheetPr>
    <outlinePr summaryBelow="1" summaryRight="1"/>
    <pageSetUpPr/>
  </sheetPr>
  <dimension ref="A1:C5"/>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Regulatory Capital Financial Instruments (Details) - Schedule of Subordinated Bonds Classified as Current and Non-current - Subordinated bonds [Member] - CLP ($) $ in Millions</t>
        </is>
      </c>
      <c r="B1" s="2" t="inlineStr">
        <is>
          <t>Dec. 31, 2023</t>
        </is>
      </c>
      <c r="C1" s="2" t="inlineStr">
        <is>
          <t>Dec. 31, 2022</t>
        </is>
      </c>
    </row>
    <row r="2">
      <c r="A2" s="3" t="inlineStr">
        <is>
          <t>Schedule of subordinated bonds classified as current and non-curren [Abstract]</t>
        </is>
      </c>
      <c r="B2" s="4" t="inlineStr">
        <is>
          <t xml:space="preserve"> </t>
        </is>
      </c>
      <c r="C2" s="4" t="inlineStr">
        <is>
          <t xml:space="preserve"> </t>
        </is>
      </c>
    </row>
    <row r="3">
      <c r="A3" s="4" t="inlineStr">
        <is>
          <t>Current portion</t>
        </is>
      </c>
      <c r="B3" s="4" t="inlineStr">
        <is>
          <t xml:space="preserve"> </t>
        </is>
      </c>
      <c r="C3" s="4" t="inlineStr">
        <is>
          <t xml:space="preserve"> </t>
        </is>
      </c>
    </row>
    <row r="4">
      <c r="A4" s="4" t="inlineStr">
        <is>
          <t>Non- current portion</t>
        </is>
      </c>
      <c r="B4" s="5" t="n">
        <v>1813938</v>
      </c>
      <c r="C4" s="5" t="n">
        <v>1733869</v>
      </c>
    </row>
    <row r="5">
      <c r="A5" s="4" t="inlineStr">
        <is>
          <t>Total subordinated bonds</t>
        </is>
      </c>
      <c r="B5" s="6" t="n">
        <v>1813938</v>
      </c>
      <c r="C5" s="6" t="n">
        <v>1733869</v>
      </c>
    </row>
  </sheetData>
  <pageMargins left="0.75" right="0.75" top="1" bottom="1" header="0.5" footer="0.5"/>
</worksheet>
</file>

<file path=xl/worksheets/sheet168.xml><?xml version="1.0" encoding="utf-8"?>
<worksheet xmlns="http://schemas.openxmlformats.org/spreadsheetml/2006/main">
  <sheetPr>
    <outlinePr summaryBelow="1" summaryRight="1"/>
    <pageSetUpPr/>
  </sheetPr>
  <dimension ref="A1:D5"/>
  <sheetViews>
    <sheetView workbookViewId="0">
      <selection activeCell="A1" sqref="A1"/>
    </sheetView>
  </sheetViews>
  <sheetFormatPr baseColWidth="8" defaultRowHeight="15"/>
  <cols>
    <col width="80" customWidth="1" min="1" max="1"/>
    <col width="14" customWidth="1" min="2" max="2"/>
    <col width="14" customWidth="1" min="3" max="3"/>
    <col width="14" customWidth="1" min="4" max="4"/>
  </cols>
  <sheetData>
    <row r="1">
      <c r="A1" s="1" t="inlineStr">
        <is>
          <t>Regulatory Capital Financial Instruments (Details) - Schedule of Subordinated Bonds Per Currency - CLP ($) $ in Millions</t>
        </is>
      </c>
      <c r="B1" s="2" t="inlineStr">
        <is>
          <t>Dec. 31, 2023</t>
        </is>
      </c>
      <c r="C1" s="2" t="inlineStr">
        <is>
          <t>Dec. 31, 2022</t>
        </is>
      </c>
      <c r="D1" s="2" t="inlineStr">
        <is>
          <t>Dec. 31, 2021</t>
        </is>
      </c>
    </row>
    <row r="2">
      <c r="A2" s="3" t="inlineStr">
        <is>
          <t>Schedule of subordinated bonds per currency [Abstract]</t>
        </is>
      </c>
      <c r="B2" s="4" t="inlineStr">
        <is>
          <t xml:space="preserve"> </t>
        </is>
      </c>
      <c r="C2" s="4" t="inlineStr">
        <is>
          <t xml:space="preserve"> </t>
        </is>
      </c>
      <c r="D2" s="4" t="inlineStr">
        <is>
          <t xml:space="preserve"> </t>
        </is>
      </c>
    </row>
    <row r="3">
      <c r="A3" s="4" t="inlineStr">
        <is>
          <t>Subordinated bonds denominated in USD</t>
        </is>
      </c>
      <c r="B3" s="6" t="n">
        <v>175234</v>
      </c>
      <c r="C3" s="6" t="n">
        <v>169835</v>
      </c>
      <c r="D3" s="4" t="inlineStr">
        <is>
          <t xml:space="preserve"> </t>
        </is>
      </c>
    </row>
    <row r="4">
      <c r="A4" s="4" t="inlineStr">
        <is>
          <t>Subordinated bonds denominated in UF</t>
        </is>
      </c>
      <c r="B4" s="5" t="n">
        <v>1638705</v>
      </c>
      <c r="C4" s="5" t="n">
        <v>1564034</v>
      </c>
      <c r="D4" s="4" t="inlineStr">
        <is>
          <t xml:space="preserve"> </t>
        </is>
      </c>
    </row>
    <row r="5">
      <c r="A5" s="4" t="inlineStr">
        <is>
          <t>Total subordinated bonds</t>
        </is>
      </c>
      <c r="B5" s="6" t="n">
        <v>1813939</v>
      </c>
      <c r="C5" s="6" t="n">
        <v>1733869</v>
      </c>
      <c r="D5" s="6" t="n">
        <v>1461637</v>
      </c>
    </row>
  </sheetData>
  <pageMargins left="0.75" right="0.75" top="1" bottom="1" header="0.5" footer="0.5"/>
</worksheet>
</file>

<file path=xl/worksheets/sheet169.xml><?xml version="1.0" encoding="utf-8"?>
<worksheet xmlns="http://schemas.openxmlformats.org/spreadsheetml/2006/main">
  <sheetPr>
    <outlinePr summaryBelow="1" summaryRight="1"/>
    <pageSetUpPr/>
  </sheetPr>
  <dimension ref="A1:B8"/>
  <sheetViews>
    <sheetView workbookViewId="0">
      <selection activeCell="A1" sqref="A1"/>
    </sheetView>
  </sheetViews>
  <sheetFormatPr baseColWidth="8" defaultRowHeight="15"/>
  <cols>
    <col width="80" customWidth="1" min="1" max="1"/>
    <col width="22" customWidth="1" min="2" max="2"/>
  </cols>
  <sheetData>
    <row r="1">
      <c r="A1" s="1" t="inlineStr">
        <is>
          <t>Regulatory Capital Financial Instruments (Details) - Schedule of placement of subordinated bonds $ in Millions</t>
        </is>
      </c>
      <c r="B1" s="2" t="inlineStr">
        <is>
          <t>12 Months Ended</t>
        </is>
      </c>
    </row>
    <row r="2">
      <c r="B2" s="2" t="inlineStr">
        <is>
          <t>Dec. 31, 2023 CLP ($)</t>
        </is>
      </c>
    </row>
    <row r="3">
      <c r="A3" s="3" t="inlineStr">
        <is>
          <t>Schedule of placement of subordinated bonds [Abstract]</t>
        </is>
      </c>
      <c r="B3" s="4" t="inlineStr">
        <is>
          <t xml:space="preserve"> </t>
        </is>
      </c>
    </row>
    <row r="4">
      <c r="A4" s="4" t="inlineStr">
        <is>
          <t>Placement amount</t>
        </is>
      </c>
      <c r="B4" s="6" t="n">
        <v>3300000</v>
      </c>
    </row>
    <row r="5">
      <c r="A5" s="4" t="inlineStr">
        <is>
          <t>Interest rate</t>
        </is>
      </c>
      <c r="B5" s="11" t="n">
        <v>0.0351</v>
      </c>
    </row>
    <row r="6">
      <c r="A6" s="4" t="inlineStr">
        <is>
          <t>Plazo de emisión</t>
        </is>
      </c>
      <c r="B6" s="4" t="inlineStr">
        <is>
          <t>6 years</t>
        </is>
      </c>
    </row>
    <row r="7">
      <c r="A7" s="4" t="inlineStr">
        <is>
          <t>Placement date</t>
        </is>
      </c>
      <c r="B7" s="4" t="inlineStr">
        <is>
          <t>Jan.  07,  2022</t>
        </is>
      </c>
    </row>
    <row r="8">
      <c r="A8" s="4" t="inlineStr">
        <is>
          <t>Maturity date</t>
        </is>
      </c>
      <c r="B8" s="4" t="inlineStr">
        <is>
          <t>Sep.  01,  2028</t>
        </is>
      </c>
    </row>
  </sheetData>
  <mergeCells count="1">
    <mergeCell ref="A1:A2"/>
  </mergeCells>
  <pageMargins left="0.75" right="0.75" top="1" bottom="1" header="0.5" footer="0.5"/>
</worksheet>
</file>

<file path=xl/worksheets/sheet1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7" customWidth="1" min="1" max="1"/>
    <col width="80" customWidth="1" min="2" max="2"/>
  </cols>
  <sheetData>
    <row r="1">
      <c r="A1" s="1" t="inlineStr">
        <is>
          <t>Investments in Associates and Other Companies</t>
        </is>
      </c>
      <c r="B1" s="2" t="inlineStr">
        <is>
          <t>12 Months Ended</t>
        </is>
      </c>
    </row>
    <row r="2">
      <c r="B2" s="2" t="inlineStr">
        <is>
          <t>Dec. 31, 2023</t>
        </is>
      </c>
    </row>
    <row r="3">
      <c r="A3" s="3" t="inlineStr">
        <is>
          <t>Investments in Associates and Other Companies [Abstract]</t>
        </is>
      </c>
      <c r="B3" s="4" t="inlineStr">
        <is>
          <t xml:space="preserve"> </t>
        </is>
      </c>
    </row>
    <row r="4">
      <c r="A4" s="4" t="inlineStr">
        <is>
          <t>INVESTMENTS IN ASSOCIATES AND OTHER COMPANIES</t>
        </is>
      </c>
      <c r="B4" s="4" t="inlineStr">
        <is>
          <t xml:space="preserve">NOTE 09 - INVESTMENTS IN ASSOCIATES AND OTHER COMPANIES Investments in associates and other companies are shown in the following
table:
Ownership
interest As
of December 31, Carrying
value As
of December 31, Profit
and loss As
of December 31,
2023 % 2022 % 2021 % 2023 MCh$ 2022 MCh$ 2021 MCh$ 2023 MCh$ 2022 MCh$ 2021 MCh$
Redbanc
S.A. (*) 33.43 33.43 33.43 4,168 3,800 3,321 255 572 472
Transbank
S.A. (*) 25.00 25.00 25.00 32,736 27,732 21,288 5,007 6,508 (3,046 )
Centro
de Compensación Automatizado S.A. 33.33 33.33 33.33 4,863 5,172 3,664 1,689 1,567 876
Sociedad
Interbancaria de Depósito de Valores S.A. 29.29 29.29 29.29 2,615 1,949 1,769 505 442 344
Cámara
de Compensación de Alto Valor S.A. 15.00 15.00 15.00 1,199 1,110 1,008 88 140 58
Administrador
Financiero del Transantiago S.A. 20.00 20.00 20.00 4,285 3,169 3,134 726 804 437
Servicios
de Infraestructura de Mercado OTC S.A. 12.48 12.48 12.48 1,824 1,682 1,561 134 109 33
Subtotal 51,690 44,614 35,745 8,404 10,142 (826 )
Shares
or rights in other companies
Bladex - - - - 188
Stock
Exchanges 3,575 1,964 1,941 349 168 163
Others 19 8 8 10 - -
Total 55,284 46,586 37,694 8,763 10,310 (475 )
(*) In December 2021, the Bank reclassified its participation in
Redbanc S.A. and Transbank S.A. as Investment in associates, after its prior decision to classify them as “Non-current assets held for sale
and discontinued operations”, due to lack of buyers. See Note 1 v) and Note 39. In April 22, 2021, Transbank held an extraordinary
shareholders meeting, were the members approved a capital increase of MCh$30,000. In June 22, 2021, at the ordinary Board of Directors
meeting, the Bank approved the contribution, the first contribution was made on July for MCh$2,500 and the second on September for MCh$4,999.
a. Equity instruments at fair value through other comprehensive
income As described in Note 1 g), the Bank has elected
to measure equity instruments at FVOCI and thus present in OCI changes in the fair value. Those equity investment are considered “strategic
investments”, are not held for trading and are not material. Dividends are recognised in the income statements
under “Income from investments in associates and other companies”. The fair value of these equity investments is
as follows:
December 31,
2023 2022
MCh$ MCh$
Stock exchange 3,575 1,964
Others 19 8
Total 3,594 1,972
b. Summary of financial information of associates as of and for
the years ended December 31, 2023, 2022 and 2021:
As
of December 31,
2023 2022 2021
Assets Liabilities Equity Net Assets Liabilities Equity Net Assets Liabilities Equity Net
MCh$ MCh$ MCh$ MCh$ MCh$ MCh$ MCh$ MCh$ MCh$ MCh$ MCh$ MCh$
Redbanc
S.A. 27,330 14,862 11,712 756 30,518 19,150 9,657 1,711 28,410 18,475 8,522 1,413
Transbank
S.A. 1,409,045 1,278,102 111,143 19,800 14,982,071 13,872,786 848,977 260,308 1,317,587 1,232,689 97,337 (12,439 )
Centro
de Compensación Automatizado S.A. 17,362 3,280 9,024 5,058 19,342 4,295 10,345 4,702 13,247 2,519 8,100 2,628
Sociedad
Interbancaria de Depósito de Valores S.A. 8,389 - 7,205 1,184 7,717 463 5,746 1,508 6,676 358 5,143 1,175
Cámara
de Compensación de Alto Valor S.A. 9,167 1,343 7,252 572 8,357 1,004 6,423 930 7,569 931 6,246 392
Administrador
Financiero del Transantiago S.A. 67,582 47,241 16,725 3,616 60,738 40,113 16,604 4,021 54,437 35,279 17,233 1,925
Servicios
de Infraestructura de Mercado OTC S.A. 32,888 18,578 13,250 1,060 16,631 3,418 13,210 3 35,640 23,023 12,246 371
Total 1,571,763 1,363,406 176,311 32,046 15,125,374 13,941,229 910,962 273,183 1,463,566 1,313,274 154,827 (4,535 )
c. Restrictions over the ability of associated companies to transfer
funds to investors There are no significant restrictions regarding
the capacity of associates to transfer funds, whether in cash dividends, refund of loans, or advance payments to the Bank.
d. Activity with respect to investments in other companies in 2023,
2023 and 2022 is as follows:
As of December 31,
2023 2022 2021
MCh$ MCh$ MCh$
Opening balance as of January 1, 46,586 37,694 12,987
Acquisition of investments - - 27,233
Sale of investments - - (136 )
Participation in income 8,404 10,310 (475 )
Dividends received (2,944 ) 526 506
Other adjustments 3,238 (1,944 ) (2,421 )
Closing balances as of December 31, 55,284 46,586 37,694 </t>
        </is>
      </c>
    </row>
  </sheetData>
  <mergeCells count="1">
    <mergeCell ref="A1:A2"/>
  </mergeCells>
  <pageMargins left="0.75" right="0.75" top="1" bottom="1" header="0.5" footer="0.5"/>
</worksheet>
</file>

<file path=xl/worksheets/sheet170.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Regulatory Capital Financial Instruments (Details) - Schedule of movements of subordinated bonds - CLP ($) $ in Millions</t>
        </is>
      </c>
      <c r="B1" s="2" t="inlineStr">
        <is>
          <t>12 Months Ended</t>
        </is>
      </c>
    </row>
    <row r="2">
      <c r="B2" s="2" t="inlineStr">
        <is>
          <t>Dec. 31, 2023</t>
        </is>
      </c>
      <c r="C2" s="2" t="inlineStr">
        <is>
          <t>Dec. 31, 2022</t>
        </is>
      </c>
    </row>
    <row r="3">
      <c r="A3" s="3" t="inlineStr">
        <is>
          <t>Schedule of movements of subordinated bonds [Abstract]</t>
        </is>
      </c>
      <c r="B3" s="4" t="inlineStr">
        <is>
          <t xml:space="preserve"> </t>
        </is>
      </c>
      <c r="C3" s="4" t="inlineStr">
        <is>
          <t xml:space="preserve"> </t>
        </is>
      </c>
    </row>
    <row r="4">
      <c r="A4" s="4" t="inlineStr">
        <is>
          <t>Balances as of January 1,</t>
        </is>
      </c>
      <c r="B4" s="6" t="n">
        <v>1733869</v>
      </c>
      <c r="C4" s="6" t="n">
        <v>1461637</v>
      </c>
    </row>
    <row r="5">
      <c r="A5" s="4" t="inlineStr">
        <is>
          <t>New issues/placements</t>
        </is>
      </c>
      <c r="B5" s="4" t="inlineStr">
        <is>
          <t xml:space="preserve"> </t>
        </is>
      </c>
      <c r="C5" s="5" t="n">
        <v>101503</v>
      </c>
    </row>
    <row r="6">
      <c r="A6" s="4" t="inlineStr">
        <is>
          <t>Accrued interest at effective interés rate</t>
        </is>
      </c>
      <c r="B6" s="5" t="n">
        <v>3947</v>
      </c>
      <c r="C6" s="5" t="n">
        <v>6563</v>
      </c>
    </row>
    <row r="7">
      <c r="A7" s="4" t="inlineStr">
        <is>
          <t>Readjustments accrued by UF or exchange rate</t>
        </is>
      </c>
      <c r="B7" s="5" t="n">
        <v>70550</v>
      </c>
      <c r="C7" s="5" t="n">
        <v>172941</v>
      </c>
    </row>
    <row r="8">
      <c r="A8" s="4" t="inlineStr">
        <is>
          <t>Others</t>
        </is>
      </c>
      <c r="B8" s="5" t="n">
        <v>5572</v>
      </c>
      <c r="C8" s="5" t="n">
        <v>-8775</v>
      </c>
    </row>
    <row r="9">
      <c r="A9" s="4" t="inlineStr">
        <is>
          <t>Balances as of December 31,</t>
        </is>
      </c>
      <c r="B9" s="6" t="n">
        <v>1813939</v>
      </c>
      <c r="C9" s="6" t="n">
        <v>1733869</v>
      </c>
    </row>
  </sheetData>
  <mergeCells count="2">
    <mergeCell ref="A1:A2"/>
    <mergeCell ref="B1:C1"/>
  </mergeCells>
  <pageMargins left="0.75" right="0.75" top="1" bottom="1" header="0.5" footer="0.5"/>
</worksheet>
</file>

<file path=xl/worksheets/sheet171.xml><?xml version="1.0" encoding="utf-8"?>
<worksheet xmlns="http://schemas.openxmlformats.org/spreadsheetml/2006/main">
  <sheetPr>
    <outlinePr summaryBelow="1" summaryRight="1"/>
    <pageSetUpPr/>
  </sheetPr>
  <dimension ref="A1:C12"/>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Provisions and Contingent Provisions (Details) - Schedule of Provisions Composition - CLP ($) $ in Millions</t>
        </is>
      </c>
      <c r="B1" s="2" t="inlineStr">
        <is>
          <t>12 Months Ended</t>
        </is>
      </c>
    </row>
    <row r="2">
      <c r="B2" s="2" t="inlineStr">
        <is>
          <t>Dec. 31, 2023</t>
        </is>
      </c>
      <c r="C2" s="2" t="inlineStr">
        <is>
          <t>Dec. 31, 2022</t>
        </is>
      </c>
    </row>
    <row r="3">
      <c r="A3" s="3" t="inlineStr">
        <is>
          <t>Schedule of Provisions Composition [Abstract]</t>
        </is>
      </c>
      <c r="B3" s="4" t="inlineStr">
        <is>
          <t xml:space="preserve"> </t>
        </is>
      </c>
      <c r="C3" s="4" t="inlineStr">
        <is>
          <t xml:space="preserve"> </t>
        </is>
      </c>
    </row>
    <row r="4">
      <c r="A4" s="4" t="inlineStr">
        <is>
          <t>Provisions for personnel salaries and expenses</t>
        </is>
      </c>
      <c r="B4" s="6" t="n">
        <v>81907</v>
      </c>
      <c r="C4" s="6" t="n">
        <v>99424</v>
      </c>
    </row>
    <row r="5">
      <c r="A5" s="4" t="inlineStr">
        <is>
          <t>Provisions for lawsuits and litigations</t>
        </is>
      </c>
      <c r="B5" s="5" t="n">
        <v>4504</v>
      </c>
      <c r="C5" s="5" t="n">
        <v>5533</v>
      </c>
    </row>
    <row r="6">
      <c r="A6" s="4" t="inlineStr">
        <is>
          <t>Provision for loyalty programmes</t>
        </is>
      </c>
      <c r="B6" s="5" t="n">
        <v>38</v>
      </c>
      <c r="C6" s="5" t="n">
        <v>38</v>
      </c>
    </row>
    <row r="7">
      <c r="A7" s="4" t="inlineStr">
        <is>
          <t>Provision for operational risks</t>
        </is>
      </c>
      <c r="B7" s="5" t="n">
        <v>2993</v>
      </c>
      <c r="C7" s="5" t="n">
        <v>5149</v>
      </c>
    </row>
    <row r="8">
      <c r="A8" s="4" t="inlineStr">
        <is>
          <t>Provision for other contingencies</t>
        </is>
      </c>
      <c r="B8" s="5" t="n">
        <v>19391</v>
      </c>
      <c r="C8" s="5" t="n">
        <v>63232</v>
      </c>
    </row>
    <row r="9">
      <c r="A9" s="4" t="inlineStr">
        <is>
          <t>Provisions for mandatory dividends</t>
        </is>
      </c>
      <c r="B9" s="5" t="n">
        <v>148921</v>
      </c>
      <c r="C9" s="5" t="n">
        <v>237683</v>
      </c>
    </row>
    <row r="10">
      <c r="A10" s="4" t="inlineStr">
        <is>
          <t>Provision for interest of perpetual bonds</t>
        </is>
      </c>
      <c r="B10" s="5" t="n">
        <v>5112</v>
      </c>
      <c r="C10" s="5" t="n">
        <v>4966</v>
      </c>
    </row>
    <row r="11">
      <c r="A11" s="4" t="inlineStr">
        <is>
          <t>Provisions for contingent loan</t>
        </is>
      </c>
      <c r="B11" s="5" t="n">
        <v>21105</v>
      </c>
      <c r="C11" s="5" t="n">
        <v>44997</v>
      </c>
    </row>
    <row r="12">
      <c r="A12" s="4" t="inlineStr">
        <is>
          <t>Total</t>
        </is>
      </c>
      <c r="B12" s="6" t="n">
        <v>283971</v>
      </c>
      <c r="C12" s="6" t="n">
        <v>461022</v>
      </c>
    </row>
  </sheetData>
  <mergeCells count="2">
    <mergeCell ref="A1:A2"/>
    <mergeCell ref="B1:C1"/>
  </mergeCells>
  <pageMargins left="0.75" right="0.75" top="1" bottom="1" header="0.5" footer="0.5"/>
</worksheet>
</file>

<file path=xl/worksheets/sheet172.xml><?xml version="1.0" encoding="utf-8"?>
<worksheet xmlns="http://schemas.openxmlformats.org/spreadsheetml/2006/main">
  <sheetPr>
    <outlinePr summaryBelow="1" summaryRight="1"/>
    <pageSetUpPr/>
  </sheetPr>
  <dimension ref="A1:D73"/>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Provisions and Contingent Provisions (Details) - Schedule of Activity Regarding Provisions - CLP ($) $ in Millions</t>
        </is>
      </c>
      <c r="B1" s="2" t="inlineStr">
        <is>
          <t>12 Months Ended</t>
        </is>
      </c>
    </row>
    <row r="2">
      <c r="B2" s="2" t="inlineStr">
        <is>
          <t>Dec. 31, 2023</t>
        </is>
      </c>
      <c r="C2" s="2" t="inlineStr">
        <is>
          <t>Dec. 31, 2022</t>
        </is>
      </c>
      <c r="D2" s="2" t="inlineStr">
        <is>
          <t>Dec. 31, 2021</t>
        </is>
      </c>
    </row>
    <row r="3">
      <c r="A3" s="3" t="inlineStr">
        <is>
          <t>Provisions and Contingent Provisions (Details) - Schedule of Activity Regarding Provisions [Line Items]</t>
        </is>
      </c>
      <c r="B3" s="4" t="inlineStr">
        <is>
          <t xml:space="preserve"> </t>
        </is>
      </c>
      <c r="C3" s="4" t="inlineStr">
        <is>
          <t xml:space="preserve"> </t>
        </is>
      </c>
      <c r="D3" s="4" t="inlineStr">
        <is>
          <t xml:space="preserve"> </t>
        </is>
      </c>
    </row>
    <row r="4">
      <c r="A4" s="4" t="inlineStr">
        <is>
          <t>Balance at beginning</t>
        </is>
      </c>
      <c r="B4" s="6" t="n">
        <v>461022</v>
      </c>
      <c r="C4" s="6" t="n">
        <v>463949</v>
      </c>
      <c r="D4" s="6" t="n">
        <v>330664</v>
      </c>
    </row>
    <row r="5">
      <c r="A5" s="4" t="inlineStr">
        <is>
          <t>Provisions established</t>
        </is>
      </c>
      <c r="B5" s="5" t="n">
        <v>307514</v>
      </c>
      <c r="C5" s="5" t="n">
        <v>531577</v>
      </c>
      <c r="D5" s="5" t="n">
        <v>453914</v>
      </c>
    </row>
    <row r="6">
      <c r="A6" s="4" t="inlineStr">
        <is>
          <t>Application of provisions</t>
        </is>
      </c>
      <c r="B6" s="5" t="n">
        <v>-376503</v>
      </c>
      <c r="C6" s="5" t="n">
        <v>-429917</v>
      </c>
      <c r="D6" s="5" t="n">
        <v>-80768</v>
      </c>
    </row>
    <row r="7">
      <c r="A7" s="4" t="inlineStr">
        <is>
          <t>Provisions released</t>
        </is>
      </c>
      <c r="B7" s="5" t="n">
        <v>-106743</v>
      </c>
      <c r="C7" s="5" t="n">
        <v>-107435</v>
      </c>
      <c r="D7" s="5" t="n">
        <v>-240708</v>
      </c>
    </row>
    <row r="8">
      <c r="A8" s="4" t="inlineStr">
        <is>
          <t>Other</t>
        </is>
      </c>
      <c r="B8" s="5" t="n">
        <v>-1319</v>
      </c>
      <c r="C8" s="5" t="n">
        <v>2848</v>
      </c>
      <c r="D8" s="5" t="n">
        <v>847</v>
      </c>
    </row>
    <row r="9">
      <c r="A9" s="4" t="inlineStr">
        <is>
          <t>Balance at ending</t>
        </is>
      </c>
      <c r="B9" s="5" t="n">
        <v>283971</v>
      </c>
      <c r="C9" s="5" t="n">
        <v>461022</v>
      </c>
      <c r="D9" s="5" t="n">
        <v>463949</v>
      </c>
    </row>
    <row r="10">
      <c r="A10" s="4" t="inlineStr">
        <is>
          <t>Personnel salaries and expenses [Member]</t>
        </is>
      </c>
      <c r="B10" s="4" t="inlineStr">
        <is>
          <t xml:space="preserve"> </t>
        </is>
      </c>
      <c r="C10" s="4" t="inlineStr">
        <is>
          <t xml:space="preserve"> </t>
        </is>
      </c>
      <c r="D10" s="4" t="inlineStr">
        <is>
          <t xml:space="preserve"> </t>
        </is>
      </c>
    </row>
    <row r="11">
      <c r="A11" s="3" t="inlineStr">
        <is>
          <t>Provisions and Contingent Provisions (Details) - Schedule of Activity Regarding Provisions [Line Items]</t>
        </is>
      </c>
      <c r="B11" s="4" t="inlineStr">
        <is>
          <t xml:space="preserve"> </t>
        </is>
      </c>
      <c r="C11" s="4" t="inlineStr">
        <is>
          <t xml:space="preserve"> </t>
        </is>
      </c>
      <c r="D11" s="4" t="inlineStr">
        <is>
          <t xml:space="preserve"> </t>
        </is>
      </c>
    </row>
    <row r="12">
      <c r="A12" s="4" t="inlineStr">
        <is>
          <t>Balance at beginning</t>
        </is>
      </c>
      <c r="B12" s="5" t="n">
        <v>99424</v>
      </c>
      <c r="C12" s="5" t="n">
        <v>109001</v>
      </c>
      <c r="D12" s="5" t="n">
        <v>102958</v>
      </c>
    </row>
    <row r="13">
      <c r="A13" s="4" t="inlineStr">
        <is>
          <t>Provisions established</t>
        </is>
      </c>
      <c r="B13" s="5" t="n">
        <v>72090</v>
      </c>
      <c r="C13" s="5" t="n">
        <v>121779</v>
      </c>
      <c r="D13" s="5" t="n">
        <v>90363</v>
      </c>
    </row>
    <row r="14">
      <c r="A14" s="4" t="inlineStr">
        <is>
          <t>Application of provisions</t>
        </is>
      </c>
      <c r="B14" s="5" t="n">
        <v>-72840</v>
      </c>
      <c r="C14" s="5" t="n">
        <v>-132340</v>
      </c>
      <c r="D14" s="5" t="n">
        <v>-80768</v>
      </c>
    </row>
    <row r="15">
      <c r="A15" s="4" t="inlineStr">
        <is>
          <t>Provisions released</t>
        </is>
      </c>
      <c r="B15" s="5" t="n">
        <v>-15474</v>
      </c>
      <c r="C15" s="5" t="n">
        <v>-1748</v>
      </c>
      <c r="D15" s="5" t="n">
        <v>-1836</v>
      </c>
    </row>
    <row r="16">
      <c r="A16" s="4" t="inlineStr">
        <is>
          <t>Other</t>
        </is>
      </c>
      <c r="B16" s="5" t="n">
        <v>-1293</v>
      </c>
      <c r="C16" s="5" t="n">
        <v>2732</v>
      </c>
      <c r="D16" s="5" t="n">
        <v>-1716</v>
      </c>
    </row>
    <row r="17">
      <c r="A17" s="4" t="inlineStr">
        <is>
          <t>Balance at ending</t>
        </is>
      </c>
      <c r="B17" s="5" t="n">
        <v>81907</v>
      </c>
      <c r="C17" s="5" t="n">
        <v>99424</v>
      </c>
      <c r="D17" s="5" t="n">
        <v>109001</v>
      </c>
    </row>
    <row r="18">
      <c r="A18" s="4" t="inlineStr">
        <is>
          <t>Lawsuit and litigations [Member]</t>
        </is>
      </c>
      <c r="B18" s="4" t="inlineStr">
        <is>
          <t xml:space="preserve"> </t>
        </is>
      </c>
      <c r="C18" s="4" t="inlineStr">
        <is>
          <t xml:space="preserve"> </t>
        </is>
      </c>
      <c r="D18" s="4" t="inlineStr">
        <is>
          <t xml:space="preserve"> </t>
        </is>
      </c>
    </row>
    <row r="19">
      <c r="A19" s="3" t="inlineStr">
        <is>
          <t>Provisions and Contingent Provisions (Details) - Schedule of Activity Regarding Provisions [Line Items]</t>
        </is>
      </c>
      <c r="B19" s="4" t="inlineStr">
        <is>
          <t xml:space="preserve"> </t>
        </is>
      </c>
      <c r="C19" s="4" t="inlineStr">
        <is>
          <t xml:space="preserve"> </t>
        </is>
      </c>
      <c r="D19" s="4" t="inlineStr">
        <is>
          <t xml:space="preserve"> </t>
        </is>
      </c>
    </row>
    <row r="20">
      <c r="A20" s="4" t="inlineStr">
        <is>
          <t>Balance at beginning</t>
        </is>
      </c>
      <c r="B20" s="5" t="n">
        <v>5533</v>
      </c>
      <c r="C20" s="5" t="n">
        <v>3035</v>
      </c>
      <c r="D20" s="5" t="n">
        <v>2411</v>
      </c>
    </row>
    <row r="21">
      <c r="A21" s="4" t="inlineStr">
        <is>
          <t>Provisions established</t>
        </is>
      </c>
      <c r="B21" s="5" t="n">
        <v>556</v>
      </c>
      <c r="C21" s="5" t="n">
        <v>2963</v>
      </c>
      <c r="D21" s="5" t="n">
        <v>624</v>
      </c>
    </row>
    <row r="22">
      <c r="A22" s="4" t="inlineStr">
        <is>
          <t>Application of provisions</t>
        </is>
      </c>
      <c r="B22" s="5" t="n">
        <v>-1585</v>
      </c>
      <c r="C22" s="5" t="n">
        <v>-465</v>
      </c>
      <c r="D22" s="4" t="inlineStr">
        <is>
          <t xml:space="preserve"> </t>
        </is>
      </c>
    </row>
    <row r="23">
      <c r="A23" s="4" t="inlineStr">
        <is>
          <t>Provisions released</t>
        </is>
      </c>
      <c r="B23" s="4" t="inlineStr">
        <is>
          <t xml:space="preserve"> </t>
        </is>
      </c>
      <c r="C23" s="4" t="inlineStr">
        <is>
          <t xml:space="preserve"> </t>
        </is>
      </c>
      <c r="D23" s="4" t="inlineStr">
        <is>
          <t xml:space="preserve"> </t>
        </is>
      </c>
    </row>
    <row r="24">
      <c r="A24" s="4" t="inlineStr">
        <is>
          <t>Other</t>
        </is>
      </c>
      <c r="B24" s="4" t="inlineStr">
        <is>
          <t xml:space="preserve"> </t>
        </is>
      </c>
      <c r="C24" s="4" t="inlineStr">
        <is>
          <t xml:space="preserve"> </t>
        </is>
      </c>
      <c r="D24" s="4" t="inlineStr">
        <is>
          <t xml:space="preserve"> </t>
        </is>
      </c>
    </row>
    <row r="25">
      <c r="A25" s="4" t="inlineStr">
        <is>
          <t>Balance at ending</t>
        </is>
      </c>
      <c r="B25" s="5" t="n">
        <v>4504</v>
      </c>
      <c r="C25" s="5" t="n">
        <v>5533</v>
      </c>
      <c r="D25" s="5" t="n">
        <v>3035</v>
      </c>
    </row>
    <row r="26">
      <c r="A26" s="4" t="inlineStr">
        <is>
          <t>Loyalty programme [Member]</t>
        </is>
      </c>
      <c r="B26" s="4" t="inlineStr">
        <is>
          <t xml:space="preserve"> </t>
        </is>
      </c>
      <c r="C26" s="4" t="inlineStr">
        <is>
          <t xml:space="preserve"> </t>
        </is>
      </c>
      <c r="D26" s="4" t="inlineStr">
        <is>
          <t xml:space="preserve"> </t>
        </is>
      </c>
    </row>
    <row r="27">
      <c r="A27" s="3" t="inlineStr">
        <is>
          <t>Provisions and Contingent Provisions (Details) - Schedule of Activity Regarding Provisions [Line Items]</t>
        </is>
      </c>
      <c r="B27" s="4" t="inlineStr">
        <is>
          <t xml:space="preserve"> </t>
        </is>
      </c>
      <c r="C27" s="4" t="inlineStr">
        <is>
          <t xml:space="preserve"> </t>
        </is>
      </c>
      <c r="D27" s="4" t="inlineStr">
        <is>
          <t xml:space="preserve"> </t>
        </is>
      </c>
    </row>
    <row r="28">
      <c r="A28" s="4" t="inlineStr">
        <is>
          <t>Balance at beginning</t>
        </is>
      </c>
      <c r="B28" s="5" t="n">
        <v>38</v>
      </c>
      <c r="C28" s="5" t="n">
        <v>38</v>
      </c>
      <c r="D28" s="5" t="n">
        <v>38</v>
      </c>
    </row>
    <row r="29">
      <c r="A29" s="4" t="inlineStr">
        <is>
          <t>Provisions established</t>
        </is>
      </c>
      <c r="B29" s="4" t="inlineStr">
        <is>
          <t xml:space="preserve"> </t>
        </is>
      </c>
      <c r="C29" s="4" t="inlineStr">
        <is>
          <t xml:space="preserve"> </t>
        </is>
      </c>
      <c r="D29" s="4" t="inlineStr">
        <is>
          <t xml:space="preserve"> </t>
        </is>
      </c>
    </row>
    <row r="30">
      <c r="A30" s="4" t="inlineStr">
        <is>
          <t>Application of provisions</t>
        </is>
      </c>
      <c r="B30" s="4" t="inlineStr">
        <is>
          <t xml:space="preserve"> </t>
        </is>
      </c>
      <c r="C30" s="4" t="inlineStr">
        <is>
          <t xml:space="preserve"> </t>
        </is>
      </c>
      <c r="D30" s="4" t="inlineStr">
        <is>
          <t xml:space="preserve"> </t>
        </is>
      </c>
    </row>
    <row r="31">
      <c r="A31" s="4" t="inlineStr">
        <is>
          <t>Provisions released</t>
        </is>
      </c>
      <c r="B31" s="4" t="inlineStr">
        <is>
          <t xml:space="preserve"> </t>
        </is>
      </c>
      <c r="C31" s="4" t="inlineStr">
        <is>
          <t xml:space="preserve"> </t>
        </is>
      </c>
      <c r="D31" s="4" t="inlineStr">
        <is>
          <t xml:space="preserve"> </t>
        </is>
      </c>
    </row>
    <row r="32">
      <c r="A32" s="4" t="inlineStr">
        <is>
          <t>Other</t>
        </is>
      </c>
      <c r="B32" s="4" t="inlineStr">
        <is>
          <t xml:space="preserve"> </t>
        </is>
      </c>
      <c r="C32" s="4" t="inlineStr">
        <is>
          <t xml:space="preserve"> </t>
        </is>
      </c>
      <c r="D32" s="4" t="inlineStr">
        <is>
          <t xml:space="preserve"> </t>
        </is>
      </c>
    </row>
    <row r="33">
      <c r="A33" s="4" t="inlineStr">
        <is>
          <t>Balance at ending</t>
        </is>
      </c>
      <c r="B33" s="5" t="n">
        <v>38</v>
      </c>
      <c r="C33" s="5" t="n">
        <v>38</v>
      </c>
      <c r="D33" s="5" t="n">
        <v>38</v>
      </c>
    </row>
    <row r="34">
      <c r="A34" s="4" t="inlineStr">
        <is>
          <t>Operational risks [Member]</t>
        </is>
      </c>
      <c r="B34" s="4" t="inlineStr">
        <is>
          <t xml:space="preserve"> </t>
        </is>
      </c>
      <c r="C34" s="4" t="inlineStr">
        <is>
          <t xml:space="preserve"> </t>
        </is>
      </c>
      <c r="D34" s="4" t="inlineStr">
        <is>
          <t xml:space="preserve"> </t>
        </is>
      </c>
    </row>
    <row r="35">
      <c r="A35" s="3" t="inlineStr">
        <is>
          <t>Provisions and Contingent Provisions (Details) - Schedule of Activity Regarding Provisions [Line Items]</t>
        </is>
      </c>
      <c r="B35" s="4" t="inlineStr">
        <is>
          <t xml:space="preserve"> </t>
        </is>
      </c>
      <c r="C35" s="4" t="inlineStr">
        <is>
          <t xml:space="preserve"> </t>
        </is>
      </c>
      <c r="D35" s="4" t="inlineStr">
        <is>
          <t xml:space="preserve"> </t>
        </is>
      </c>
    </row>
    <row r="36">
      <c r="A36" s="4" t="inlineStr">
        <is>
          <t>Balance at beginning</t>
        </is>
      </c>
      <c r="B36" s="5" t="n">
        <v>5149</v>
      </c>
      <c r="C36" s="5" t="n">
        <v>1578</v>
      </c>
      <c r="D36" s="4" t="inlineStr">
        <is>
          <t xml:space="preserve"> </t>
        </is>
      </c>
    </row>
    <row r="37">
      <c r="A37" s="4" t="inlineStr">
        <is>
          <t>Provisions established</t>
        </is>
      </c>
      <c r="B37" s="5" t="n">
        <v>1254</v>
      </c>
      <c r="C37" s="5" t="n">
        <v>4053</v>
      </c>
      <c r="D37" s="5" t="n">
        <v>1578</v>
      </c>
    </row>
    <row r="38">
      <c r="A38" s="4" t="inlineStr">
        <is>
          <t>Application of provisions</t>
        </is>
      </c>
      <c r="B38" s="5" t="n">
        <v>-3410</v>
      </c>
      <c r="C38" s="5" t="n">
        <v>-482</v>
      </c>
      <c r="D38" s="4" t="inlineStr">
        <is>
          <t xml:space="preserve"> </t>
        </is>
      </c>
    </row>
    <row r="39">
      <c r="A39" s="4" t="inlineStr">
        <is>
          <t>Provisions released</t>
        </is>
      </c>
      <c r="B39" s="4" t="inlineStr">
        <is>
          <t xml:space="preserve"> </t>
        </is>
      </c>
      <c r="C39" s="4" t="inlineStr">
        <is>
          <t xml:space="preserve"> </t>
        </is>
      </c>
      <c r="D39" s="4" t="inlineStr">
        <is>
          <t xml:space="preserve"> </t>
        </is>
      </c>
    </row>
    <row r="40">
      <c r="A40" s="4" t="inlineStr">
        <is>
          <t>Other</t>
        </is>
      </c>
      <c r="B40" s="4" t="inlineStr">
        <is>
          <t xml:space="preserve"> </t>
        </is>
      </c>
      <c r="C40" s="4" t="inlineStr">
        <is>
          <t xml:space="preserve"> </t>
        </is>
      </c>
      <c r="D40" s="4" t="inlineStr">
        <is>
          <t xml:space="preserve"> </t>
        </is>
      </c>
    </row>
    <row r="41">
      <c r="A41" s="4" t="inlineStr">
        <is>
          <t>Balance at ending</t>
        </is>
      </c>
      <c r="B41" s="5" t="n">
        <v>2993</v>
      </c>
      <c r="C41" s="5" t="n">
        <v>5149</v>
      </c>
      <c r="D41" s="5" t="n">
        <v>1578</v>
      </c>
    </row>
    <row r="42">
      <c r="A42" s="4" t="inlineStr">
        <is>
          <t>Contingencies [Member]</t>
        </is>
      </c>
      <c r="B42" s="4" t="inlineStr">
        <is>
          <t xml:space="preserve"> </t>
        </is>
      </c>
      <c r="C42" s="4" t="inlineStr">
        <is>
          <t xml:space="preserve"> </t>
        </is>
      </c>
      <c r="D42" s="4" t="inlineStr">
        <is>
          <t xml:space="preserve"> </t>
        </is>
      </c>
    </row>
    <row r="43">
      <c r="A43" s="3" t="inlineStr">
        <is>
          <t>Provisions and Contingent Provisions (Details) - Schedule of Activity Regarding Provisions [Line Items]</t>
        </is>
      </c>
      <c r="B43" s="4" t="inlineStr">
        <is>
          <t xml:space="preserve"> </t>
        </is>
      </c>
      <c r="C43" s="4" t="inlineStr">
        <is>
          <t xml:space="preserve"> </t>
        </is>
      </c>
      <c r="D43" s="4" t="inlineStr">
        <is>
          <t xml:space="preserve"> </t>
        </is>
      </c>
    </row>
    <row r="44">
      <c r="A44" s="4" t="inlineStr">
        <is>
          <t>Balance at beginning</t>
        </is>
      </c>
      <c r="B44" s="5" t="n">
        <v>63232</v>
      </c>
      <c r="C44" s="5" t="n">
        <v>52205</v>
      </c>
      <c r="D44" s="5" t="n">
        <v>32726</v>
      </c>
    </row>
    <row r="45">
      <c r="A45" s="4" t="inlineStr">
        <is>
          <t>Provisions established</t>
        </is>
      </c>
      <c r="B45" s="5" t="n">
        <v>2133</v>
      </c>
      <c r="C45" s="5" t="n">
        <v>24365</v>
      </c>
      <c r="D45" s="5" t="n">
        <v>30413</v>
      </c>
    </row>
    <row r="46">
      <c r="A46" s="4" t="inlineStr">
        <is>
          <t>Application of provisions</t>
        </is>
      </c>
      <c r="B46" s="5" t="n">
        <v>-45974</v>
      </c>
      <c r="C46" s="5" t="n">
        <v>-13338</v>
      </c>
      <c r="D46" s="4" t="inlineStr">
        <is>
          <t xml:space="preserve"> </t>
        </is>
      </c>
    </row>
    <row r="47">
      <c r="A47" s="4" t="inlineStr">
        <is>
          <t>Provisions released</t>
        </is>
      </c>
      <c r="B47" s="4" t="inlineStr">
        <is>
          <t xml:space="preserve"> </t>
        </is>
      </c>
      <c r="C47" s="4" t="inlineStr">
        <is>
          <t xml:space="preserve"> </t>
        </is>
      </c>
      <c r="D47" s="5" t="n">
        <v>-10934</v>
      </c>
    </row>
    <row r="48">
      <c r="A48" s="4" t="inlineStr">
        <is>
          <t>Other</t>
        </is>
      </c>
      <c r="B48" s="4" t="inlineStr">
        <is>
          <t xml:space="preserve"> </t>
        </is>
      </c>
      <c r="C48" s="4" t="inlineStr">
        <is>
          <t xml:space="preserve"> </t>
        </is>
      </c>
      <c r="D48" s="4" t="inlineStr">
        <is>
          <t xml:space="preserve"> </t>
        </is>
      </c>
    </row>
    <row r="49">
      <c r="A49" s="4" t="inlineStr">
        <is>
          <t>Balance at ending</t>
        </is>
      </c>
      <c r="B49" s="5" t="n">
        <v>19391</v>
      </c>
      <c r="C49" s="5" t="n">
        <v>63232</v>
      </c>
      <c r="D49" s="5" t="n">
        <v>52205</v>
      </c>
    </row>
    <row r="50">
      <c r="A50" s="4" t="inlineStr">
        <is>
          <t>Mandatory Dividend [Member]</t>
        </is>
      </c>
      <c r="B50" s="4" t="inlineStr">
        <is>
          <t xml:space="preserve"> </t>
        </is>
      </c>
      <c r="C50" s="4" t="inlineStr">
        <is>
          <t xml:space="preserve"> </t>
        </is>
      </c>
      <c r="D50" s="4" t="inlineStr">
        <is>
          <t xml:space="preserve"> </t>
        </is>
      </c>
    </row>
    <row r="51">
      <c r="A51" s="3" t="inlineStr">
        <is>
          <t>Provisions and Contingent Provisions (Details) - Schedule of Activity Regarding Provisions [Line Items]</t>
        </is>
      </c>
      <c r="B51" s="4" t="inlineStr">
        <is>
          <t xml:space="preserve"> </t>
        </is>
      </c>
      <c r="C51" s="4" t="inlineStr">
        <is>
          <t xml:space="preserve"> </t>
        </is>
      </c>
      <c r="D51" s="4" t="inlineStr">
        <is>
          <t xml:space="preserve"> </t>
        </is>
      </c>
    </row>
    <row r="52">
      <c r="A52" s="4" t="inlineStr">
        <is>
          <t>Balance at beginning</t>
        </is>
      </c>
      <c r="B52" s="5" t="n">
        <v>237683</v>
      </c>
      <c r="C52" s="5" t="n">
        <v>252740</v>
      </c>
      <c r="D52" s="5" t="n">
        <v>164284</v>
      </c>
    </row>
    <row r="53">
      <c r="A53" s="4" t="inlineStr">
        <is>
          <t>Provisions established</t>
        </is>
      </c>
      <c r="B53" s="5" t="n">
        <v>148921</v>
      </c>
      <c r="C53" s="5" t="n">
        <v>237683</v>
      </c>
      <c r="D53" s="5" t="n">
        <v>252740</v>
      </c>
    </row>
    <row r="54">
      <c r="A54" s="4" t="inlineStr">
        <is>
          <t>Application of provisions</t>
        </is>
      </c>
      <c r="B54" s="5" t="n">
        <v>-237683</v>
      </c>
      <c r="C54" s="5" t="n">
        <v>-252740</v>
      </c>
      <c r="D54" s="4" t="inlineStr">
        <is>
          <t xml:space="preserve"> </t>
        </is>
      </c>
    </row>
    <row r="55">
      <c r="A55" s="4" t="inlineStr">
        <is>
          <t>Provisions released</t>
        </is>
      </c>
      <c r="B55" s="4" t="inlineStr">
        <is>
          <t xml:space="preserve"> </t>
        </is>
      </c>
      <c r="C55" s="4" t="inlineStr">
        <is>
          <t xml:space="preserve"> </t>
        </is>
      </c>
      <c r="D55" s="5" t="n">
        <v>-164284</v>
      </c>
    </row>
    <row r="56">
      <c r="A56" s="4" t="inlineStr">
        <is>
          <t>Other</t>
        </is>
      </c>
      <c r="B56" s="4" t="inlineStr">
        <is>
          <t xml:space="preserve"> </t>
        </is>
      </c>
      <c r="C56" s="4" t="inlineStr">
        <is>
          <t xml:space="preserve"> </t>
        </is>
      </c>
      <c r="D56" s="4" t="inlineStr">
        <is>
          <t xml:space="preserve"> </t>
        </is>
      </c>
    </row>
    <row r="57">
      <c r="A57" s="4" t="inlineStr">
        <is>
          <t>Balance at ending</t>
        </is>
      </c>
      <c r="B57" s="5" t="n">
        <v>148921</v>
      </c>
      <c r="C57" s="5" t="n">
        <v>237683</v>
      </c>
      <c r="D57" s="5" t="n">
        <v>252740</v>
      </c>
    </row>
    <row r="58">
      <c r="A58" s="4" t="inlineStr">
        <is>
          <t>Interest of perpetual bonds [Member]</t>
        </is>
      </c>
      <c r="B58" s="4" t="inlineStr">
        <is>
          <t xml:space="preserve"> </t>
        </is>
      </c>
      <c r="C58" s="4" t="inlineStr">
        <is>
          <t xml:space="preserve"> </t>
        </is>
      </c>
      <c r="D58" s="4" t="inlineStr">
        <is>
          <t xml:space="preserve"> </t>
        </is>
      </c>
    </row>
    <row r="59">
      <c r="A59" s="3" t="inlineStr">
        <is>
          <t>Provisions and Contingent Provisions (Details) - Schedule of Activity Regarding Provisions [Line Items]</t>
        </is>
      </c>
      <c r="B59" s="4" t="inlineStr">
        <is>
          <t xml:space="preserve"> </t>
        </is>
      </c>
      <c r="C59" s="4" t="inlineStr">
        <is>
          <t xml:space="preserve"> </t>
        </is>
      </c>
      <c r="D59" s="4" t="inlineStr">
        <is>
          <t xml:space="preserve"> </t>
        </is>
      </c>
    </row>
    <row r="60">
      <c r="A60" s="4" t="inlineStr">
        <is>
          <t>Balance at beginning</t>
        </is>
      </c>
      <c r="B60" s="5" t="n">
        <v>4966</v>
      </c>
      <c r="C60" s="5" t="n">
        <v>4995</v>
      </c>
      <c r="D60" s="4" t="inlineStr">
        <is>
          <t xml:space="preserve"> </t>
        </is>
      </c>
    </row>
    <row r="61">
      <c r="A61" s="4" t="inlineStr">
        <is>
          <t>Provisions established</t>
        </is>
      </c>
      <c r="B61" s="5" t="n">
        <v>15157</v>
      </c>
      <c r="C61" s="5" t="n">
        <v>30523</v>
      </c>
      <c r="D61" s="5" t="n">
        <v>4995</v>
      </c>
    </row>
    <row r="62">
      <c r="A62" s="4" t="inlineStr">
        <is>
          <t>Application of provisions</t>
        </is>
      </c>
      <c r="B62" s="5" t="n">
        <v>-15011</v>
      </c>
      <c r="C62" s="5" t="n">
        <v>-30552</v>
      </c>
      <c r="D62" s="4" t="inlineStr">
        <is>
          <t xml:space="preserve"> </t>
        </is>
      </c>
    </row>
    <row r="63">
      <c r="A63" s="4" t="inlineStr">
        <is>
          <t>Provisions released</t>
        </is>
      </c>
      <c r="B63" s="4" t="inlineStr">
        <is>
          <t xml:space="preserve"> </t>
        </is>
      </c>
      <c r="C63" s="4" t="inlineStr">
        <is>
          <t xml:space="preserve"> </t>
        </is>
      </c>
      <c r="D63" s="4" t="inlineStr">
        <is>
          <t xml:space="preserve"> </t>
        </is>
      </c>
    </row>
    <row r="64">
      <c r="A64" s="4" t="inlineStr">
        <is>
          <t>Other</t>
        </is>
      </c>
      <c r="B64" s="4" t="inlineStr">
        <is>
          <t xml:space="preserve"> </t>
        </is>
      </c>
      <c r="C64" s="4" t="inlineStr">
        <is>
          <t xml:space="preserve"> </t>
        </is>
      </c>
      <c r="D64" s="4" t="inlineStr">
        <is>
          <t xml:space="preserve"> </t>
        </is>
      </c>
    </row>
    <row r="65">
      <c r="A65" s="4" t="inlineStr">
        <is>
          <t>Balance at ending</t>
        </is>
      </c>
      <c r="B65" s="5" t="n">
        <v>5112</v>
      </c>
      <c r="C65" s="5" t="n">
        <v>4966</v>
      </c>
      <c r="D65" s="5" t="n">
        <v>4995</v>
      </c>
    </row>
    <row r="66">
      <c r="A66" s="4" t="inlineStr">
        <is>
          <t>Contingent loan [Member]</t>
        </is>
      </c>
      <c r="B66" s="4" t="inlineStr">
        <is>
          <t xml:space="preserve"> </t>
        </is>
      </c>
      <c r="C66" s="4" t="inlineStr">
        <is>
          <t xml:space="preserve"> </t>
        </is>
      </c>
      <c r="D66" s="4" t="inlineStr">
        <is>
          <t xml:space="preserve"> </t>
        </is>
      </c>
    </row>
    <row r="67">
      <c r="A67" s="3" t="inlineStr">
        <is>
          <t>Provisions and Contingent Provisions (Details) - Schedule of Activity Regarding Provisions [Line Items]</t>
        </is>
      </c>
      <c r="B67" s="4" t="inlineStr">
        <is>
          <t xml:space="preserve"> </t>
        </is>
      </c>
      <c r="C67" s="4" t="inlineStr">
        <is>
          <t xml:space="preserve"> </t>
        </is>
      </c>
      <c r="D67" s="4" t="inlineStr">
        <is>
          <t xml:space="preserve"> </t>
        </is>
      </c>
    </row>
    <row r="68">
      <c r="A68" s="4" t="inlineStr">
        <is>
          <t>Balance at beginning</t>
        </is>
      </c>
      <c r="B68" s="5" t="n">
        <v>44997</v>
      </c>
      <c r="C68" s="5" t="n">
        <v>40357</v>
      </c>
      <c r="D68" s="5" t="n">
        <v>28247</v>
      </c>
    </row>
    <row r="69">
      <c r="A69" s="4" t="inlineStr">
        <is>
          <t>Provisions established</t>
        </is>
      </c>
      <c r="B69" s="5" t="n">
        <v>67403</v>
      </c>
      <c r="C69" s="5" t="n">
        <v>110211</v>
      </c>
      <c r="D69" s="5" t="n">
        <v>73201</v>
      </c>
    </row>
    <row r="70">
      <c r="A70" s="4" t="inlineStr">
        <is>
          <t>Application of provisions</t>
        </is>
      </c>
      <c r="B70" s="4" t="inlineStr">
        <is>
          <t xml:space="preserve"> </t>
        </is>
      </c>
      <c r="C70" s="4" t="inlineStr">
        <is>
          <t xml:space="preserve"> </t>
        </is>
      </c>
      <c r="D70" s="4" t="inlineStr">
        <is>
          <t xml:space="preserve"> </t>
        </is>
      </c>
    </row>
    <row r="71">
      <c r="A71" s="4" t="inlineStr">
        <is>
          <t>Provisions released</t>
        </is>
      </c>
      <c r="B71" s="5" t="n">
        <v>-91269</v>
      </c>
      <c r="C71" s="5" t="n">
        <v>-105687</v>
      </c>
      <c r="D71" s="5" t="n">
        <v>-63654</v>
      </c>
    </row>
    <row r="72">
      <c r="A72" s="4" t="inlineStr">
        <is>
          <t>Other</t>
        </is>
      </c>
      <c r="B72" s="5" t="n">
        <v>-26</v>
      </c>
      <c r="C72" s="5" t="n">
        <v>116</v>
      </c>
      <c r="D72" s="5" t="n">
        <v>2563</v>
      </c>
    </row>
    <row r="73">
      <c r="A73" s="4" t="inlineStr">
        <is>
          <t>Balance at ending</t>
        </is>
      </c>
      <c r="B73" s="6" t="n">
        <v>21105</v>
      </c>
      <c r="C73" s="6" t="n">
        <v>44997</v>
      </c>
      <c r="D73" s="6" t="n">
        <v>40357</v>
      </c>
    </row>
  </sheetData>
  <mergeCells count="2">
    <mergeCell ref="A1:A2"/>
    <mergeCell ref="B1:D1"/>
  </mergeCells>
  <pageMargins left="0.75" right="0.75" top="1" bottom="1" header="0.5" footer="0.5"/>
</worksheet>
</file>

<file path=xl/worksheets/sheet173.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Provisions and Contingent Provisions (Details) - Schedule of Provisions for Personnel Salaries and Expenses - CLP ($) $ in Millions</t>
        </is>
      </c>
      <c r="B1" s="2" t="inlineStr">
        <is>
          <t>12 Months Ended</t>
        </is>
      </c>
    </row>
    <row r="2">
      <c r="B2" s="2" t="inlineStr">
        <is>
          <t>Dec. 31, 2023</t>
        </is>
      </c>
      <c r="C2" s="2" t="inlineStr">
        <is>
          <t>Dec. 31, 2022</t>
        </is>
      </c>
    </row>
    <row r="3">
      <c r="A3" s="3" t="inlineStr">
        <is>
          <t>Schedule of Provisions for Personnel Salaries and Expenses [Abstract]</t>
        </is>
      </c>
      <c r="B3" s="4" t="inlineStr">
        <is>
          <t xml:space="preserve"> </t>
        </is>
      </c>
      <c r="C3" s="4" t="inlineStr">
        <is>
          <t xml:space="preserve"> </t>
        </is>
      </c>
    </row>
    <row r="4">
      <c r="A4" s="4" t="inlineStr">
        <is>
          <t>Provision for short-term benefits</t>
        </is>
      </c>
      <c r="B4" s="6" t="n">
        <v>79829</v>
      </c>
      <c r="C4" s="6" t="n">
        <v>97866</v>
      </c>
    </row>
    <row r="5">
      <c r="A5" s="4" t="inlineStr">
        <is>
          <t>Provision for long-term benefits</t>
        </is>
      </c>
      <c r="B5" s="5" t="n">
        <v>1450</v>
      </c>
      <c r="C5" s="5" t="n">
        <v>926</v>
      </c>
    </row>
    <row r="6">
      <c r="A6" s="4" t="inlineStr">
        <is>
          <t>Provision for senioruty compensation</t>
        </is>
      </c>
      <c r="B6" s="5" t="n">
        <v>585</v>
      </c>
      <c r="C6" s="5" t="n">
        <v>601</v>
      </c>
    </row>
    <row r="7">
      <c r="A7" s="4" t="inlineStr">
        <is>
          <t>Provision for other personnel benefits</t>
        </is>
      </c>
      <c r="B7" s="5" t="n">
        <v>43</v>
      </c>
      <c r="C7" s="5" t="n">
        <v>31</v>
      </c>
    </row>
    <row r="8">
      <c r="A8" s="4" t="inlineStr">
        <is>
          <t>Total</t>
        </is>
      </c>
      <c r="B8" s="6" t="n">
        <v>81907</v>
      </c>
      <c r="C8" s="6" t="n">
        <v>99424</v>
      </c>
    </row>
  </sheetData>
  <mergeCells count="2">
    <mergeCell ref="A1:A2"/>
    <mergeCell ref="B1:C1"/>
  </mergeCells>
  <pageMargins left="0.75" right="0.75" top="1" bottom="1" header="0.5" footer="0.5"/>
</worksheet>
</file>

<file path=xl/worksheets/sheet174.xml><?xml version="1.0" encoding="utf-8"?>
<worksheet xmlns="http://schemas.openxmlformats.org/spreadsheetml/2006/main">
  <sheetPr>
    <outlinePr summaryBelow="1" summaryRight="1"/>
    <pageSetUpPr/>
  </sheetPr>
  <dimension ref="A1:C53"/>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Provisions and Contingent Provisions (Details) - Schedule of Provisions for Contingent Loan Risk - USD ($) $ in Millions</t>
        </is>
      </c>
      <c r="B1" s="2" t="inlineStr">
        <is>
          <t>12 Months Ended</t>
        </is>
      </c>
    </row>
    <row r="2">
      <c r="B2" s="2" t="inlineStr">
        <is>
          <t>Dec. 31, 2023</t>
        </is>
      </c>
      <c r="C2" s="2" t="inlineStr">
        <is>
          <t>Dec. 31, 2022</t>
        </is>
      </c>
    </row>
    <row r="3">
      <c r="A3" s="3" t="inlineStr">
        <is>
          <t>Provisions and Contingent Provisions (Details) - Schedule of Provisions for Contingent Loan Risk [Line Items]</t>
        </is>
      </c>
      <c r="B3" s="4" t="inlineStr">
        <is>
          <t xml:space="preserve"> </t>
        </is>
      </c>
      <c r="C3" s="4" t="inlineStr">
        <is>
          <t xml:space="preserve"> </t>
        </is>
      </c>
    </row>
    <row r="4">
      <c r="A4" s="4" t="inlineStr">
        <is>
          <t>ECL allowance, beginning balance</t>
        </is>
      </c>
      <c r="B4" s="6" t="n">
        <v>44997</v>
      </c>
      <c r="C4" s="6" t="n">
        <v>40357</v>
      </c>
    </row>
    <row r="5">
      <c r="A5" s="4" t="inlineStr">
        <is>
          <t>ECL allowance, ending balance</t>
        </is>
      </c>
      <c r="B5" s="5" t="n">
        <v>21105</v>
      </c>
      <c r="C5" s="5" t="n">
        <v>44997</v>
      </c>
    </row>
    <row r="6">
      <c r="A6" s="4" t="inlineStr">
        <is>
          <t>Transfers from stage 1 to stage 2</t>
        </is>
      </c>
      <c r="B6" s="5" t="n">
        <v>2914</v>
      </c>
      <c r="C6" s="5" t="n">
        <v>3134</v>
      </c>
    </row>
    <row r="7">
      <c r="A7" s="4" t="inlineStr">
        <is>
          <t>Transfers from stage 1 to stage 3</t>
        </is>
      </c>
      <c r="B7" s="5" t="n">
        <v>1099</v>
      </c>
      <c r="C7" s="5" t="n">
        <v>2703</v>
      </c>
    </row>
    <row r="8">
      <c r="A8" s="4" t="inlineStr">
        <is>
          <t>Transfers from stage 2 to stage 3</t>
        </is>
      </c>
      <c r="B8" s="5" t="n">
        <v>5036</v>
      </c>
      <c r="C8" s="5" t="n">
        <v>4264</v>
      </c>
    </row>
    <row r="9">
      <c r="A9" s="4" t="inlineStr">
        <is>
          <t>Transfers from stage 2 to stage 1</t>
        </is>
      </c>
      <c r="B9" s="5" t="n">
        <v>-7395</v>
      </c>
      <c r="C9" s="5" t="n">
        <v>-5635</v>
      </c>
    </row>
    <row r="10">
      <c r="A10" s="4" t="inlineStr">
        <is>
          <t>Transfers from stage 3 to stage 2</t>
        </is>
      </c>
      <c r="B10" s="5" t="n">
        <v>-2857</v>
      </c>
      <c r="C10" s="5" t="n">
        <v>836</v>
      </c>
    </row>
    <row r="11">
      <c r="A11" s="4" t="inlineStr">
        <is>
          <t>Transfers from stage 3 to stage 1</t>
        </is>
      </c>
      <c r="B11" s="5" t="n">
        <v>-210</v>
      </c>
      <c r="C11" s="5" t="n">
        <v>-77</v>
      </c>
    </row>
    <row r="12">
      <c r="A12" s="4" t="inlineStr">
        <is>
          <t>Net changes on financial assets</t>
        </is>
      </c>
      <c r="B12" s="5" t="n">
        <v>-22478</v>
      </c>
      <c r="C12" s="5" t="n">
        <v>-768</v>
      </c>
    </row>
    <row r="13">
      <c r="A13" s="4" t="inlineStr">
        <is>
          <t>Write-off</t>
        </is>
      </c>
      <c r="B13" s="4" t="inlineStr">
        <is>
          <t xml:space="preserve"> </t>
        </is>
      </c>
      <c r="C13" s="4" t="inlineStr">
        <is>
          <t xml:space="preserve"> </t>
        </is>
      </c>
    </row>
    <row r="14">
      <c r="A14" s="4" t="inlineStr">
        <is>
          <t>Other adjustments</t>
        </is>
      </c>
      <c r="B14" s="5" t="n">
        <v>-1</v>
      </c>
      <c r="C14" s="5" t="n">
        <v>183</v>
      </c>
    </row>
    <row r="15">
      <c r="A15" s="4" t="inlineStr">
        <is>
          <t>Stage 1 [Member]</t>
        </is>
      </c>
      <c r="B15" s="4" t="inlineStr">
        <is>
          <t xml:space="preserve"> </t>
        </is>
      </c>
      <c r="C15" s="4" t="inlineStr">
        <is>
          <t xml:space="preserve"> </t>
        </is>
      </c>
    </row>
    <row r="16">
      <c r="A16" s="3" t="inlineStr">
        <is>
          <t>Provisions and Contingent Provisions (Details) - Schedule of Provisions for Contingent Loan Risk [Line Items]</t>
        </is>
      </c>
      <c r="B16" s="4" t="inlineStr">
        <is>
          <t xml:space="preserve"> </t>
        </is>
      </c>
      <c r="C16" s="4" t="inlineStr">
        <is>
          <t xml:space="preserve"> </t>
        </is>
      </c>
    </row>
    <row r="17">
      <c r="A17" s="4" t="inlineStr">
        <is>
          <t>ECL allowance, beginning balance</t>
        </is>
      </c>
      <c r="B17" s="5" t="n">
        <v>26316</v>
      </c>
      <c r="C17" s="5" t="n">
        <v>23029</v>
      </c>
    </row>
    <row r="18">
      <c r="A18" s="4" t="inlineStr">
        <is>
          <t>ECL allowance, ending balance</t>
        </is>
      </c>
      <c r="B18" s="5" t="n">
        <v>10949</v>
      </c>
      <c r="C18" s="5" t="n">
        <v>26316</v>
      </c>
    </row>
    <row r="19">
      <c r="A19" s="4" t="inlineStr">
        <is>
          <t>Transfers from stage 1 to stage 2</t>
        </is>
      </c>
      <c r="B19" s="5" t="n">
        <v>-2645</v>
      </c>
      <c r="C19" s="5" t="n">
        <v>-1585</v>
      </c>
    </row>
    <row r="20">
      <c r="A20" s="4" t="inlineStr">
        <is>
          <t>Transfers from stage 1 to stage 3</t>
        </is>
      </c>
      <c r="B20" s="5" t="n">
        <v>-142</v>
      </c>
      <c r="C20" s="5" t="n">
        <v>-143</v>
      </c>
    </row>
    <row r="21">
      <c r="A21" s="4" t="inlineStr">
        <is>
          <t>Transfers from stage 2 to stage 3</t>
        </is>
      </c>
      <c r="B21" s="4" t="inlineStr">
        <is>
          <t xml:space="preserve"> </t>
        </is>
      </c>
      <c r="C21" s="4" t="inlineStr">
        <is>
          <t xml:space="preserve"> </t>
        </is>
      </c>
    </row>
    <row r="22">
      <c r="A22" s="4" t="inlineStr">
        <is>
          <t>Transfers from stage 2 to stage 1</t>
        </is>
      </c>
      <c r="B22" s="5" t="n">
        <v>1858</v>
      </c>
      <c r="C22" s="5" t="n">
        <v>1832</v>
      </c>
    </row>
    <row r="23">
      <c r="A23" s="4" t="inlineStr">
        <is>
          <t>Transfers from stage 3 to stage 2</t>
        </is>
      </c>
      <c r="B23" s="4" t="inlineStr">
        <is>
          <t xml:space="preserve"> </t>
        </is>
      </c>
      <c r="C23" s="4" t="inlineStr">
        <is>
          <t xml:space="preserve"> </t>
        </is>
      </c>
    </row>
    <row r="24">
      <c r="A24" s="4" t="inlineStr">
        <is>
          <t>Transfers from stage 3 to stage 1</t>
        </is>
      </c>
      <c r="B24" s="5" t="n">
        <v>3</v>
      </c>
      <c r="C24" s="5" t="n">
        <v>1</v>
      </c>
    </row>
    <row r="25">
      <c r="A25" s="4" t="inlineStr">
        <is>
          <t>Net changes on financial assets</t>
        </is>
      </c>
      <c r="B25" s="5" t="n">
        <v>-14442</v>
      </c>
      <c r="C25" s="5" t="n">
        <v>2998</v>
      </c>
    </row>
    <row r="26">
      <c r="A26" s="4" t="inlineStr">
        <is>
          <t>Write-off</t>
        </is>
      </c>
      <c r="B26" s="4" t="inlineStr">
        <is>
          <t xml:space="preserve"> </t>
        </is>
      </c>
      <c r="C26" s="4" t="inlineStr">
        <is>
          <t xml:space="preserve"> </t>
        </is>
      </c>
    </row>
    <row r="27">
      <c r="A27" s="4" t="inlineStr">
        <is>
          <t>Other adjustments</t>
        </is>
      </c>
      <c r="B27" s="5" t="n">
        <v>1</v>
      </c>
      <c r="C27" s="5" t="n">
        <v>184</v>
      </c>
    </row>
    <row r="28">
      <c r="A28" s="4" t="inlineStr">
        <is>
          <t>Stage 2 [Member]</t>
        </is>
      </c>
      <c r="B28" s="4" t="inlineStr">
        <is>
          <t xml:space="preserve"> </t>
        </is>
      </c>
      <c r="C28" s="4" t="inlineStr">
        <is>
          <t xml:space="preserve"> </t>
        </is>
      </c>
    </row>
    <row r="29">
      <c r="A29" s="3" t="inlineStr">
        <is>
          <t>Provisions and Contingent Provisions (Details) - Schedule of Provisions for Contingent Loan Risk [Line Items]</t>
        </is>
      </c>
      <c r="B29" s="4" t="inlineStr">
        <is>
          <t xml:space="preserve"> </t>
        </is>
      </c>
      <c r="C29" s="4" t="inlineStr">
        <is>
          <t xml:space="preserve"> </t>
        </is>
      </c>
    </row>
    <row r="30">
      <c r="A30" s="4" t="inlineStr">
        <is>
          <t>ECL allowance, beginning balance</t>
        </is>
      </c>
      <c r="B30" s="5" t="n">
        <v>8789</v>
      </c>
      <c r="C30" s="5" t="n">
        <v>9599</v>
      </c>
    </row>
    <row r="31">
      <c r="A31" s="4" t="inlineStr">
        <is>
          <t>ECL allowance, ending balance</t>
        </is>
      </c>
      <c r="B31" s="5" t="n">
        <v>3420</v>
      </c>
      <c r="C31" s="5" t="n">
        <v>8789</v>
      </c>
    </row>
    <row r="32">
      <c r="A32" s="4" t="inlineStr">
        <is>
          <t>Transfers from stage 1 to stage 2</t>
        </is>
      </c>
      <c r="B32" s="5" t="n">
        <v>5559</v>
      </c>
      <c r="C32" s="5" t="n">
        <v>4719</v>
      </c>
    </row>
    <row r="33">
      <c r="A33" s="4" t="inlineStr">
        <is>
          <t>Transfers from stage 1 to stage 3</t>
        </is>
      </c>
      <c r="B33" s="4" t="inlineStr">
        <is>
          <t xml:space="preserve"> </t>
        </is>
      </c>
      <c r="C33" s="4" t="inlineStr">
        <is>
          <t xml:space="preserve"> </t>
        </is>
      </c>
    </row>
    <row r="34">
      <c r="A34" s="4" t="inlineStr">
        <is>
          <t>Transfers from stage 2 to stage 3</t>
        </is>
      </c>
      <c r="B34" s="5" t="n">
        <v>-2471</v>
      </c>
      <c r="C34" s="5" t="n">
        <v>-1860</v>
      </c>
    </row>
    <row r="35">
      <c r="A35" s="4" t="inlineStr">
        <is>
          <t>Transfers from stage 2 to stage 1</t>
        </is>
      </c>
      <c r="B35" s="5" t="n">
        <v>-9253</v>
      </c>
      <c r="C35" s="5" t="n">
        <v>-7467</v>
      </c>
    </row>
    <row r="36">
      <c r="A36" s="4" t="inlineStr">
        <is>
          <t>Transfers from stage 3 to stage 2</t>
        </is>
      </c>
      <c r="B36" s="5" t="n">
        <v>2187</v>
      </c>
      <c r="C36" s="5" t="n">
        <v>3762</v>
      </c>
    </row>
    <row r="37">
      <c r="A37" s="4" t="inlineStr">
        <is>
          <t>Transfers from stage 3 to stage 1</t>
        </is>
      </c>
      <c r="B37" s="4" t="inlineStr">
        <is>
          <t xml:space="preserve"> </t>
        </is>
      </c>
      <c r="C37" s="4" t="inlineStr">
        <is>
          <t xml:space="preserve"> </t>
        </is>
      </c>
    </row>
    <row r="38">
      <c r="A38" s="4" t="inlineStr">
        <is>
          <t>Net changes on financial assets</t>
        </is>
      </c>
      <c r="B38" s="5" t="n">
        <v>-1389</v>
      </c>
      <c r="C38" s="5" t="n">
        <v>35</v>
      </c>
    </row>
    <row r="39">
      <c r="A39" s="4" t="inlineStr">
        <is>
          <t>Write-off</t>
        </is>
      </c>
      <c r="B39" s="4" t="inlineStr">
        <is>
          <t xml:space="preserve"> </t>
        </is>
      </c>
      <c r="C39" s="4" t="inlineStr">
        <is>
          <t xml:space="preserve"> </t>
        </is>
      </c>
    </row>
    <row r="40">
      <c r="A40" s="4" t="inlineStr">
        <is>
          <t>Other adjustments</t>
        </is>
      </c>
      <c r="B40" s="5" t="n">
        <v>-2</v>
      </c>
      <c r="C40" s="5" t="n">
        <v>1</v>
      </c>
    </row>
    <row r="41">
      <c r="A41" s="4" t="inlineStr">
        <is>
          <t>Stage 3 [Member]</t>
        </is>
      </c>
      <c r="B41" s="4" t="inlineStr">
        <is>
          <t xml:space="preserve"> </t>
        </is>
      </c>
      <c r="C41" s="4" t="inlineStr">
        <is>
          <t xml:space="preserve"> </t>
        </is>
      </c>
    </row>
    <row r="42">
      <c r="A42" s="3" t="inlineStr">
        <is>
          <t>Provisions and Contingent Provisions (Details) - Schedule of Provisions for Contingent Loan Risk [Line Items]</t>
        </is>
      </c>
      <c r="B42" s="4" t="inlineStr">
        <is>
          <t xml:space="preserve"> </t>
        </is>
      </c>
      <c r="C42" s="4" t="inlineStr">
        <is>
          <t xml:space="preserve"> </t>
        </is>
      </c>
    </row>
    <row r="43">
      <c r="A43" s="4" t="inlineStr">
        <is>
          <t>ECL allowance, beginning balance</t>
        </is>
      </c>
      <c r="B43" s="5" t="n">
        <v>9892</v>
      </c>
      <c r="C43" s="5" t="n">
        <v>7729</v>
      </c>
    </row>
    <row r="44">
      <c r="A44" s="4" t="inlineStr">
        <is>
          <t>ECL allowance, ending balance</t>
        </is>
      </c>
      <c r="B44" s="5" t="n">
        <v>6736</v>
      </c>
      <c r="C44" s="5" t="n">
        <v>9892</v>
      </c>
    </row>
    <row r="45">
      <c r="A45" s="4" t="inlineStr">
        <is>
          <t>Transfers from stage 1 to stage 2</t>
        </is>
      </c>
      <c r="B45" s="4" t="inlineStr">
        <is>
          <t xml:space="preserve"> </t>
        </is>
      </c>
      <c r="C45" s="4" t="inlineStr">
        <is>
          <t xml:space="preserve"> </t>
        </is>
      </c>
    </row>
    <row r="46">
      <c r="A46" s="4" t="inlineStr">
        <is>
          <t>Transfers from stage 1 to stage 3</t>
        </is>
      </c>
      <c r="B46" s="5" t="n">
        <v>1241</v>
      </c>
      <c r="C46" s="5" t="n">
        <v>2846</v>
      </c>
    </row>
    <row r="47">
      <c r="A47" s="4" t="inlineStr">
        <is>
          <t>Transfers from stage 2 to stage 3</t>
        </is>
      </c>
      <c r="B47" s="5" t="n">
        <v>7507</v>
      </c>
      <c r="C47" s="5" t="n">
        <v>6124</v>
      </c>
    </row>
    <row r="48">
      <c r="A48" s="4" t="inlineStr">
        <is>
          <t>Transfers from stage 2 to stage 1</t>
        </is>
      </c>
      <c r="B48" s="4" t="inlineStr">
        <is>
          <t xml:space="preserve"> </t>
        </is>
      </c>
      <c r="C48" s="4" t="inlineStr">
        <is>
          <t xml:space="preserve"> </t>
        </is>
      </c>
    </row>
    <row r="49">
      <c r="A49" s="4" t="inlineStr">
        <is>
          <t>Transfers from stage 3 to stage 2</t>
        </is>
      </c>
      <c r="B49" s="5" t="n">
        <v>-5044</v>
      </c>
      <c r="C49" s="5" t="n">
        <v>-2926</v>
      </c>
    </row>
    <row r="50">
      <c r="A50" s="4" t="inlineStr">
        <is>
          <t>Transfers from stage 3 to stage 1</t>
        </is>
      </c>
      <c r="B50" s="5" t="n">
        <v>-213</v>
      </c>
      <c r="C50" s="5" t="n">
        <v>-78</v>
      </c>
    </row>
    <row r="51">
      <c r="A51" s="4" t="inlineStr">
        <is>
          <t>Net changes on financial assets</t>
        </is>
      </c>
      <c r="B51" s="5" t="n">
        <v>-6647</v>
      </c>
      <c r="C51" s="5" t="n">
        <v>-3801</v>
      </c>
    </row>
    <row r="52">
      <c r="A52" s="4" t="inlineStr">
        <is>
          <t>Write-off</t>
        </is>
      </c>
      <c r="B52" s="4" t="inlineStr">
        <is>
          <t xml:space="preserve"> </t>
        </is>
      </c>
      <c r="C52" s="4" t="inlineStr">
        <is>
          <t xml:space="preserve"> </t>
        </is>
      </c>
    </row>
    <row r="53">
      <c r="A53" s="4" t="inlineStr">
        <is>
          <t>Other adjustments</t>
        </is>
      </c>
      <c r="B53" s="4" t="inlineStr">
        <is>
          <t xml:space="preserve"> </t>
        </is>
      </c>
      <c r="C53" s="6" t="n">
        <v>-2</v>
      </c>
    </row>
  </sheetData>
  <mergeCells count="2">
    <mergeCell ref="A1:A2"/>
    <mergeCell ref="B1:C1"/>
  </mergeCells>
  <pageMargins left="0.75" right="0.75" top="1" bottom="1" header="0.5" footer="0.5"/>
</worksheet>
</file>

<file path=xl/worksheets/sheet175.xml><?xml version="1.0" encoding="utf-8"?>
<worksheet xmlns="http://schemas.openxmlformats.org/spreadsheetml/2006/main">
  <sheetPr>
    <outlinePr summaryBelow="1" summaryRight="1"/>
    <pageSetUpPr/>
  </sheetPr>
  <dimension ref="A1:D15"/>
  <sheetViews>
    <sheetView workbookViewId="0">
      <selection activeCell="A1" sqref="A1"/>
    </sheetView>
  </sheetViews>
  <sheetFormatPr baseColWidth="8" defaultRowHeight="15"/>
  <cols>
    <col width="80" customWidth="1" min="1" max="1"/>
    <col width="13" customWidth="1" min="2" max="2"/>
    <col width="14" customWidth="1" min="3" max="3"/>
    <col width="14" customWidth="1" min="4" max="4"/>
  </cols>
  <sheetData>
    <row r="1">
      <c r="A1" s="1" t="inlineStr">
        <is>
          <t>Other Liabilities (Details) - Schedule of Other Liabilities - CLP ($) $ in Millions</t>
        </is>
      </c>
      <c r="C1" s="2" t="inlineStr">
        <is>
          <t>Dec. 31, 2023</t>
        </is>
      </c>
      <c r="D1" s="2" t="inlineStr">
        <is>
          <t>Dec. 31, 2022</t>
        </is>
      </c>
    </row>
    <row r="2">
      <c r="A2" s="3" t="inlineStr">
        <is>
          <t>Schedule of other liabilities [Abstract]</t>
        </is>
      </c>
      <c r="C2" s="4" t="inlineStr">
        <is>
          <t xml:space="preserve"> </t>
        </is>
      </c>
      <c r="D2" s="4" t="inlineStr">
        <is>
          <t xml:space="preserve"> </t>
        </is>
      </c>
    </row>
    <row r="3">
      <c r="A3" s="4" t="inlineStr">
        <is>
          <t>Accounts and notes payable</t>
        </is>
      </c>
      <c r="C3" s="6" t="n">
        <v>312882</v>
      </c>
      <c r="D3" s="6" t="n">
        <v>405878</v>
      </c>
    </row>
    <row r="4">
      <c r="A4" s="4" t="inlineStr">
        <is>
          <t>Income received in advance</t>
        </is>
      </c>
      <c r="C4" s="5" t="n">
        <v>777</v>
      </c>
      <c r="D4" s="5" t="n">
        <v>901</v>
      </c>
    </row>
    <row r="5">
      <c r="A5" s="4" t="inlineStr">
        <is>
          <t>Macro-hedge valuation adjustment</t>
        </is>
      </c>
      <c r="B5" s="4" t="inlineStr">
        <is>
          <t>[1]</t>
        </is>
      </c>
      <c r="C5" s="5" t="n">
        <v>68781</v>
      </c>
      <c r="D5" s="5" t="n">
        <v>85725</v>
      </c>
    </row>
    <row r="6">
      <c r="A6" s="4" t="inlineStr">
        <is>
          <t>Guarantees received (margin accounts)</t>
        </is>
      </c>
      <c r="B6" s="4" t="inlineStr">
        <is>
          <t>[2]</t>
        </is>
      </c>
      <c r="C6" s="5" t="n">
        <v>1081226</v>
      </c>
      <c r="D6" s="5" t="n">
        <v>1017968</v>
      </c>
    </row>
    <row r="7">
      <c r="A7" s="4" t="inlineStr">
        <is>
          <t>Broker dealer and simultaneous transactions</t>
        </is>
      </c>
      <c r="C7" s="5" t="n">
        <v>36819</v>
      </c>
      <c r="D7" s="5" t="n">
        <v>265793</v>
      </c>
    </row>
    <row r="8">
      <c r="A8" s="4" t="inlineStr">
        <is>
          <t>Withholding VAT</t>
        </is>
      </c>
      <c r="C8" s="5" t="n">
        <v>44861</v>
      </c>
      <c r="D8" s="5" t="n">
        <v>36814</v>
      </c>
    </row>
    <row r="9">
      <c r="A9" s="4" t="inlineStr">
        <is>
          <t>Accounts payable insurance companies</t>
        </is>
      </c>
      <c r="C9" s="5" t="n">
        <v>7869</v>
      </c>
      <c r="D9" s="5" t="n">
        <v>10893</v>
      </c>
    </row>
    <row r="10">
      <c r="A10" s="4" t="inlineStr">
        <is>
          <t>In-progress operations</t>
        </is>
      </c>
      <c r="C10" s="5" t="n">
        <v>18191</v>
      </c>
      <c r="D10" s="5" t="n">
        <v>21918</v>
      </c>
    </row>
    <row r="11">
      <c r="A11" s="4" t="inlineStr">
        <is>
          <t>Deferred income</t>
        </is>
      </c>
      <c r="C11" s="5" t="n">
        <v>1902</v>
      </c>
      <c r="D11" s="5" t="n">
        <v>5453</v>
      </c>
    </row>
    <row r="12">
      <c r="A12" s="4" t="inlineStr">
        <is>
          <t>Other liabilities</t>
        </is>
      </c>
      <c r="C12" s="5" t="n">
        <v>110346</v>
      </c>
      <c r="D12" s="5" t="n">
        <v>190339</v>
      </c>
    </row>
    <row r="13">
      <c r="A13" s="4" t="inlineStr">
        <is>
          <t>Total</t>
        </is>
      </c>
      <c r="C13" s="6" t="n">
        <v>1683654</v>
      </c>
      <c r="D13" s="6" t="n">
        <v>2041682</v>
      </c>
    </row>
    <row r="14"/>
    <row r="15">
      <c r="A15" s="4" t="inlineStr">
        <is>
          <t>[1]Valuation balances of net assets and liabilities at market
value subject to macro-hedging[2]Guarantee deposits (margin accounts) correspond to collateral
associated to derivative financial contracts to mitigate the counterparty credit risk and are mainly established in cash. These guarantees
operate when mark to market of derivative financial instruments exceed the levels of threshold agreed in the contracts, which could result
in the Bank delivering or receiving collateral.</t>
        </is>
      </c>
    </row>
  </sheetData>
  <mergeCells count="3">
    <mergeCell ref="A1:B1"/>
    <mergeCell ref="A14:C14"/>
    <mergeCell ref="A15:C15"/>
  </mergeCells>
  <pageMargins left="0.75" right="0.75" top="1" bottom="1" header="0.5" footer="0.5"/>
</worksheet>
</file>

<file path=xl/worksheets/sheet176.xml><?xml version="1.0" encoding="utf-8"?>
<worksheet xmlns="http://schemas.openxmlformats.org/spreadsheetml/2006/main">
  <sheetPr>
    <outlinePr summaryBelow="1" summaryRight="1"/>
    <pageSetUpPr/>
  </sheetPr>
  <dimension ref="A1:D6"/>
  <sheetViews>
    <sheetView workbookViewId="0">
      <selection activeCell="A1" sqref="A1"/>
    </sheetView>
  </sheetViews>
  <sheetFormatPr baseColWidth="8" defaultRowHeight="15"/>
  <cols>
    <col width="51" customWidth="1" min="1" max="1"/>
    <col width="16" customWidth="1" min="2" max="2"/>
    <col width="14" customWidth="1" min="3" max="3"/>
    <col width="14" customWidth="1" min="4" max="4"/>
  </cols>
  <sheetData>
    <row r="1">
      <c r="A1" s="1" t="inlineStr">
        <is>
          <t>Equity (Details) - CLP ($) $ in Millions</t>
        </is>
      </c>
      <c r="B1" s="2" t="inlineStr">
        <is>
          <t>12 Months Ended</t>
        </is>
      </c>
    </row>
    <row r="2">
      <c r="B2" s="2" t="inlineStr">
        <is>
          <t>Dec. 31, 2023</t>
        </is>
      </c>
      <c r="C2" s="2" t="inlineStr">
        <is>
          <t>Dec. 31, 2022</t>
        </is>
      </c>
      <c r="D2" s="2" t="inlineStr">
        <is>
          <t>Dec. 31, 2021</t>
        </is>
      </c>
    </row>
    <row r="3">
      <c r="A3" s="3" t="inlineStr">
        <is>
          <t>Notes and other explanatory information [abstract]</t>
        </is>
      </c>
      <c r="B3" s="4" t="inlineStr">
        <is>
          <t xml:space="preserve"> </t>
        </is>
      </c>
      <c r="C3" s="4" t="inlineStr">
        <is>
          <t xml:space="preserve"> </t>
        </is>
      </c>
      <c r="D3" s="4" t="inlineStr">
        <is>
          <t xml:space="preserve"> </t>
        </is>
      </c>
    </row>
    <row r="4">
      <c r="A4" s="4" t="inlineStr">
        <is>
          <t>Shares outstanding</t>
        </is>
      </c>
      <c r="B4" s="4" t="inlineStr">
        <is>
          <t xml:space="preserve"> </t>
        </is>
      </c>
      <c r="C4" s="5" t="n">
        <v>188446126794</v>
      </c>
      <c r="D4" s="5" t="n">
        <v>188446126794</v>
      </c>
    </row>
    <row r="5">
      <c r="A5" s="4" t="inlineStr">
        <is>
          <t>Increase in capital (in Pesos)</t>
        </is>
      </c>
      <c r="B5" s="4" t="inlineStr">
        <is>
          <t xml:space="preserve"> </t>
        </is>
      </c>
      <c r="C5" s="6" t="n">
        <v>891303</v>
      </c>
      <c r="D5" s="4" t="inlineStr">
        <is>
          <t xml:space="preserve"> </t>
        </is>
      </c>
    </row>
    <row r="6">
      <c r="A6" s="4" t="inlineStr">
        <is>
          <t>Demand obligations, term</t>
        </is>
      </c>
      <c r="B6" s="4" t="inlineStr">
        <is>
          <t>1 year</t>
        </is>
      </c>
      <c r="C6" s="4" t="inlineStr">
        <is>
          <t xml:space="preserve"> </t>
        </is>
      </c>
      <c r="D6" s="4" t="inlineStr">
        <is>
          <t xml:space="preserve"> </t>
        </is>
      </c>
    </row>
  </sheetData>
  <mergeCells count="2">
    <mergeCell ref="A1:A2"/>
    <mergeCell ref="B1:C1"/>
  </mergeCells>
  <pageMargins left="0.75" right="0.75" top="1" bottom="1" header="0.5" footer="0.5"/>
</worksheet>
</file>

<file path=xl/worksheets/sheet177.xml><?xml version="1.0" encoding="utf-8"?>
<worksheet xmlns="http://schemas.openxmlformats.org/spreadsheetml/2006/main">
  <sheetPr>
    <outlinePr summaryBelow="1" summaryRight="1"/>
    <pageSetUpPr/>
  </sheetPr>
  <dimension ref="A1:D8"/>
  <sheetViews>
    <sheetView workbookViewId="0">
      <selection activeCell="A1" sqref="A1"/>
    </sheetView>
  </sheetViews>
  <sheetFormatPr baseColWidth="8" defaultRowHeight="15"/>
  <cols>
    <col width="72" customWidth="1" min="1" max="1"/>
    <col width="16" customWidth="1" min="2" max="2"/>
    <col width="14" customWidth="1" min="3" max="3"/>
    <col width="14" customWidth="1" min="4" max="4"/>
  </cols>
  <sheetData>
    <row r="1">
      <c r="A1" s="1" t="inlineStr">
        <is>
          <t>Equity (Details) - Schedule of Activity with Respect to Shares - shares</t>
        </is>
      </c>
      <c r="B1" s="2" t="inlineStr">
        <is>
          <t>12 Months Ended</t>
        </is>
      </c>
    </row>
    <row r="2">
      <c r="B2" s="2" t="inlineStr">
        <is>
          <t>Dec. 31, 2023</t>
        </is>
      </c>
      <c r="C2" s="2" t="inlineStr">
        <is>
          <t>Dec. 31, 2022</t>
        </is>
      </c>
      <c r="D2" s="2" t="inlineStr">
        <is>
          <t>Dec. 31, 2021</t>
        </is>
      </c>
    </row>
    <row r="3">
      <c r="A3" s="3" t="inlineStr">
        <is>
          <t>Schedule of activity with respect to shares [Abstract]</t>
        </is>
      </c>
      <c r="B3" s="4" t="inlineStr">
        <is>
          <t xml:space="preserve"> </t>
        </is>
      </c>
      <c r="C3" s="4" t="inlineStr">
        <is>
          <t xml:space="preserve"> </t>
        </is>
      </c>
      <c r="D3" s="4" t="inlineStr">
        <is>
          <t xml:space="preserve"> </t>
        </is>
      </c>
    </row>
    <row r="4">
      <c r="A4" s="4" t="inlineStr">
        <is>
          <t>Issued as of beginning of period</t>
        </is>
      </c>
      <c r="B4" s="5" t="n">
        <v>188446126794</v>
      </c>
      <c r="C4" s="5" t="n">
        <v>188446126794</v>
      </c>
      <c r="D4" s="5" t="n">
        <v>188446126794</v>
      </c>
    </row>
    <row r="5">
      <c r="A5" s="4" t="inlineStr">
        <is>
          <t>Issuance of paid shares</t>
        </is>
      </c>
      <c r="B5" s="4" t="inlineStr">
        <is>
          <t xml:space="preserve"> </t>
        </is>
      </c>
      <c r="C5" s="4" t="inlineStr">
        <is>
          <t xml:space="preserve"> </t>
        </is>
      </c>
      <c r="D5" s="4" t="inlineStr">
        <is>
          <t xml:space="preserve"> </t>
        </is>
      </c>
    </row>
    <row r="6">
      <c r="A6" s="4" t="inlineStr">
        <is>
          <t>Issuance of outstanding shares</t>
        </is>
      </c>
      <c r="B6" s="4" t="inlineStr">
        <is>
          <t xml:space="preserve"> </t>
        </is>
      </c>
      <c r="C6" s="4" t="inlineStr">
        <is>
          <t xml:space="preserve"> </t>
        </is>
      </c>
      <c r="D6" s="4" t="inlineStr">
        <is>
          <t xml:space="preserve"> </t>
        </is>
      </c>
    </row>
    <row r="7">
      <c r="A7" s="4" t="inlineStr">
        <is>
          <t>Stock options exercised</t>
        </is>
      </c>
      <c r="B7" s="4" t="inlineStr">
        <is>
          <t xml:space="preserve"> </t>
        </is>
      </c>
      <c r="C7" s="4" t="inlineStr">
        <is>
          <t xml:space="preserve"> </t>
        </is>
      </c>
      <c r="D7" s="4" t="inlineStr">
        <is>
          <t xml:space="preserve"> </t>
        </is>
      </c>
    </row>
    <row r="8">
      <c r="A8" s="4" t="inlineStr">
        <is>
          <t>Issued as of end of period</t>
        </is>
      </c>
      <c r="B8" s="5" t="n">
        <v>188446126794</v>
      </c>
      <c r="C8" s="5" t="n">
        <v>188446126794</v>
      </c>
      <c r="D8" s="5" t="n">
        <v>188446126794</v>
      </c>
    </row>
  </sheetData>
  <mergeCells count="2">
    <mergeCell ref="A1:A2"/>
    <mergeCell ref="B1:D1"/>
  </mergeCells>
  <pageMargins left="0.75" right="0.75" top="1" bottom="1" header="0.5" footer="0.5"/>
</worksheet>
</file>

<file path=xl/worksheets/sheet178.xml><?xml version="1.0" encoding="utf-8"?>
<worksheet xmlns="http://schemas.openxmlformats.org/spreadsheetml/2006/main">
  <sheetPr>
    <outlinePr summaryBelow="1" summaryRight="1"/>
    <pageSetUpPr/>
  </sheetPr>
  <dimension ref="A1:E71"/>
  <sheetViews>
    <sheetView workbookViewId="0">
      <selection activeCell="A1" sqref="A1"/>
    </sheetView>
  </sheetViews>
  <sheetFormatPr baseColWidth="8" defaultRowHeight="15"/>
  <cols>
    <col width="80" customWidth="1" min="1" max="1"/>
    <col width="13" customWidth="1" min="2" max="2"/>
    <col width="14" customWidth="1" min="3" max="3"/>
    <col width="14" customWidth="1" min="4" max="4"/>
    <col width="14" customWidth="1" min="5" max="5"/>
  </cols>
  <sheetData>
    <row r="1">
      <c r="A1" s="1" t="inlineStr">
        <is>
          <t>Equity (Details) - Schedule of Shareholder Composition - shares</t>
        </is>
      </c>
      <c r="C1" s="2" t="inlineStr">
        <is>
          <t>Dec. 31, 2023</t>
        </is>
      </c>
      <c r="D1" s="2" t="inlineStr">
        <is>
          <t>Dec. 31, 2022</t>
        </is>
      </c>
      <c r="E1" s="2" t="inlineStr">
        <is>
          <t>Dec. 31, 2021</t>
        </is>
      </c>
    </row>
    <row r="2">
      <c r="A2" s="3" t="inlineStr">
        <is>
          <t>Equity (Details) - Schedule of Shareholder Composition [Line Items]</t>
        </is>
      </c>
      <c r="C2" s="4" t="inlineStr">
        <is>
          <t xml:space="preserve"> </t>
        </is>
      </c>
      <c r="D2" s="4" t="inlineStr">
        <is>
          <t xml:space="preserve"> </t>
        </is>
      </c>
      <c r="E2" s="4" t="inlineStr">
        <is>
          <t xml:space="preserve"> </t>
        </is>
      </c>
    </row>
    <row r="3">
      <c r="A3" s="4" t="inlineStr">
        <is>
          <t>Shares</t>
        </is>
      </c>
      <c r="C3" s="5" t="n">
        <v>175646161923</v>
      </c>
      <c r="D3" s="5" t="n">
        <v>168600275923</v>
      </c>
      <c r="E3" s="5" t="n">
        <v>167735787923</v>
      </c>
    </row>
    <row r="4">
      <c r="A4" s="4" t="inlineStr">
        <is>
          <t>American Depository Receipts (ADRs)</t>
        </is>
      </c>
      <c r="B4" s="4" t="inlineStr">
        <is>
          <t>[1]</t>
        </is>
      </c>
      <c r="C4" s="5" t="n">
        <v>12799964871</v>
      </c>
      <c r="D4" s="5" t="n">
        <v>19845850871</v>
      </c>
      <c r="E4" s="5" t="n">
        <v>20710338871</v>
      </c>
    </row>
    <row r="5">
      <c r="A5" s="4" t="inlineStr">
        <is>
          <t>Total</t>
        </is>
      </c>
      <c r="C5" s="5" t="n">
        <v>188446126794</v>
      </c>
      <c r="D5" s="5" t="n">
        <v>188446126794</v>
      </c>
      <c r="E5" s="5" t="n">
        <v>188446126794</v>
      </c>
    </row>
    <row r="6">
      <c r="A6" s="4" t="inlineStr">
        <is>
          <t>Percentage of equity holding</t>
        </is>
      </c>
      <c r="C6" s="9" t="n">
        <v>100</v>
      </c>
      <c r="D6" s="9" t="n">
        <v>1</v>
      </c>
      <c r="E6" s="9" t="n">
        <v>1</v>
      </c>
    </row>
    <row r="7">
      <c r="A7" s="4" t="inlineStr">
        <is>
          <t>Santander Chile Holding S.A. [Member]</t>
        </is>
      </c>
      <c r="C7" s="4" t="inlineStr">
        <is>
          <t xml:space="preserve"> </t>
        </is>
      </c>
      <c r="D7" s="4" t="inlineStr">
        <is>
          <t xml:space="preserve"> </t>
        </is>
      </c>
      <c r="E7" s="4" t="inlineStr">
        <is>
          <t xml:space="preserve"> </t>
        </is>
      </c>
    </row>
    <row r="8">
      <c r="A8" s="3" t="inlineStr">
        <is>
          <t>Equity (Details) - Schedule of Shareholder Composition [Line Items]</t>
        </is>
      </c>
      <c r="C8" s="4" t="inlineStr">
        <is>
          <t xml:space="preserve"> </t>
        </is>
      </c>
      <c r="D8" s="4" t="inlineStr">
        <is>
          <t xml:space="preserve"> </t>
        </is>
      </c>
      <c r="E8" s="4" t="inlineStr">
        <is>
          <t xml:space="preserve"> </t>
        </is>
      </c>
    </row>
    <row r="9">
      <c r="A9" s="4" t="inlineStr">
        <is>
          <t>Shares</t>
        </is>
      </c>
      <c r="C9" s="5" t="n">
        <v>66822519695</v>
      </c>
      <c r="D9" s="5" t="n">
        <v>66822519695</v>
      </c>
      <c r="E9" s="5" t="n">
        <v>66822519695</v>
      </c>
    </row>
    <row r="10">
      <c r="A10" s="4" t="inlineStr">
        <is>
          <t>American Depository Receipts (ADRs)</t>
        </is>
      </c>
      <c r="B10" s="4" t="inlineStr">
        <is>
          <t>[1]</t>
        </is>
      </c>
      <c r="C10" s="4" t="inlineStr">
        <is>
          <t xml:space="preserve"> </t>
        </is>
      </c>
      <c r="D10" s="4" t="inlineStr">
        <is>
          <t xml:space="preserve"> </t>
        </is>
      </c>
      <c r="E10" s="4" t="inlineStr">
        <is>
          <t xml:space="preserve"> </t>
        </is>
      </c>
    </row>
    <row r="11">
      <c r="A11" s="4" t="inlineStr">
        <is>
          <t>Total</t>
        </is>
      </c>
      <c r="C11" s="5" t="n">
        <v>66822519695</v>
      </c>
      <c r="D11" s="5" t="n">
        <v>66822519695</v>
      </c>
      <c r="E11" s="5" t="n">
        <v>66822519695</v>
      </c>
    </row>
    <row r="12">
      <c r="A12" s="4" t="inlineStr">
        <is>
          <t>Percentage of equity holding</t>
        </is>
      </c>
      <c r="C12" s="9" t="n">
        <v>35.46</v>
      </c>
      <c r="D12" s="11" t="n">
        <v>0.3546</v>
      </c>
      <c r="E12" s="11" t="n">
        <v>0.3546</v>
      </c>
    </row>
    <row r="13">
      <c r="A13" s="4" t="inlineStr">
        <is>
          <t>Teatinos Siglo XXI Inversiones Limitada [Member]</t>
        </is>
      </c>
      <c r="C13" s="4" t="inlineStr">
        <is>
          <t xml:space="preserve"> </t>
        </is>
      </c>
      <c r="D13" s="4" t="inlineStr">
        <is>
          <t xml:space="preserve"> </t>
        </is>
      </c>
      <c r="E13" s="4" t="inlineStr">
        <is>
          <t xml:space="preserve"> </t>
        </is>
      </c>
    </row>
    <row r="14">
      <c r="A14" s="3" t="inlineStr">
        <is>
          <t>Equity (Details) - Schedule of Shareholder Composition [Line Items]</t>
        </is>
      </c>
      <c r="C14" s="4" t="inlineStr">
        <is>
          <t xml:space="preserve"> </t>
        </is>
      </c>
      <c r="D14" s="4" t="inlineStr">
        <is>
          <t xml:space="preserve"> </t>
        </is>
      </c>
      <c r="E14" s="4" t="inlineStr">
        <is>
          <t xml:space="preserve"> </t>
        </is>
      </c>
    </row>
    <row r="15">
      <c r="A15" s="4" t="inlineStr">
        <is>
          <t>Shares</t>
        </is>
      </c>
      <c r="C15" s="5" t="n">
        <v>59770481573</v>
      </c>
      <c r="D15" s="4" t="inlineStr">
        <is>
          <t xml:space="preserve"> </t>
        </is>
      </c>
      <c r="E15" s="4" t="inlineStr">
        <is>
          <t xml:space="preserve"> </t>
        </is>
      </c>
    </row>
    <row r="16">
      <c r="A16" s="4" t="inlineStr">
        <is>
          <t>American Depository Receipts (ADRs)</t>
        </is>
      </c>
      <c r="B16" s="4" t="inlineStr">
        <is>
          <t>[1]</t>
        </is>
      </c>
      <c r="C16" s="4" t="inlineStr">
        <is>
          <t xml:space="preserve"> </t>
        </is>
      </c>
      <c r="D16" s="4" t="inlineStr">
        <is>
          <t xml:space="preserve"> </t>
        </is>
      </c>
      <c r="E16" s="4" t="inlineStr">
        <is>
          <t xml:space="preserve"> </t>
        </is>
      </c>
    </row>
    <row r="17">
      <c r="A17" s="4" t="inlineStr">
        <is>
          <t>Total</t>
        </is>
      </c>
      <c r="C17" s="5" t="n">
        <v>59770481573</v>
      </c>
      <c r="D17" s="4" t="inlineStr">
        <is>
          <t xml:space="preserve"> </t>
        </is>
      </c>
      <c r="E17" s="4" t="inlineStr">
        <is>
          <t xml:space="preserve"> </t>
        </is>
      </c>
    </row>
    <row r="18">
      <c r="A18" s="4" t="inlineStr">
        <is>
          <t>Percentage of equity holding</t>
        </is>
      </c>
      <c r="C18" s="9" t="n">
        <v>31.72</v>
      </c>
      <c r="D18" s="4" t="inlineStr">
        <is>
          <t xml:space="preserve"> </t>
        </is>
      </c>
      <c r="E18" s="4" t="inlineStr">
        <is>
          <t xml:space="preserve"> </t>
        </is>
      </c>
    </row>
    <row r="19">
      <c r="A19" s="4" t="inlineStr">
        <is>
          <t>The Bank New York Mellon [Member]</t>
        </is>
      </c>
      <c r="C19" s="4" t="inlineStr">
        <is>
          <t xml:space="preserve"> </t>
        </is>
      </c>
      <c r="D19" s="4" t="inlineStr">
        <is>
          <t xml:space="preserve"> </t>
        </is>
      </c>
      <c r="E19" s="4" t="inlineStr">
        <is>
          <t xml:space="preserve"> </t>
        </is>
      </c>
    </row>
    <row r="20">
      <c r="A20" s="3" t="inlineStr">
        <is>
          <t>Equity (Details) - Schedule of Shareholder Composition [Line Items]</t>
        </is>
      </c>
      <c r="C20" s="4" t="inlineStr">
        <is>
          <t xml:space="preserve"> </t>
        </is>
      </c>
      <c r="D20" s="4" t="inlineStr">
        <is>
          <t xml:space="preserve"> </t>
        </is>
      </c>
      <c r="E20" s="4" t="inlineStr">
        <is>
          <t xml:space="preserve"> </t>
        </is>
      </c>
    </row>
    <row r="21">
      <c r="A21" s="4" t="inlineStr">
        <is>
          <t>Shares</t>
        </is>
      </c>
      <c r="C21" s="4" t="inlineStr">
        <is>
          <t xml:space="preserve"> </t>
        </is>
      </c>
      <c r="D21" s="4" t="inlineStr">
        <is>
          <t xml:space="preserve"> </t>
        </is>
      </c>
      <c r="E21" s="4" t="inlineStr">
        <is>
          <t xml:space="preserve"> </t>
        </is>
      </c>
    </row>
    <row r="22">
      <c r="A22" s="4" t="inlineStr">
        <is>
          <t>American Depository Receipts (ADRs)</t>
        </is>
      </c>
      <c r="B22" s="4" t="inlineStr">
        <is>
          <t>[1]</t>
        </is>
      </c>
      <c r="C22" s="5" t="n">
        <v>12799964871</v>
      </c>
      <c r="D22" s="5" t="n">
        <v>19845850871</v>
      </c>
      <c r="E22" s="5" t="n">
        <v>20710338871</v>
      </c>
    </row>
    <row r="23">
      <c r="A23" s="4" t="inlineStr">
        <is>
          <t>Total</t>
        </is>
      </c>
      <c r="C23" s="5" t="n">
        <v>12799964871</v>
      </c>
      <c r="D23" s="5" t="n">
        <v>19845850871</v>
      </c>
      <c r="E23" s="5" t="n">
        <v>20710338871</v>
      </c>
    </row>
    <row r="24">
      <c r="A24" s="4" t="inlineStr">
        <is>
          <t>Percentage of equity holding</t>
        </is>
      </c>
      <c r="C24" s="9" t="n">
        <v>6.79</v>
      </c>
      <c r="D24" s="11" t="n">
        <v>0.1053</v>
      </c>
      <c r="E24" s="11" t="n">
        <v>0.1099</v>
      </c>
    </row>
    <row r="25">
      <c r="A25" s="4" t="inlineStr">
        <is>
          <t>Bancos por cuenta de terceros [Member]</t>
        </is>
      </c>
      <c r="C25" s="4" t="inlineStr">
        <is>
          <t xml:space="preserve"> </t>
        </is>
      </c>
      <c r="D25" s="4" t="inlineStr">
        <is>
          <t xml:space="preserve"> </t>
        </is>
      </c>
      <c r="E25" s="4" t="inlineStr">
        <is>
          <t xml:space="preserve"> </t>
        </is>
      </c>
    </row>
    <row r="26">
      <c r="A26" s="3" t="inlineStr">
        <is>
          <t>Equity (Details) - Schedule of Shareholder Composition [Line Items]</t>
        </is>
      </c>
      <c r="C26" s="4" t="inlineStr">
        <is>
          <t xml:space="preserve"> </t>
        </is>
      </c>
      <c r="D26" s="4" t="inlineStr">
        <is>
          <t xml:space="preserve"> </t>
        </is>
      </c>
      <c r="E26" s="4" t="inlineStr">
        <is>
          <t xml:space="preserve"> </t>
        </is>
      </c>
    </row>
    <row r="27">
      <c r="A27" s="4" t="inlineStr">
        <is>
          <t>Shares</t>
        </is>
      </c>
      <c r="C27" s="5" t="n">
        <v>19416795808</v>
      </c>
      <c r="D27" s="4" t="inlineStr">
        <is>
          <t xml:space="preserve"> </t>
        </is>
      </c>
      <c r="E27" s="4" t="inlineStr">
        <is>
          <t xml:space="preserve"> </t>
        </is>
      </c>
    </row>
    <row r="28">
      <c r="A28" s="4" t="inlineStr">
        <is>
          <t>Total</t>
        </is>
      </c>
      <c r="C28" s="5" t="n">
        <v>19416795808</v>
      </c>
      <c r="D28" s="4" t="inlineStr">
        <is>
          <t xml:space="preserve"> </t>
        </is>
      </c>
      <c r="E28" s="4" t="inlineStr">
        <is>
          <t xml:space="preserve"> </t>
        </is>
      </c>
    </row>
    <row r="29">
      <c r="A29" s="4" t="inlineStr">
        <is>
          <t>Percentage of equity holding</t>
        </is>
      </c>
      <c r="C29" s="9" t="n">
        <v>10.3</v>
      </c>
      <c r="D29" s="4" t="inlineStr">
        <is>
          <t xml:space="preserve"> </t>
        </is>
      </c>
      <c r="E29" s="4" t="inlineStr">
        <is>
          <t xml:space="preserve"> </t>
        </is>
      </c>
    </row>
    <row r="30">
      <c r="A30" s="4" t="inlineStr">
        <is>
          <t>AFP por cuentas de terceros [Member]</t>
        </is>
      </c>
      <c r="C30" s="4" t="inlineStr">
        <is>
          <t xml:space="preserve"> </t>
        </is>
      </c>
      <c r="D30" s="4" t="inlineStr">
        <is>
          <t xml:space="preserve"> </t>
        </is>
      </c>
      <c r="E30" s="4" t="inlineStr">
        <is>
          <t xml:space="preserve"> </t>
        </is>
      </c>
    </row>
    <row r="31">
      <c r="A31" s="3" t="inlineStr">
        <is>
          <t>Equity (Details) - Schedule of Shareholder Composition [Line Items]</t>
        </is>
      </c>
      <c r="C31" s="4" t="inlineStr">
        <is>
          <t xml:space="preserve"> </t>
        </is>
      </c>
      <c r="D31" s="4" t="inlineStr">
        <is>
          <t xml:space="preserve"> </t>
        </is>
      </c>
      <c r="E31" s="4" t="inlineStr">
        <is>
          <t xml:space="preserve"> </t>
        </is>
      </c>
    </row>
    <row r="32">
      <c r="A32" s="4" t="inlineStr">
        <is>
          <t>Shares</t>
        </is>
      </c>
      <c r="C32" s="5" t="n">
        <v>18392349767</v>
      </c>
      <c r="D32" s="4" t="inlineStr">
        <is>
          <t xml:space="preserve"> </t>
        </is>
      </c>
      <c r="E32" s="4" t="inlineStr">
        <is>
          <t xml:space="preserve"> </t>
        </is>
      </c>
    </row>
    <row r="33">
      <c r="A33" s="4" t="inlineStr">
        <is>
          <t>Total</t>
        </is>
      </c>
      <c r="C33" s="5" t="n">
        <v>18392349767</v>
      </c>
      <c r="D33" s="4" t="inlineStr">
        <is>
          <t xml:space="preserve"> </t>
        </is>
      </c>
      <c r="E33" s="4" t="inlineStr">
        <is>
          <t xml:space="preserve"> </t>
        </is>
      </c>
    </row>
    <row r="34">
      <c r="A34" s="4" t="inlineStr">
        <is>
          <t>Percentage of equity holding</t>
        </is>
      </c>
      <c r="C34" s="9" t="n">
        <v>9.76</v>
      </c>
      <c r="D34" s="4" t="inlineStr">
        <is>
          <t xml:space="preserve"> </t>
        </is>
      </c>
      <c r="E34" s="4" t="inlineStr">
        <is>
          <t xml:space="preserve"> </t>
        </is>
      </c>
    </row>
    <row r="35">
      <c r="A35" s="4" t="inlineStr">
        <is>
          <t>Corredoras de bolsa por cuenta de terceros [Member]</t>
        </is>
      </c>
      <c r="C35" s="4" t="inlineStr">
        <is>
          <t xml:space="preserve"> </t>
        </is>
      </c>
      <c r="D35" s="4" t="inlineStr">
        <is>
          <t xml:space="preserve"> </t>
        </is>
      </c>
      <c r="E35" s="4" t="inlineStr">
        <is>
          <t xml:space="preserve"> </t>
        </is>
      </c>
    </row>
    <row r="36">
      <c r="A36" s="3" t="inlineStr">
        <is>
          <t>Equity (Details) - Schedule of Shareholder Composition [Line Items]</t>
        </is>
      </c>
      <c r="C36" s="4" t="inlineStr">
        <is>
          <t xml:space="preserve"> </t>
        </is>
      </c>
      <c r="D36" s="4" t="inlineStr">
        <is>
          <t xml:space="preserve"> </t>
        </is>
      </c>
      <c r="E36" s="4" t="inlineStr">
        <is>
          <t xml:space="preserve"> </t>
        </is>
      </c>
    </row>
    <row r="37">
      <c r="A37" s="4" t="inlineStr">
        <is>
          <t>Shares</t>
        </is>
      </c>
      <c r="C37" s="5" t="n">
        <v>5029151233</v>
      </c>
      <c r="D37" s="4" t="inlineStr">
        <is>
          <t xml:space="preserve"> </t>
        </is>
      </c>
      <c r="E37" s="4" t="inlineStr">
        <is>
          <t xml:space="preserve"> </t>
        </is>
      </c>
    </row>
    <row r="38">
      <c r="A38" s="4" t="inlineStr">
        <is>
          <t>Total</t>
        </is>
      </c>
      <c r="C38" s="5" t="n">
        <v>5029151233</v>
      </c>
      <c r="D38" s="4" t="inlineStr">
        <is>
          <t xml:space="preserve"> </t>
        </is>
      </c>
      <c r="E38" s="4" t="inlineStr">
        <is>
          <t xml:space="preserve"> </t>
        </is>
      </c>
    </row>
    <row r="39">
      <c r="A39" s="4" t="inlineStr">
        <is>
          <t>Percentage of equity holding</t>
        </is>
      </c>
      <c r="C39" s="9" t="n">
        <v>2.67</v>
      </c>
      <c r="D39" s="4" t="inlineStr">
        <is>
          <t xml:space="preserve"> </t>
        </is>
      </c>
      <c r="E39" s="4" t="inlineStr">
        <is>
          <t xml:space="preserve"> </t>
        </is>
      </c>
    </row>
    <row r="40">
      <c r="A40" s="4" t="inlineStr">
        <is>
          <t>Other minority holders [Member]</t>
        </is>
      </c>
      <c r="C40" s="4" t="inlineStr">
        <is>
          <t xml:space="preserve"> </t>
        </is>
      </c>
      <c r="D40" s="4" t="inlineStr">
        <is>
          <t xml:space="preserve"> </t>
        </is>
      </c>
      <c r="E40" s="4" t="inlineStr">
        <is>
          <t xml:space="preserve"> </t>
        </is>
      </c>
    </row>
    <row r="41">
      <c r="A41" s="3" t="inlineStr">
        <is>
          <t>Equity (Details) - Schedule of Shareholder Composition [Line Items]</t>
        </is>
      </c>
      <c r="C41" s="4" t="inlineStr">
        <is>
          <t xml:space="preserve"> </t>
        </is>
      </c>
      <c r="D41" s="4" t="inlineStr">
        <is>
          <t xml:space="preserve"> </t>
        </is>
      </c>
      <c r="E41" s="4" t="inlineStr">
        <is>
          <t xml:space="preserve"> </t>
        </is>
      </c>
    </row>
    <row r="42">
      <c r="A42" s="4" t="inlineStr">
        <is>
          <t>Shares</t>
        </is>
      </c>
      <c r="C42" s="5" t="n">
        <v>6214863847</v>
      </c>
      <c r="D42" s="5" t="n">
        <v>5300582822</v>
      </c>
      <c r="E42" s="5" t="n">
        <v>6004554283</v>
      </c>
    </row>
    <row r="43">
      <c r="A43" s="4" t="inlineStr">
        <is>
          <t>American Depository Receipts (ADRs)</t>
        </is>
      </c>
      <c r="B43" s="4" t="inlineStr">
        <is>
          <t>[1]</t>
        </is>
      </c>
      <c r="C43" s="4" t="inlineStr">
        <is>
          <t xml:space="preserve"> </t>
        </is>
      </c>
      <c r="D43" s="4" t="inlineStr">
        <is>
          <t xml:space="preserve"> </t>
        </is>
      </c>
      <c r="E43" s="4" t="inlineStr">
        <is>
          <t xml:space="preserve"> </t>
        </is>
      </c>
    </row>
    <row r="44">
      <c r="A44" s="4" t="inlineStr">
        <is>
          <t>Total</t>
        </is>
      </c>
      <c r="C44" s="5" t="n">
        <v>6214863847</v>
      </c>
      <c r="D44" s="5" t="n">
        <v>5300582822</v>
      </c>
      <c r="E44" s="5" t="n">
        <v>6004554283</v>
      </c>
    </row>
    <row r="45">
      <c r="A45" s="4" t="inlineStr">
        <is>
          <t>Percentage of equity holding</t>
        </is>
      </c>
      <c r="C45" s="9" t="n">
        <v>3.3</v>
      </c>
      <c r="D45" s="11" t="n">
        <v>0.0281</v>
      </c>
      <c r="E45" s="11" t="n">
        <v>0.0318</v>
      </c>
    </row>
    <row r="46">
      <c r="A46" s="4" t="inlineStr">
        <is>
          <t>Teatinos Siglo XXI Inversiones Limitada [Member]</t>
        </is>
      </c>
      <c r="C46" s="4" t="inlineStr">
        <is>
          <t xml:space="preserve"> </t>
        </is>
      </c>
      <c r="D46" s="4" t="inlineStr">
        <is>
          <t xml:space="preserve"> </t>
        </is>
      </c>
      <c r="E46" s="4" t="inlineStr">
        <is>
          <t xml:space="preserve"> </t>
        </is>
      </c>
    </row>
    <row r="47">
      <c r="A47" s="3" t="inlineStr">
        <is>
          <t>Equity (Details) - Schedule of Shareholder Composition [Line Items]</t>
        </is>
      </c>
      <c r="C47" s="4" t="inlineStr">
        <is>
          <t xml:space="preserve"> </t>
        </is>
      </c>
      <c r="D47" s="4" t="inlineStr">
        <is>
          <t xml:space="preserve"> </t>
        </is>
      </c>
      <c r="E47" s="4" t="inlineStr">
        <is>
          <t xml:space="preserve"> </t>
        </is>
      </c>
    </row>
    <row r="48">
      <c r="A48" s="4" t="inlineStr">
        <is>
          <t>Shares</t>
        </is>
      </c>
      <c r="C48" s="4" t="inlineStr">
        <is>
          <t xml:space="preserve"> </t>
        </is>
      </c>
      <c r="D48" s="5" t="n">
        <v>59770481573</v>
      </c>
      <c r="E48" s="5" t="n">
        <v>59770481573</v>
      </c>
    </row>
    <row r="49">
      <c r="A49" s="4" t="inlineStr">
        <is>
          <t>American Depository Receipts (ADRs)</t>
        </is>
      </c>
      <c r="B49" s="4" t="inlineStr">
        <is>
          <t>[1]</t>
        </is>
      </c>
      <c r="C49" s="4" t="inlineStr">
        <is>
          <t xml:space="preserve"> </t>
        </is>
      </c>
      <c r="D49" s="4" t="inlineStr">
        <is>
          <t xml:space="preserve"> </t>
        </is>
      </c>
      <c r="E49" s="4" t="inlineStr">
        <is>
          <t xml:space="preserve"> </t>
        </is>
      </c>
    </row>
    <row r="50">
      <c r="A50" s="4" t="inlineStr">
        <is>
          <t>Total</t>
        </is>
      </c>
      <c r="C50" s="4" t="inlineStr">
        <is>
          <t xml:space="preserve"> </t>
        </is>
      </c>
      <c r="D50" s="5" t="n">
        <v>59770481573</v>
      </c>
      <c r="E50" s="5" t="n">
        <v>59770481573</v>
      </c>
    </row>
    <row r="51">
      <c r="A51" s="4" t="inlineStr">
        <is>
          <t>Percentage of equity holding</t>
        </is>
      </c>
      <c r="C51" s="4" t="inlineStr">
        <is>
          <t xml:space="preserve"> </t>
        </is>
      </c>
      <c r="D51" s="11" t="n">
        <v>0.3172</v>
      </c>
      <c r="E51" s="11" t="n">
        <v>0.3172</v>
      </c>
    </row>
    <row r="52">
      <c r="A52" s="4" t="inlineStr">
        <is>
          <t>Banks on behalf of third parties [Member]</t>
        </is>
      </c>
      <c r="C52" s="4" t="inlineStr">
        <is>
          <t xml:space="preserve"> </t>
        </is>
      </c>
      <c r="D52" s="4" t="inlineStr">
        <is>
          <t xml:space="preserve"> </t>
        </is>
      </c>
      <c r="E52" s="4" t="inlineStr">
        <is>
          <t xml:space="preserve"> </t>
        </is>
      </c>
    </row>
    <row r="53">
      <c r="A53" s="3" t="inlineStr">
        <is>
          <t>Equity (Details) - Schedule of Shareholder Composition [Line Items]</t>
        </is>
      </c>
      <c r="C53" s="4" t="inlineStr">
        <is>
          <t xml:space="preserve"> </t>
        </is>
      </c>
      <c r="D53" s="4" t="inlineStr">
        <is>
          <t xml:space="preserve"> </t>
        </is>
      </c>
      <c r="E53" s="4" t="inlineStr">
        <is>
          <t xml:space="preserve"> </t>
        </is>
      </c>
    </row>
    <row r="54">
      <c r="A54" s="4" t="inlineStr">
        <is>
          <t>Shares</t>
        </is>
      </c>
      <c r="C54" s="4" t="inlineStr">
        <is>
          <t xml:space="preserve"> </t>
        </is>
      </c>
      <c r="D54" s="5" t="n">
        <v>16841385216</v>
      </c>
      <c r="E54" s="5" t="n">
        <v>17318500798</v>
      </c>
    </row>
    <row r="55">
      <c r="A55" s="4" t="inlineStr">
        <is>
          <t>American Depository Receipts (ADRs)</t>
        </is>
      </c>
      <c r="B55" s="4" t="inlineStr">
        <is>
          <t>[1]</t>
        </is>
      </c>
      <c r="C55" s="4" t="inlineStr">
        <is>
          <t xml:space="preserve"> </t>
        </is>
      </c>
      <c r="D55" s="4" t="inlineStr">
        <is>
          <t xml:space="preserve"> </t>
        </is>
      </c>
      <c r="E55" s="4" t="inlineStr">
        <is>
          <t xml:space="preserve"> </t>
        </is>
      </c>
    </row>
    <row r="56">
      <c r="A56" s="4" t="inlineStr">
        <is>
          <t>Total</t>
        </is>
      </c>
      <c r="C56" s="4" t="inlineStr">
        <is>
          <t xml:space="preserve"> </t>
        </is>
      </c>
      <c r="D56" s="5" t="n">
        <v>16841385216</v>
      </c>
      <c r="E56" s="5" t="n">
        <v>17318500798</v>
      </c>
    </row>
    <row r="57">
      <c r="A57" s="4" t="inlineStr">
        <is>
          <t>Percentage of equity holding</t>
        </is>
      </c>
      <c r="C57" s="4" t="inlineStr">
        <is>
          <t xml:space="preserve"> </t>
        </is>
      </c>
      <c r="D57" s="11" t="n">
        <v>0.08939999999999999</v>
      </c>
      <c r="E57" s="11" t="n">
        <v>0.0919</v>
      </c>
    </row>
    <row r="58">
      <c r="A58" s="4" t="inlineStr">
        <is>
          <t>Pension funds (AFP) on behalf of third parties [Member]</t>
        </is>
      </c>
      <c r="C58" s="4" t="inlineStr">
        <is>
          <t xml:space="preserve"> </t>
        </is>
      </c>
      <c r="D58" s="4" t="inlineStr">
        <is>
          <t xml:space="preserve"> </t>
        </is>
      </c>
      <c r="E58" s="4" t="inlineStr">
        <is>
          <t xml:space="preserve"> </t>
        </is>
      </c>
    </row>
    <row r="59">
      <c r="A59" s="3" t="inlineStr">
        <is>
          <t>Equity (Details) - Schedule of Shareholder Composition [Line Items]</t>
        </is>
      </c>
      <c r="C59" s="4" t="inlineStr">
        <is>
          <t xml:space="preserve"> </t>
        </is>
      </c>
      <c r="D59" s="4" t="inlineStr">
        <is>
          <t xml:space="preserve"> </t>
        </is>
      </c>
      <c r="E59" s="4" t="inlineStr">
        <is>
          <t xml:space="preserve"> </t>
        </is>
      </c>
    </row>
    <row r="60">
      <c r="A60" s="4" t="inlineStr">
        <is>
          <t>Shares</t>
        </is>
      </c>
      <c r="C60" s="4" t="inlineStr">
        <is>
          <t xml:space="preserve"> </t>
        </is>
      </c>
      <c r="D60" s="5" t="n">
        <v>13742809166</v>
      </c>
      <c r="E60" s="5" t="n">
        <v>11949134854</v>
      </c>
    </row>
    <row r="61">
      <c r="A61" s="4" t="inlineStr">
        <is>
          <t>American Depository Receipts (ADRs)</t>
        </is>
      </c>
      <c r="B61" s="4" t="inlineStr">
        <is>
          <t>[1]</t>
        </is>
      </c>
      <c r="C61" s="4" t="inlineStr">
        <is>
          <t xml:space="preserve"> </t>
        </is>
      </c>
      <c r="D61" s="4" t="inlineStr">
        <is>
          <t xml:space="preserve"> </t>
        </is>
      </c>
      <c r="E61" s="4" t="inlineStr">
        <is>
          <t xml:space="preserve"> </t>
        </is>
      </c>
    </row>
    <row r="62">
      <c r="A62" s="4" t="inlineStr">
        <is>
          <t>Total</t>
        </is>
      </c>
      <c r="C62" s="4" t="inlineStr">
        <is>
          <t xml:space="preserve"> </t>
        </is>
      </c>
      <c r="D62" s="5" t="n">
        <v>13742809166</v>
      </c>
      <c r="E62" s="5" t="n">
        <v>11949134854</v>
      </c>
    </row>
    <row r="63">
      <c r="A63" s="4" t="inlineStr">
        <is>
          <t>Percentage of equity holding</t>
        </is>
      </c>
      <c r="C63" s="4" t="inlineStr">
        <is>
          <t xml:space="preserve"> </t>
        </is>
      </c>
      <c r="D63" s="11" t="n">
        <v>0.07290000000000001</v>
      </c>
      <c r="E63" s="11" t="n">
        <v>0.0634</v>
      </c>
    </row>
    <row r="64">
      <c r="A64" s="4" t="inlineStr">
        <is>
          <t>Stock brokers on behalf of third parties [Member]</t>
        </is>
      </c>
      <c r="C64" s="4" t="inlineStr">
        <is>
          <t xml:space="preserve"> </t>
        </is>
      </c>
      <c r="D64" s="4" t="inlineStr">
        <is>
          <t xml:space="preserve"> </t>
        </is>
      </c>
      <c r="E64" s="4" t="inlineStr">
        <is>
          <t xml:space="preserve"> </t>
        </is>
      </c>
    </row>
    <row r="65">
      <c r="A65" s="3" t="inlineStr">
        <is>
          <t>Equity (Details) - Schedule of Shareholder Composition [Line Items]</t>
        </is>
      </c>
      <c r="C65" s="4" t="inlineStr">
        <is>
          <t xml:space="preserve"> </t>
        </is>
      </c>
      <c r="D65" s="4" t="inlineStr">
        <is>
          <t xml:space="preserve"> </t>
        </is>
      </c>
      <c r="E65" s="4" t="inlineStr">
        <is>
          <t xml:space="preserve"> </t>
        </is>
      </c>
    </row>
    <row r="66">
      <c r="A66" s="4" t="inlineStr">
        <is>
          <t>Shares</t>
        </is>
      </c>
      <c r="C66" s="4" t="inlineStr">
        <is>
          <t xml:space="preserve"> </t>
        </is>
      </c>
      <c r="D66" s="5" t="n">
        <v>6122497451</v>
      </c>
      <c r="E66" s="5" t="n">
        <v>5870596720</v>
      </c>
    </row>
    <row r="67">
      <c r="A67" s="4" t="inlineStr">
        <is>
          <t>American Depository Receipts (ADRs)</t>
        </is>
      </c>
      <c r="B67" s="4" t="inlineStr">
        <is>
          <t>[1]</t>
        </is>
      </c>
      <c r="C67" s="4" t="inlineStr">
        <is>
          <t xml:space="preserve"> </t>
        </is>
      </c>
      <c r="D67" s="4" t="inlineStr">
        <is>
          <t xml:space="preserve"> </t>
        </is>
      </c>
      <c r="E67" s="4" t="inlineStr">
        <is>
          <t xml:space="preserve"> </t>
        </is>
      </c>
    </row>
    <row r="68">
      <c r="A68" s="4" t="inlineStr">
        <is>
          <t>Total</t>
        </is>
      </c>
      <c r="C68" s="4" t="inlineStr">
        <is>
          <t xml:space="preserve"> </t>
        </is>
      </c>
      <c r="D68" s="5" t="n">
        <v>6122497451</v>
      </c>
      <c r="E68" s="5" t="n">
        <v>5870596720</v>
      </c>
    </row>
    <row r="69">
      <c r="A69" s="4" t="inlineStr">
        <is>
          <t>Percentage of equity holding</t>
        </is>
      </c>
      <c r="C69" s="4" t="inlineStr">
        <is>
          <t xml:space="preserve"> </t>
        </is>
      </c>
      <c r="D69" s="11" t="n">
        <v>0.0325</v>
      </c>
      <c r="E69" s="11" t="n">
        <v>0.0312</v>
      </c>
    </row>
    <row r="70"/>
    <row r="71">
      <c r="A71" s="4" t="inlineStr">
        <is>
          <t>[1]American Depository Receipts (ADR) are certificates issued
by a U.S. commercial bank to be traded on the U.S. securities markets.</t>
        </is>
      </c>
    </row>
  </sheetData>
  <mergeCells count="3">
    <mergeCell ref="A1:B1"/>
    <mergeCell ref="A70:D70"/>
    <mergeCell ref="A71:D71"/>
  </mergeCells>
  <pageMargins left="0.75" right="0.75" top="1" bottom="1" header="0.5" footer="0.5"/>
</worksheet>
</file>

<file path=xl/worksheets/sheet179.xml><?xml version="1.0" encoding="utf-8"?>
<worksheet xmlns="http://schemas.openxmlformats.org/spreadsheetml/2006/main">
  <sheetPr>
    <outlinePr summaryBelow="1" summaryRight="1"/>
    <pageSetUpPr/>
  </sheetPr>
  <dimension ref="A1:D15"/>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Equity (Details) - Schedule of Basic and Diluted Earnings Per Share - CLP ($) $ / shares in Units, $ in Millions</t>
        </is>
      </c>
      <c r="B1" s="2" t="inlineStr">
        <is>
          <t>12 Months Ended</t>
        </is>
      </c>
    </row>
    <row r="2">
      <c r="B2" s="2" t="inlineStr">
        <is>
          <t>Dec. 31, 2023</t>
        </is>
      </c>
      <c r="C2" s="2" t="inlineStr">
        <is>
          <t>Dec. 31, 2022</t>
        </is>
      </c>
      <c r="D2" s="2" t="inlineStr">
        <is>
          <t>Dec. 31, 2021</t>
        </is>
      </c>
    </row>
    <row r="3">
      <c r="A3" s="3" t="inlineStr">
        <is>
          <t>a) Basic earnings per share</t>
        </is>
      </c>
      <c r="B3" s="4" t="inlineStr">
        <is>
          <t xml:space="preserve"> </t>
        </is>
      </c>
      <c r="C3" s="4" t="inlineStr">
        <is>
          <t xml:space="preserve"> </t>
        </is>
      </c>
      <c r="D3" s="4" t="inlineStr">
        <is>
          <t xml:space="preserve"> </t>
        </is>
      </c>
    </row>
    <row r="4">
      <c r="A4" s="4" t="inlineStr">
        <is>
          <t>Total attributable to the shareholders of the Bank (in Pesos)</t>
        </is>
      </c>
      <c r="B4" s="6" t="n">
        <v>579427</v>
      </c>
      <c r="C4" s="6" t="n">
        <v>792276</v>
      </c>
      <c r="D4" s="6" t="n">
        <v>842467</v>
      </c>
    </row>
    <row r="5">
      <c r="A5" s="4" t="inlineStr">
        <is>
          <t>Weighted average number of outstanding shares (in Shares)</t>
        </is>
      </c>
      <c r="B5" s="5" t="n">
        <v>188446126794</v>
      </c>
      <c r="C5" s="5" t="n">
        <v>188446126794</v>
      </c>
      <c r="D5" s="5" t="n">
        <v>188446126794</v>
      </c>
    </row>
    <row r="6">
      <c r="A6" s="4" t="inlineStr">
        <is>
          <t>Basic earnings per share (in Ch$)</t>
        </is>
      </c>
      <c r="B6" s="7" t="n">
        <v>3.075</v>
      </c>
      <c r="C6" s="7" t="n">
        <v>4.204</v>
      </c>
      <c r="D6" s="7" t="n">
        <v>4.471</v>
      </c>
    </row>
    <row r="7">
      <c r="A7" s="4" t="inlineStr">
        <is>
          <t>Basic earnings per share from continuing operations (in Ch$)</t>
        </is>
      </c>
      <c r="B7" s="8" t="n">
        <v>3.075</v>
      </c>
      <c r="C7" s="8" t="n">
        <v>4.204</v>
      </c>
      <c r="D7" s="8" t="n">
        <v>4.471</v>
      </c>
    </row>
    <row r="8">
      <c r="A8" s="4" t="inlineStr">
        <is>
          <t>Basic earnings per share from discontinued operations (in Ch$)</t>
        </is>
      </c>
      <c r="B8" s="4" t="inlineStr">
        <is>
          <t xml:space="preserve"> </t>
        </is>
      </c>
      <c r="C8" s="4" t="inlineStr">
        <is>
          <t xml:space="preserve"> </t>
        </is>
      </c>
      <c r="D8" s="4" t="inlineStr">
        <is>
          <t xml:space="preserve"> </t>
        </is>
      </c>
    </row>
    <row r="9">
      <c r="A9" s="3" t="inlineStr">
        <is>
          <t>b) Diluted earnings per share</t>
        </is>
      </c>
      <c r="B9" s="4" t="inlineStr">
        <is>
          <t xml:space="preserve"> </t>
        </is>
      </c>
      <c r="C9" s="4" t="inlineStr">
        <is>
          <t xml:space="preserve"> </t>
        </is>
      </c>
      <c r="D9" s="4" t="inlineStr">
        <is>
          <t xml:space="preserve"> </t>
        </is>
      </c>
    </row>
    <row r="10">
      <c r="A10" s="4" t="inlineStr">
        <is>
          <t>Total attributable to the shareholders of the Bank (in Pesos)</t>
        </is>
      </c>
      <c r="B10" s="6" t="n">
        <v>579427</v>
      </c>
      <c r="C10" s="6" t="n">
        <v>792276</v>
      </c>
      <c r="D10" s="6" t="n">
        <v>842467</v>
      </c>
    </row>
    <row r="11">
      <c r="A11" s="4" t="inlineStr">
        <is>
          <t>Weighted average number of outstanding shares (in Shares)</t>
        </is>
      </c>
      <c r="B11" s="5" t="n">
        <v>188446126794</v>
      </c>
      <c r="C11" s="5" t="n">
        <v>188446126794</v>
      </c>
      <c r="D11" s="5" t="n">
        <v>188446126794</v>
      </c>
    </row>
    <row r="12">
      <c r="A12" s="4" t="inlineStr">
        <is>
          <t>Adjusted number of shares (in Shares)</t>
        </is>
      </c>
      <c r="B12" s="5" t="n">
        <v>188446126794</v>
      </c>
      <c r="C12" s="5" t="n">
        <v>188446126794</v>
      </c>
      <c r="D12" s="5" t="n">
        <v>188446126794</v>
      </c>
    </row>
    <row r="13">
      <c r="A13" s="4" t="inlineStr">
        <is>
          <t>Diluted earnings per share (in Ch$)</t>
        </is>
      </c>
      <c r="B13" s="7" t="n">
        <v>3.075</v>
      </c>
      <c r="C13" s="7" t="n">
        <v>4.204</v>
      </c>
      <c r="D13" s="7" t="n">
        <v>4.471</v>
      </c>
    </row>
    <row r="14">
      <c r="A14" s="4" t="inlineStr">
        <is>
          <t>Diluted earnings per share from continuing operations (in Ch$)</t>
        </is>
      </c>
      <c r="B14" s="8" t="n">
        <v>3.075</v>
      </c>
      <c r="C14" s="8" t="n">
        <v>4.204</v>
      </c>
      <c r="D14" s="8" t="n">
        <v>4.471</v>
      </c>
    </row>
    <row r="15">
      <c r="A15" s="4" t="inlineStr">
        <is>
          <t>Diluted earnings per share from discontinued operations (in Ch$)</t>
        </is>
      </c>
      <c r="B15" s="4" t="inlineStr">
        <is>
          <t xml:space="preserve"> </t>
        </is>
      </c>
      <c r="C15" s="4" t="inlineStr">
        <is>
          <t xml:space="preserve"> </t>
        </is>
      </c>
      <c r="D15" s="4" t="inlineStr">
        <is>
          <t xml:space="preserve"> </t>
        </is>
      </c>
    </row>
  </sheetData>
  <mergeCells count="2">
    <mergeCell ref="A1:A2"/>
    <mergeCell ref="B1:D1"/>
  </mergeCells>
  <pageMargins left="0.75" right="0.75" top="1" bottom="1" header="0.5" footer="0.5"/>
</worksheet>
</file>

<file path=xl/worksheets/sheet1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9" customWidth="1" min="1" max="1"/>
    <col width="80" customWidth="1" min="2" max="2"/>
  </cols>
  <sheetData>
    <row r="1">
      <c r="A1" s="1" t="inlineStr">
        <is>
          <t>Intangible Assets</t>
        </is>
      </c>
      <c r="B1" s="2" t="inlineStr">
        <is>
          <t>12 Months Ended</t>
        </is>
      </c>
    </row>
    <row r="2">
      <c r="B2" s="2" t="inlineStr">
        <is>
          <t>Dec. 31, 2023</t>
        </is>
      </c>
    </row>
    <row r="3">
      <c r="A3" s="3" t="inlineStr">
        <is>
          <t>Intangible Assets [Abstract]</t>
        </is>
      </c>
      <c r="B3" s="4" t="inlineStr">
        <is>
          <t xml:space="preserve"> </t>
        </is>
      </c>
    </row>
    <row r="4">
      <c r="A4" s="4" t="inlineStr">
        <is>
          <t>INTANGIBLE ASSETS</t>
        </is>
      </c>
      <c r="B4" s="4" t="inlineStr">
        <is>
          <t>NOTE 10 - INTANGIBLE ASSETS As of December 31, 2023 and 2022, the composition
of intangible assets is as follows:
As of December 31, 2023
Average remaining useful life Net opening balance as of January 1, Gross Accumulated Net balance
MCh$ MCh$ MCh$ MCh$
Software development 2 107,789 378,800 (281,249 ) 97,551
Total 107,789 378,800 (281,249 ) 97,551
As of December 31, 2022
Average remaining useful life Net opening January 1, Gross Accumulated Net balance
MCh$ MCh$ MCh$ MCh$
Software development 2 95,411 351,309 (243,520 ) 107,789
Total 95,411 351,309 (243,520 ) 107,789 The changes in the value of intangible assets
during the periods ended December 31, 2023 and December 31, 2022 is as follows:
i. Gross balance
Gross balances Software
MCh$
Balances as of January 1, 2023 351,309
Acquisitions 45,067
Disposals and impairment (5,415 )
Other (12,161 )
Balances as of December 31, 2023 378,800
Balances as of January 1, 2022 294,745
Acquisitions 54,899
Disposals and impairment (145 )
Other 1,810
Balances as of December 31, 2022 351,309
ii. Accumulated amortisation
Accumulated amortisation Software
MCh$
Balances as of January 1, 2023 (243,520 )
Year’s amortisation (53,393 )
Disposals and impairment 5,415
Impairment (1,912 )
Other changes 12,161
Balances as of December 31, 2023 (281,249 )
Balances as of January 1, 2022 (199,334 )
Year’s amortization (42,376 )
Other changes (1,810 )
Balances as of December 31, 2022 (243,520 ) The Bank has no restriction on intangible assets
as of December 31, 2023 and 2022. Additionally, intangible assets have not been pledged as guarantee for fulfillment of financial liabilities,
and the Bank has no debt related to Intangible assets as of those dates.</t>
        </is>
      </c>
    </row>
  </sheetData>
  <mergeCells count="1">
    <mergeCell ref="A1:A2"/>
  </mergeCells>
  <pageMargins left="0.75" right="0.75" top="1" bottom="1" header="0.5" footer="0.5"/>
</worksheet>
</file>

<file path=xl/worksheets/sheet180.xml><?xml version="1.0" encoding="utf-8"?>
<worksheet xmlns="http://schemas.openxmlformats.org/spreadsheetml/2006/main">
  <sheetPr>
    <outlinePr summaryBelow="1" summaryRight="1"/>
    <pageSetUpPr/>
  </sheetPr>
  <dimension ref="A1:D24"/>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Equity (Details) - Schedule of Other Comprehensive Income from Available for Sale Investments and Cash Flow Hedges - CLP ($) $ in Millions</t>
        </is>
      </c>
      <c r="B1" s="2" t="inlineStr">
        <is>
          <t>12 Months Ended</t>
        </is>
      </c>
    </row>
    <row r="2">
      <c r="B2" s="2" t="inlineStr">
        <is>
          <t>Dec. 31, 2023</t>
        </is>
      </c>
      <c r="C2" s="2" t="inlineStr">
        <is>
          <t>Dec. 31, 2022</t>
        </is>
      </c>
      <c r="D2" s="2" t="inlineStr">
        <is>
          <t>Dec. 31, 2021</t>
        </is>
      </c>
    </row>
    <row r="3">
      <c r="A3" s="3" t="inlineStr">
        <is>
          <t>Debt instruments at FVOCI</t>
        </is>
      </c>
      <c r="B3" s="4" t="inlineStr">
        <is>
          <t xml:space="preserve"> </t>
        </is>
      </c>
      <c r="C3" s="4" t="inlineStr">
        <is>
          <t xml:space="preserve"> </t>
        </is>
      </c>
      <c r="D3" s="4" t="inlineStr">
        <is>
          <t xml:space="preserve"> </t>
        </is>
      </c>
    </row>
    <row r="4">
      <c r="A4" s="4" t="inlineStr">
        <is>
          <t>As of beginning of period</t>
        </is>
      </c>
      <c r="B4" s="6" t="n">
        <v>-109392</v>
      </c>
      <c r="C4" s="6" t="n">
        <v>-112223</v>
      </c>
      <c r="D4" s="6" t="n">
        <v>102855</v>
      </c>
    </row>
    <row r="5">
      <c r="A5" s="4" t="inlineStr">
        <is>
          <t>Gain (losses) on the re-measurement of debt instruments at FVOCI, before tax</t>
        </is>
      </c>
      <c r="B5" s="5" t="n">
        <v>145257</v>
      </c>
      <c r="C5" s="5" t="n">
        <v>23004</v>
      </c>
      <c r="D5" s="5" t="n">
        <v>-233109</v>
      </c>
    </row>
    <row r="6">
      <c r="A6" s="4" t="inlineStr">
        <is>
          <t>Recycling from other comprehensive income to income for the year</t>
        </is>
      </c>
      <c r="B6" s="4" t="inlineStr">
        <is>
          <t xml:space="preserve"> </t>
        </is>
      </c>
      <c r="C6" s="4" t="inlineStr">
        <is>
          <t xml:space="preserve"> </t>
        </is>
      </c>
      <c r="D6" s="4" t="inlineStr">
        <is>
          <t xml:space="preserve"> </t>
        </is>
      </c>
    </row>
    <row r="7">
      <c r="A7" s="4" t="inlineStr">
        <is>
          <t>Net realized gains</t>
        </is>
      </c>
      <c r="B7" s="5" t="n">
        <v>-125613</v>
      </c>
      <c r="C7" s="5" t="n">
        <v>-20173</v>
      </c>
      <c r="D7" s="5" t="n">
        <v>18031</v>
      </c>
    </row>
    <row r="8">
      <c r="A8" s="4" t="inlineStr">
        <is>
          <t>Subtotals</t>
        </is>
      </c>
      <c r="B8" s="5" t="n">
        <v>19644</v>
      </c>
      <c r="C8" s="5" t="n">
        <v>2831</v>
      </c>
      <c r="D8" s="5" t="n">
        <v>-215078</v>
      </c>
    </row>
    <row r="9">
      <c r="A9" s="4" t="inlineStr">
        <is>
          <t>As of end of period</t>
        </is>
      </c>
      <c r="B9" s="5" t="n">
        <v>-89748</v>
      </c>
      <c r="C9" s="5" t="n">
        <v>-109392</v>
      </c>
      <c r="D9" s="5" t="n">
        <v>-112223</v>
      </c>
    </row>
    <row r="10">
      <c r="A10" s="3" t="inlineStr">
        <is>
          <t>Cash flow hedges</t>
        </is>
      </c>
      <c r="B10" s="4" t="inlineStr">
        <is>
          <t xml:space="preserve"> </t>
        </is>
      </c>
      <c r="C10" s="4" t="inlineStr">
        <is>
          <t xml:space="preserve"> </t>
        </is>
      </c>
      <c r="D10" s="4" t="inlineStr">
        <is>
          <t xml:space="preserve"> </t>
        </is>
      </c>
    </row>
    <row r="11">
      <c r="A11" s="4" t="inlineStr">
        <is>
          <t>As of beginning of period</t>
        </is>
      </c>
      <c r="B11" s="5" t="n">
        <v>-118838</v>
      </c>
      <c r="C11" s="5" t="n">
        <v>-373581</v>
      </c>
      <c r="D11" s="5" t="n">
        <v>-136765</v>
      </c>
    </row>
    <row r="12">
      <c r="A12" s="4" t="inlineStr">
        <is>
          <t>Gains (losses) on the re-measurement of cash flow hedges, before tax</t>
        </is>
      </c>
      <c r="B12" s="5" t="n">
        <v>243366</v>
      </c>
      <c r="C12" s="5" t="n">
        <v>298029</v>
      </c>
      <c r="D12" s="5" t="n">
        <v>-211122</v>
      </c>
    </row>
    <row r="13">
      <c r="A13" s="4" t="inlineStr">
        <is>
          <t>Recycling adjustments on cash flow hedges, before tax</t>
        </is>
      </c>
      <c r="B13" s="5" t="n">
        <v>-40112</v>
      </c>
      <c r="C13" s="5" t="n">
        <v>-43286</v>
      </c>
      <c r="D13" s="5" t="n">
        <v>-25694</v>
      </c>
    </row>
    <row r="14">
      <c r="A14" s="4" t="inlineStr">
        <is>
          <t>Amounts removed from equity and included in carrying amount of non-financial asset (liability) which acquisition or incurrence was hedged as a highly probable transaction</t>
        </is>
      </c>
      <c r="B14" s="4" t="inlineStr">
        <is>
          <t xml:space="preserve"> </t>
        </is>
      </c>
      <c r="C14" s="4" t="inlineStr">
        <is>
          <t xml:space="preserve"> </t>
        </is>
      </c>
      <c r="D14" s="4" t="inlineStr">
        <is>
          <t xml:space="preserve"> </t>
        </is>
      </c>
    </row>
    <row r="15">
      <c r="A15" s="4" t="inlineStr">
        <is>
          <t>Subtotals</t>
        </is>
      </c>
      <c r="B15" s="5" t="n">
        <v>203254</v>
      </c>
      <c r="C15" s="5" t="n">
        <v>254743</v>
      </c>
      <c r="D15" s="5" t="n">
        <v>-236816</v>
      </c>
    </row>
    <row r="16">
      <c r="A16" s="4" t="inlineStr">
        <is>
          <t>As of end of period</t>
        </is>
      </c>
      <c r="B16" s="5" t="n">
        <v>84416</v>
      </c>
      <c r="C16" s="5" t="n">
        <v>-118838</v>
      </c>
      <c r="D16" s="5" t="n">
        <v>-373581</v>
      </c>
    </row>
    <row r="17">
      <c r="A17" s="4" t="inlineStr">
        <is>
          <t>Other comprehensive income, before taxes</t>
        </is>
      </c>
      <c r="B17" s="5" t="n">
        <v>-5332</v>
      </c>
      <c r="C17" s="5" t="n">
        <v>-228230</v>
      </c>
      <c r="D17" s="5" t="n">
        <v>-485804</v>
      </c>
    </row>
    <row r="18">
      <c r="A18" s="3" t="inlineStr">
        <is>
          <t>Income tax related to other comprehensive income components</t>
        </is>
      </c>
      <c r="B18" s="4" t="inlineStr">
        <is>
          <t xml:space="preserve"> </t>
        </is>
      </c>
      <c r="C18" s="4" t="inlineStr">
        <is>
          <t xml:space="preserve"> </t>
        </is>
      </c>
      <c r="D18" s="4" t="inlineStr">
        <is>
          <t xml:space="preserve"> </t>
        </is>
      </c>
    </row>
    <row r="19">
      <c r="A19" s="4" t="inlineStr">
        <is>
          <t>Income tax relating to debt instruments at FVOCI</t>
        </is>
      </c>
      <c r="B19" s="5" t="n">
        <v>24231</v>
      </c>
      <c r="C19" s="5" t="n">
        <v>29536</v>
      </c>
      <c r="D19" s="5" t="n">
        <v>31650</v>
      </c>
    </row>
    <row r="20">
      <c r="A20" s="4" t="inlineStr">
        <is>
          <t>Income tax relating to cash flow hedges</t>
        </is>
      </c>
      <c r="B20" s="5" t="n">
        <v>-22792</v>
      </c>
      <c r="C20" s="5" t="n">
        <v>32086</v>
      </c>
      <c r="D20" s="5" t="n">
        <v>100867</v>
      </c>
    </row>
    <row r="21">
      <c r="A21" s="4" t="inlineStr">
        <is>
          <t>Total</t>
        </is>
      </c>
      <c r="B21" s="5" t="n">
        <v>1439</v>
      </c>
      <c r="C21" s="5" t="n">
        <v>61622</v>
      </c>
      <c r="D21" s="5" t="n">
        <v>132517</v>
      </c>
    </row>
    <row r="22">
      <c r="A22" s="4" t="inlineStr">
        <is>
          <t>Other comprehensive income, net of tax</t>
        </is>
      </c>
      <c r="B22" s="5" t="n">
        <v>-3893</v>
      </c>
      <c r="C22" s="5" t="n">
        <v>-166608</v>
      </c>
      <c r="D22" s="5" t="n">
        <v>-353287</v>
      </c>
    </row>
    <row r="23">
      <c r="A23" s="4" t="inlineStr">
        <is>
          <t>Shareholders of the Bank</t>
        </is>
      </c>
      <c r="B23" s="5" t="n">
        <v>-5242</v>
      </c>
      <c r="C23" s="5" t="n">
        <v>-167147</v>
      </c>
      <c r="D23" s="5" t="n">
        <v>-353849</v>
      </c>
    </row>
    <row r="24">
      <c r="A24" s="4" t="inlineStr">
        <is>
          <t>Non-controlling interest</t>
        </is>
      </c>
      <c r="B24" s="6" t="n">
        <v>1349</v>
      </c>
      <c r="C24" s="6" t="n">
        <v>539</v>
      </c>
      <c r="D24" s="6" t="n">
        <v>562</v>
      </c>
    </row>
  </sheetData>
  <mergeCells count="2">
    <mergeCell ref="A1:A2"/>
    <mergeCell ref="B1:D1"/>
  </mergeCells>
  <pageMargins left="0.75" right="0.75" top="1" bottom="1" header="0.5" footer="0.5"/>
</worksheet>
</file>

<file path=xl/worksheets/sheet181.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cols>
    <col width="71" customWidth="1" min="1" max="1"/>
    <col width="16" customWidth="1" min="2" max="2"/>
    <col width="14" customWidth="1" min="3" max="3"/>
  </cols>
  <sheetData>
    <row r="1">
      <c r="A1" s="1" t="inlineStr">
        <is>
          <t>Equity (Details) - Schedule of Perpetual Bonds - CLP ($) $ in Millions</t>
        </is>
      </c>
      <c r="B1" s="2" t="inlineStr">
        <is>
          <t>12 Months Ended</t>
        </is>
      </c>
    </row>
    <row r="2">
      <c r="B2" s="2" t="inlineStr">
        <is>
          <t>Dec. 31, 2023</t>
        </is>
      </c>
      <c r="C2" s="2" t="inlineStr">
        <is>
          <t>Dec. 31, 2022</t>
        </is>
      </c>
    </row>
    <row r="3">
      <c r="A3" s="3" t="inlineStr">
        <is>
          <t>Equity (Details) - Schedule of Perpetual Bonds [Line Items]</t>
        </is>
      </c>
      <c r="B3" s="4" t="inlineStr">
        <is>
          <t xml:space="preserve"> </t>
        </is>
      </c>
      <c r="C3" s="4" t="inlineStr">
        <is>
          <t xml:space="preserve"> </t>
        </is>
      </c>
    </row>
    <row r="4">
      <c r="A4" s="4" t="inlineStr">
        <is>
          <t>Total</t>
        </is>
      </c>
      <c r="B4" s="6" t="n">
        <v>608721</v>
      </c>
      <c r="C4" s="6" t="n">
        <v>590247</v>
      </c>
    </row>
    <row r="5">
      <c r="A5" s="4" t="inlineStr">
        <is>
          <t>Perpetual bond [Member]</t>
        </is>
      </c>
      <c r="B5" s="4" t="inlineStr">
        <is>
          <t xml:space="preserve"> </t>
        </is>
      </c>
      <c r="C5" s="4" t="inlineStr">
        <is>
          <t xml:space="preserve"> </t>
        </is>
      </c>
    </row>
    <row r="6">
      <c r="A6" s="3" t="inlineStr">
        <is>
          <t>Equity (Details) - Schedule of Perpetual Bonds [Line Items]</t>
        </is>
      </c>
      <c r="B6" s="4" t="inlineStr">
        <is>
          <t xml:space="preserve"> </t>
        </is>
      </c>
      <c r="C6" s="4" t="inlineStr">
        <is>
          <t xml:space="preserve"> </t>
        </is>
      </c>
    </row>
    <row r="7">
      <c r="A7" s="4" t="inlineStr">
        <is>
          <t>Total</t>
        </is>
      </c>
      <c r="B7" s="5" t="n">
        <v>608721</v>
      </c>
      <c r="C7" s="5" t="n">
        <v>590247</v>
      </c>
    </row>
    <row r="8">
      <c r="A8" s="4" t="inlineStr">
        <is>
          <t>US$ Bonds [Member]</t>
        </is>
      </c>
      <c r="B8" s="4" t="inlineStr">
        <is>
          <t xml:space="preserve"> </t>
        </is>
      </c>
      <c r="C8" s="4" t="inlineStr">
        <is>
          <t xml:space="preserve"> </t>
        </is>
      </c>
    </row>
    <row r="9">
      <c r="A9" s="3" t="inlineStr">
        <is>
          <t>Equity (Details) - Schedule of Perpetual Bonds [Line Items]</t>
        </is>
      </c>
      <c r="B9" s="4" t="inlineStr">
        <is>
          <t xml:space="preserve"> </t>
        </is>
      </c>
      <c r="C9" s="4" t="inlineStr">
        <is>
          <t xml:space="preserve"> </t>
        </is>
      </c>
    </row>
    <row r="10">
      <c r="A10" s="4" t="inlineStr">
        <is>
          <t>Total</t>
        </is>
      </c>
      <c r="B10" s="6" t="n">
        <v>608721</v>
      </c>
      <c r="C10" s="6" t="n">
        <v>590247</v>
      </c>
    </row>
  </sheetData>
  <mergeCells count="2">
    <mergeCell ref="A1:A2"/>
    <mergeCell ref="B1:C1"/>
  </mergeCells>
  <pageMargins left="0.75" right="0.75" top="1" bottom="1" header="0.5" footer="0.5"/>
</worksheet>
</file>

<file path=xl/worksheets/sheet182.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Equity (Details) - Schedule of Bank’s Debts, both Current and Non-Current - CLP ($) $ in Millions</t>
        </is>
      </c>
      <c r="B1" s="2" t="inlineStr">
        <is>
          <t>Dec. 31, 2023</t>
        </is>
      </c>
      <c r="C1" s="2" t="inlineStr">
        <is>
          <t>Dec. 31, 2022</t>
        </is>
      </c>
    </row>
    <row r="2">
      <c r="A2" s="3" t="inlineStr">
        <is>
          <t>Equity (Details) - Schedule of Bank’s Debts, both Current and Non-Current [Line Items]</t>
        </is>
      </c>
      <c r="B2" s="4" t="inlineStr">
        <is>
          <t xml:space="preserve"> </t>
        </is>
      </c>
      <c r="C2" s="4" t="inlineStr">
        <is>
          <t xml:space="preserve"> </t>
        </is>
      </c>
    </row>
    <row r="3">
      <c r="A3" s="4" t="inlineStr">
        <is>
          <t>Current</t>
        </is>
      </c>
      <c r="B3" s="4" t="inlineStr">
        <is>
          <t xml:space="preserve"> </t>
        </is>
      </c>
      <c r="C3" s="4" t="inlineStr">
        <is>
          <t xml:space="preserve"> </t>
        </is>
      </c>
    </row>
    <row r="4">
      <c r="A4" s="4" t="inlineStr">
        <is>
          <t>Non-current</t>
        </is>
      </c>
      <c r="B4" s="5" t="n">
        <v>608721</v>
      </c>
      <c r="C4" s="5" t="n">
        <v>590247</v>
      </c>
    </row>
    <row r="5">
      <c r="A5" s="4" t="inlineStr">
        <is>
          <t>Total</t>
        </is>
      </c>
      <c r="B5" s="5" t="n">
        <v>608721</v>
      </c>
      <c r="C5" s="5" t="n">
        <v>590247</v>
      </c>
    </row>
    <row r="6">
      <c r="A6" s="4" t="inlineStr">
        <is>
          <t>Perpetual bond [Member]</t>
        </is>
      </c>
      <c r="B6" s="4" t="inlineStr">
        <is>
          <t xml:space="preserve"> </t>
        </is>
      </c>
      <c r="C6" s="4" t="inlineStr">
        <is>
          <t xml:space="preserve"> </t>
        </is>
      </c>
    </row>
    <row r="7">
      <c r="A7" s="3" t="inlineStr">
        <is>
          <t>Equity (Details) - Schedule of Bank’s Debts, both Current and Non-Current [Line Items]</t>
        </is>
      </c>
      <c r="B7" s="4" t="inlineStr">
        <is>
          <t xml:space="preserve"> </t>
        </is>
      </c>
      <c r="C7" s="4" t="inlineStr">
        <is>
          <t xml:space="preserve"> </t>
        </is>
      </c>
    </row>
    <row r="8">
      <c r="A8" s="4" t="inlineStr">
        <is>
          <t>Current</t>
        </is>
      </c>
      <c r="B8" s="4" t="inlineStr">
        <is>
          <t xml:space="preserve"> </t>
        </is>
      </c>
      <c r="C8" s="4" t="inlineStr">
        <is>
          <t xml:space="preserve"> </t>
        </is>
      </c>
    </row>
    <row r="9">
      <c r="A9" s="4" t="inlineStr">
        <is>
          <t>Non-current</t>
        </is>
      </c>
      <c r="B9" s="5" t="n">
        <v>608721</v>
      </c>
      <c r="C9" s="5" t="n">
        <v>590247</v>
      </c>
    </row>
    <row r="10">
      <c r="A10" s="4" t="inlineStr">
        <is>
          <t>Total</t>
        </is>
      </c>
      <c r="B10" s="6" t="n">
        <v>608721</v>
      </c>
      <c r="C10" s="6" t="n">
        <v>590247</v>
      </c>
    </row>
  </sheetData>
  <pageMargins left="0.75" right="0.75" top="1" bottom="1" header="0.5" footer="0.5"/>
</worksheet>
</file>

<file path=xl/worksheets/sheet183.xml><?xml version="1.0" encoding="utf-8"?>
<worksheet xmlns="http://schemas.openxmlformats.org/spreadsheetml/2006/main">
  <sheetPr>
    <outlinePr summaryBelow="1" summaryRight="1"/>
    <pageSetUpPr/>
  </sheetPr>
  <dimension ref="A1:B13"/>
  <sheetViews>
    <sheetView workbookViewId="0">
      <selection activeCell="A1" sqref="A1"/>
    </sheetView>
  </sheetViews>
  <sheetFormatPr baseColWidth="8" defaultRowHeight="15"/>
  <cols>
    <col width="72" customWidth="1" min="1" max="1"/>
    <col width="22" customWidth="1" min="2" max="2"/>
  </cols>
  <sheetData>
    <row r="1">
      <c r="A1" s="1" t="inlineStr">
        <is>
          <t>Equity (Details) - Schedule of Placement of Perpetual Bond</t>
        </is>
      </c>
      <c r="B1" s="2" t="inlineStr">
        <is>
          <t>12 Months Ended</t>
        </is>
      </c>
    </row>
    <row r="2">
      <c r="B2" s="2" t="inlineStr">
        <is>
          <t>Dec. 31, 2023 USD ($)</t>
        </is>
      </c>
    </row>
    <row r="3">
      <c r="A3" s="3" t="inlineStr">
        <is>
          <t>Equity (Details) - Schedule of Placement of Perpetual Bond [Line Items]</t>
        </is>
      </c>
      <c r="B3" s="4" t="inlineStr">
        <is>
          <t xml:space="preserve"> </t>
        </is>
      </c>
    </row>
    <row r="4">
      <c r="A4" s="4" t="inlineStr">
        <is>
          <t>Amount</t>
        </is>
      </c>
      <c r="B4" s="6" t="n">
        <v>700000000</v>
      </c>
    </row>
    <row r="5">
      <c r="A5" s="4" t="inlineStr">
        <is>
          <t>Principal Amount</t>
        </is>
      </c>
      <c r="B5" s="5" t="n">
        <v>700000000</v>
      </c>
    </row>
    <row r="6">
      <c r="A6" s="4" t="inlineStr">
        <is>
          <t>AT1 Bond [Member]</t>
        </is>
      </c>
      <c r="B6" s="4" t="inlineStr">
        <is>
          <t xml:space="preserve"> </t>
        </is>
      </c>
    </row>
    <row r="7">
      <c r="A7" s="3" t="inlineStr">
        <is>
          <t>Equity (Details) - Schedule of Placement of Perpetual Bond [Line Items]</t>
        </is>
      </c>
      <c r="B7" s="4" t="inlineStr">
        <is>
          <t xml:space="preserve"> </t>
        </is>
      </c>
    </row>
    <row r="8">
      <c r="A8" s="4" t="inlineStr">
        <is>
          <t>Amount</t>
        </is>
      </c>
      <c r="B8" s="6" t="n">
        <v>700000000</v>
      </c>
    </row>
    <row r="9">
      <c r="A9" s="4" t="inlineStr">
        <is>
          <t>Terms (years)</t>
        </is>
      </c>
      <c r="B9" s="4" t="inlineStr">
        <is>
          <t xml:space="preserve"> </t>
        </is>
      </c>
    </row>
    <row r="10">
      <c r="A10" s="4" t="inlineStr">
        <is>
          <t>Interest Rate Annual</t>
        </is>
      </c>
      <c r="B10" s="11" t="n">
        <v>0.0463</v>
      </c>
    </row>
    <row r="11">
      <c r="A11" s="4" t="inlineStr">
        <is>
          <t>Issuance date</t>
        </is>
      </c>
      <c r="B11" s="4" t="inlineStr">
        <is>
          <t>Oct. 21,  2021</t>
        </is>
      </c>
    </row>
    <row r="12">
      <c r="A12" s="4" t="inlineStr">
        <is>
          <t>Principal Amount</t>
        </is>
      </c>
      <c r="B12" s="6" t="n">
        <v>700000000</v>
      </c>
    </row>
    <row r="13">
      <c r="A13" s="4" t="inlineStr">
        <is>
          <t>Maturity date</t>
        </is>
      </c>
      <c r="B13" s="4" t="inlineStr">
        <is>
          <t xml:space="preserve"> </t>
        </is>
      </c>
    </row>
  </sheetData>
  <mergeCells count="1">
    <mergeCell ref="A1:A2"/>
  </mergeCells>
  <pageMargins left="0.75" right="0.75" top="1" bottom="1" header="0.5" footer="0.5"/>
</worksheet>
</file>

<file path=xl/worksheets/sheet184.xml><?xml version="1.0" encoding="utf-8"?>
<worksheet xmlns="http://schemas.openxmlformats.org/spreadsheetml/2006/main">
  <sheetPr>
    <outlinePr summaryBelow="1" summaryRight="1"/>
    <pageSetUpPr/>
  </sheetPr>
  <dimension ref="A1:D7"/>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Equity (Details) - Schedule of Regulatory Capital Financial Instruments - CLP ($) $ in Millions</t>
        </is>
      </c>
      <c r="B1" s="2" t="inlineStr">
        <is>
          <t>12 Months Ended</t>
        </is>
      </c>
    </row>
    <row r="2">
      <c r="B2" s="2" t="inlineStr">
        <is>
          <t>Dec. 31, 2023</t>
        </is>
      </c>
      <c r="C2" s="2" t="inlineStr">
        <is>
          <t>Dec. 31, 2022</t>
        </is>
      </c>
      <c r="D2" s="2" t="inlineStr">
        <is>
          <t>Dec. 31, 2021</t>
        </is>
      </c>
    </row>
    <row r="3">
      <c r="A3" s="3" t="inlineStr">
        <is>
          <t>Schedule of regulatory capital financial instruments [Abstract]</t>
        </is>
      </c>
      <c r="B3" s="4" t="inlineStr">
        <is>
          <t xml:space="preserve"> </t>
        </is>
      </c>
      <c r="C3" s="4" t="inlineStr">
        <is>
          <t xml:space="preserve"> </t>
        </is>
      </c>
      <c r="D3" s="4" t="inlineStr">
        <is>
          <t xml:space="preserve"> </t>
        </is>
      </c>
    </row>
    <row r="4">
      <c r="A4" s="4" t="inlineStr">
        <is>
          <t>Balances as of January 01,</t>
        </is>
      </c>
      <c r="B4" s="6" t="n">
        <v>590247</v>
      </c>
      <c r="C4" s="6" t="n">
        <v>598136</v>
      </c>
      <c r="D4" s="4" t="inlineStr">
        <is>
          <t xml:space="preserve"> </t>
        </is>
      </c>
    </row>
    <row r="5">
      <c r="A5" s="4" t="inlineStr">
        <is>
          <t>New issuances</t>
        </is>
      </c>
      <c r="B5" s="4" t="inlineStr">
        <is>
          <t xml:space="preserve"> </t>
        </is>
      </c>
      <c r="C5" s="4" t="inlineStr">
        <is>
          <t xml:space="preserve"> </t>
        </is>
      </c>
      <c r="D5" s="5" t="n">
        <v>564356</v>
      </c>
    </row>
    <row r="6">
      <c r="A6" s="4" t="inlineStr">
        <is>
          <t>Interest rate and fx exchange</t>
        </is>
      </c>
      <c r="B6" s="5" t="n">
        <v>18474</v>
      </c>
      <c r="C6" s="5" t="n">
        <v>-7889</v>
      </c>
      <c r="D6" s="5" t="n">
        <v>33780</v>
      </c>
    </row>
    <row r="7">
      <c r="A7" s="4" t="inlineStr">
        <is>
          <t>Balances as of December 31,</t>
        </is>
      </c>
      <c r="B7" s="6" t="n">
        <v>608721</v>
      </c>
      <c r="C7" s="6" t="n">
        <v>590247</v>
      </c>
      <c r="D7" s="6" t="n">
        <v>598136</v>
      </c>
    </row>
  </sheetData>
  <mergeCells count="2">
    <mergeCell ref="A1:A2"/>
    <mergeCell ref="B1:D1"/>
  </mergeCells>
  <pageMargins left="0.75" right="0.75" top="1" bottom="1" header="0.5" footer="0.5"/>
</worksheet>
</file>

<file path=xl/worksheets/sheet185.xml><?xml version="1.0" encoding="utf-8"?>
<worksheet xmlns="http://schemas.openxmlformats.org/spreadsheetml/2006/main">
  <sheetPr>
    <outlinePr summaryBelow="1" summaryRight="1"/>
    <pageSetUpPr/>
  </sheetPr>
  <dimension ref="A1:D137"/>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Non-Controlling Interest (Details) - Schedule of Non-Controlling Interest Included in the Equity and the Income - CLP ($) $ in Thousands</t>
        </is>
      </c>
      <c r="B1" s="2" t="inlineStr">
        <is>
          <t>12 Months Ended</t>
        </is>
      </c>
    </row>
    <row r="2">
      <c r="B2" s="2" t="inlineStr">
        <is>
          <t>Dec. 31, 2023</t>
        </is>
      </c>
      <c r="C2" s="2" t="inlineStr">
        <is>
          <t>Dec. 31, 2022</t>
        </is>
      </c>
      <c r="D2" s="2" t="inlineStr">
        <is>
          <t>Dec. 31, 2021</t>
        </is>
      </c>
    </row>
    <row r="3">
      <c r="A3" s="3" t="inlineStr">
        <is>
          <t>Subsidiaries:</t>
        </is>
      </c>
      <c r="B3" s="4" t="inlineStr">
        <is>
          <t xml:space="preserve"> </t>
        </is>
      </c>
      <c r="C3" s="4" t="inlineStr">
        <is>
          <t xml:space="preserve"> </t>
        </is>
      </c>
      <c r="D3" s="4" t="inlineStr">
        <is>
          <t xml:space="preserve"> </t>
        </is>
      </c>
    </row>
    <row r="4">
      <c r="A4" s="4" t="inlineStr">
        <is>
          <t>Equity</t>
        </is>
      </c>
      <c r="B4" s="6" t="n">
        <v>124735000</v>
      </c>
      <c r="C4" s="6" t="n">
        <v>109564000</v>
      </c>
      <c r="D4" s="6" t="n">
        <v>94360000</v>
      </c>
    </row>
    <row r="5">
      <c r="A5" s="4" t="inlineStr">
        <is>
          <t>Income</t>
        </is>
      </c>
      <c r="B5" s="5" t="n">
        <v>14410000</v>
      </c>
      <c r="C5" s="5" t="n">
        <v>15206000</v>
      </c>
      <c r="D5" s="5" t="n">
        <v>9961000</v>
      </c>
    </row>
    <row r="6">
      <c r="A6" s="4" t="inlineStr">
        <is>
          <t>Debt instruments at FVOCI</t>
        </is>
      </c>
      <c r="B6" s="5" t="n">
        <v>1109000</v>
      </c>
      <c r="C6" s="5" t="n">
        <v>-32000</v>
      </c>
      <c r="D6" s="5" t="n">
        <v>-390000</v>
      </c>
    </row>
    <row r="7">
      <c r="A7" s="4" t="inlineStr">
        <is>
          <t>Deferred tax</t>
        </is>
      </c>
      <c r="B7" s="5" t="n">
        <v>-299000</v>
      </c>
      <c r="C7" s="5" t="n">
        <v>9000</v>
      </c>
      <c r="D7" s="5" t="n">
        <v>106000</v>
      </c>
    </row>
    <row r="8">
      <c r="A8" s="4" t="inlineStr">
        <is>
          <t>Total other comprehensive income</t>
        </is>
      </c>
      <c r="B8" s="5" t="n">
        <v>810000</v>
      </c>
      <c r="C8" s="5" t="n">
        <v>-23000</v>
      </c>
      <c r="D8" s="5" t="n">
        <v>-284000</v>
      </c>
    </row>
    <row r="9">
      <c r="A9" s="4" t="inlineStr">
        <is>
          <t>Comprehensive income</t>
        </is>
      </c>
      <c r="B9" s="6" t="n">
        <v>15220000</v>
      </c>
      <c r="C9" s="6" t="n">
        <v>15183000</v>
      </c>
      <c r="D9" s="6" t="n">
        <v>9677000</v>
      </c>
    </row>
    <row r="10">
      <c r="A10" s="4" t="inlineStr">
        <is>
          <t>Santander Corredora de Seguros Limitada [Member]</t>
        </is>
      </c>
      <c r="B10" s="4" t="inlineStr">
        <is>
          <t xml:space="preserve"> </t>
        </is>
      </c>
      <c r="C10" s="4" t="inlineStr">
        <is>
          <t xml:space="preserve"> </t>
        </is>
      </c>
      <c r="D10" s="4" t="inlineStr">
        <is>
          <t xml:space="preserve"> </t>
        </is>
      </c>
    </row>
    <row r="11">
      <c r="A11" s="3" t="inlineStr">
        <is>
          <t>Subsidiaries:</t>
        </is>
      </c>
      <c r="B11" s="4" t="inlineStr">
        <is>
          <t xml:space="preserve"> </t>
        </is>
      </c>
      <c r="C11" s="4" t="inlineStr">
        <is>
          <t xml:space="preserve"> </t>
        </is>
      </c>
      <c r="D11" s="4" t="inlineStr">
        <is>
          <t xml:space="preserve"> </t>
        </is>
      </c>
    </row>
    <row r="12">
      <c r="A12" s="4" t="inlineStr">
        <is>
          <t>Non- controlling %</t>
        </is>
      </c>
      <c r="B12" s="11" t="n">
        <v>0.0025</v>
      </c>
      <c r="C12" s="11" t="n">
        <v>0.0025</v>
      </c>
      <c r="D12" s="11" t="n">
        <v>0.0025</v>
      </c>
    </row>
    <row r="13">
      <c r="A13" s="4" t="inlineStr">
        <is>
          <t>Equity</t>
        </is>
      </c>
      <c r="B13" s="6" t="n">
        <v>45000</v>
      </c>
      <c r="C13" s="6" t="n">
        <v>201000</v>
      </c>
      <c r="D13" s="6" t="n">
        <v>179000</v>
      </c>
    </row>
    <row r="14">
      <c r="A14" s="4" t="inlineStr">
        <is>
          <t>Income</t>
        </is>
      </c>
      <c r="B14" s="5" t="n">
        <v>21000</v>
      </c>
      <c r="C14" s="5" t="n">
        <v>21000</v>
      </c>
      <c r="D14" s="5" t="n">
        <v>5000</v>
      </c>
    </row>
    <row r="15">
      <c r="A15" s="4" t="inlineStr">
        <is>
          <t>Debt instruments at FVOCI</t>
        </is>
      </c>
      <c r="B15" s="4" t="inlineStr">
        <is>
          <t xml:space="preserve"> </t>
        </is>
      </c>
      <c r="C15" s="4" t="inlineStr">
        <is>
          <t xml:space="preserve"> </t>
        </is>
      </c>
      <c r="D15" s="4" t="inlineStr">
        <is>
          <t xml:space="preserve"> </t>
        </is>
      </c>
    </row>
    <row r="16">
      <c r="A16" s="4" t="inlineStr">
        <is>
          <t>Deferred tax</t>
        </is>
      </c>
      <c r="B16" s="4" t="inlineStr">
        <is>
          <t xml:space="preserve"> </t>
        </is>
      </c>
      <c r="C16" s="4" t="inlineStr">
        <is>
          <t xml:space="preserve"> </t>
        </is>
      </c>
      <c r="D16" s="4" t="inlineStr">
        <is>
          <t xml:space="preserve"> </t>
        </is>
      </c>
    </row>
    <row r="17">
      <c r="A17" s="4" t="inlineStr">
        <is>
          <t>Total other comprehensive income</t>
        </is>
      </c>
      <c r="B17" s="4" t="inlineStr">
        <is>
          <t xml:space="preserve"> </t>
        </is>
      </c>
      <c r="C17" s="4" t="inlineStr">
        <is>
          <t xml:space="preserve"> </t>
        </is>
      </c>
      <c r="D17" s="4" t="inlineStr">
        <is>
          <t xml:space="preserve"> </t>
        </is>
      </c>
    </row>
    <row r="18">
      <c r="A18" s="4" t="inlineStr">
        <is>
          <t>Comprehensive income</t>
        </is>
      </c>
      <c r="B18" s="6" t="n">
        <v>21000</v>
      </c>
      <c r="C18" s="6" t="n">
        <v>21000</v>
      </c>
      <c r="D18" s="6" t="n">
        <v>5000</v>
      </c>
    </row>
    <row r="19">
      <c r="A19" s="4" t="inlineStr">
        <is>
          <t>Santander Corredores de Bolsa Limitada [Member]</t>
        </is>
      </c>
      <c r="B19" s="4" t="inlineStr">
        <is>
          <t xml:space="preserve"> </t>
        </is>
      </c>
      <c r="C19" s="4" t="inlineStr">
        <is>
          <t xml:space="preserve"> </t>
        </is>
      </c>
      <c r="D19" s="4" t="inlineStr">
        <is>
          <t xml:space="preserve"> </t>
        </is>
      </c>
    </row>
    <row r="20">
      <c r="A20" s="3" t="inlineStr">
        <is>
          <t>Subsidiaries:</t>
        </is>
      </c>
      <c r="B20" s="4" t="inlineStr">
        <is>
          <t xml:space="preserve"> </t>
        </is>
      </c>
      <c r="C20" s="4" t="inlineStr">
        <is>
          <t xml:space="preserve"> </t>
        </is>
      </c>
      <c r="D20" s="4" t="inlineStr">
        <is>
          <t xml:space="preserve"> </t>
        </is>
      </c>
    </row>
    <row r="21">
      <c r="A21" s="4" t="inlineStr">
        <is>
          <t>Non- controlling %</t>
        </is>
      </c>
      <c r="B21" s="9" t="n">
        <v>0.49</v>
      </c>
      <c r="C21" s="11" t="n">
        <v>0.4941</v>
      </c>
      <c r="D21" s="11" t="n">
        <v>0.4941</v>
      </c>
    </row>
    <row r="22">
      <c r="A22" s="4" t="inlineStr">
        <is>
          <t>Equity</t>
        </is>
      </c>
      <c r="B22" s="6" t="n">
        <v>27557000</v>
      </c>
      <c r="C22" s="6" t="n">
        <v>24725000</v>
      </c>
      <c r="D22" s="6" t="n">
        <v>22970000</v>
      </c>
    </row>
    <row r="23">
      <c r="A23" s="4" t="inlineStr">
        <is>
          <t>Income</t>
        </is>
      </c>
      <c r="B23" s="5" t="n">
        <v>2050000</v>
      </c>
      <c r="C23" s="5" t="n">
        <v>1762000</v>
      </c>
      <c r="D23" s="5" t="n">
        <v>717000</v>
      </c>
    </row>
    <row r="24">
      <c r="A24" s="4" t="inlineStr">
        <is>
          <t>Debt instruments at FVOCI</t>
        </is>
      </c>
      <c r="B24" s="5" t="n">
        <v>1109000</v>
      </c>
      <c r="C24" s="5" t="n">
        <v>-32000</v>
      </c>
      <c r="D24" s="5" t="n">
        <v>-238000</v>
      </c>
    </row>
    <row r="25">
      <c r="A25" s="4" t="inlineStr">
        <is>
          <t>Deferred tax</t>
        </is>
      </c>
      <c r="B25" s="5" t="n">
        <v>-299000</v>
      </c>
      <c r="C25" s="5" t="n">
        <v>9000</v>
      </c>
      <c r="D25" s="5" t="n">
        <v>65000</v>
      </c>
    </row>
    <row r="26">
      <c r="A26" s="4" t="inlineStr">
        <is>
          <t>Total other comprehensive income</t>
        </is>
      </c>
      <c r="B26" s="5" t="n">
        <v>810000</v>
      </c>
      <c r="C26" s="5" t="n">
        <v>-23000</v>
      </c>
      <c r="D26" s="5" t="n">
        <v>-173000</v>
      </c>
    </row>
    <row r="27">
      <c r="A27" s="4" t="inlineStr">
        <is>
          <t>Comprehensive income</t>
        </is>
      </c>
      <c r="B27" s="6" t="n">
        <v>2860000</v>
      </c>
      <c r="C27" s="6" t="n">
        <v>1739000</v>
      </c>
      <c r="D27" s="6" t="n">
        <v>544000</v>
      </c>
    </row>
    <row r="28">
      <c r="A28" s="4" t="inlineStr">
        <is>
          <t>Santander Asesorías Financieras Limitada [Member]</t>
        </is>
      </c>
      <c r="B28" s="4" t="inlineStr">
        <is>
          <t xml:space="preserve"> </t>
        </is>
      </c>
      <c r="C28" s="4" t="inlineStr">
        <is>
          <t xml:space="preserve"> </t>
        </is>
      </c>
      <c r="D28" s="4" t="inlineStr">
        <is>
          <t xml:space="preserve"> </t>
        </is>
      </c>
    </row>
    <row r="29">
      <c r="A29" s="3" t="inlineStr">
        <is>
          <t>Subsidiaries:</t>
        </is>
      </c>
      <c r="B29" s="4" t="inlineStr">
        <is>
          <t xml:space="preserve"> </t>
        </is>
      </c>
      <c r="C29" s="4" t="inlineStr">
        <is>
          <t xml:space="preserve"> </t>
        </is>
      </c>
      <c r="D29" s="4" t="inlineStr">
        <is>
          <t xml:space="preserve"> </t>
        </is>
      </c>
    </row>
    <row r="30">
      <c r="A30" s="4" t="inlineStr">
        <is>
          <t>Non- controlling %</t>
        </is>
      </c>
      <c r="B30" s="11" t="n">
        <v>0.0097</v>
      </c>
      <c r="C30" s="11" t="n">
        <v>0.0097</v>
      </c>
      <c r="D30" s="11" t="n">
        <v>0.0097</v>
      </c>
    </row>
    <row r="31">
      <c r="A31" s="4" t="inlineStr">
        <is>
          <t>Equity</t>
        </is>
      </c>
      <c r="B31" s="6" t="n">
        <v>35000</v>
      </c>
      <c r="C31" s="6" t="n">
        <v>561000</v>
      </c>
      <c r="D31" s="6" t="n">
        <v>513000</v>
      </c>
    </row>
    <row r="32">
      <c r="A32" s="4" t="inlineStr">
        <is>
          <t>Income</t>
        </is>
      </c>
      <c r="B32" s="5" t="n">
        <v>31000</v>
      </c>
      <c r="C32" s="5" t="n">
        <v>47000</v>
      </c>
      <c r="D32" s="5" t="n">
        <v>21000</v>
      </c>
    </row>
    <row r="33">
      <c r="A33" s="4" t="inlineStr">
        <is>
          <t>Debt instruments at FVOCI</t>
        </is>
      </c>
      <c r="B33" s="4" t="inlineStr">
        <is>
          <t xml:space="preserve"> </t>
        </is>
      </c>
      <c r="C33" s="4" t="inlineStr">
        <is>
          <t xml:space="preserve"> </t>
        </is>
      </c>
      <c r="D33" s="5" t="n">
        <v>-152000</v>
      </c>
    </row>
    <row r="34">
      <c r="A34" s="4" t="inlineStr">
        <is>
          <t>Deferred tax</t>
        </is>
      </c>
      <c r="B34" s="4" t="inlineStr">
        <is>
          <t xml:space="preserve"> </t>
        </is>
      </c>
      <c r="C34" s="4" t="inlineStr">
        <is>
          <t xml:space="preserve"> </t>
        </is>
      </c>
      <c r="D34" s="5" t="n">
        <v>41000</v>
      </c>
    </row>
    <row r="35">
      <c r="A35" s="4" t="inlineStr">
        <is>
          <t>Total other comprehensive income</t>
        </is>
      </c>
      <c r="B35" s="4" t="inlineStr">
        <is>
          <t xml:space="preserve"> </t>
        </is>
      </c>
      <c r="C35" s="4" t="inlineStr">
        <is>
          <t xml:space="preserve"> </t>
        </is>
      </c>
      <c r="D35" s="5" t="n">
        <v>-111000</v>
      </c>
    </row>
    <row r="36">
      <c r="A36" s="4" t="inlineStr">
        <is>
          <t>Comprehensive income</t>
        </is>
      </c>
      <c r="B36" s="6" t="n">
        <v>31000</v>
      </c>
      <c r="C36" s="6" t="n">
        <v>47000</v>
      </c>
      <c r="D36" s="6" t="n">
        <v>-90000</v>
      </c>
    </row>
    <row r="37">
      <c r="A37" s="4" t="inlineStr">
        <is>
          <t>Santander S.A. Sociedad Securitizadora [Member]</t>
        </is>
      </c>
      <c r="B37" s="4" t="inlineStr">
        <is>
          <t xml:space="preserve"> </t>
        </is>
      </c>
      <c r="C37" s="4" t="inlineStr">
        <is>
          <t xml:space="preserve"> </t>
        </is>
      </c>
      <c r="D37" s="4" t="inlineStr">
        <is>
          <t xml:space="preserve"> </t>
        </is>
      </c>
    </row>
    <row r="38">
      <c r="A38" s="3" t="inlineStr">
        <is>
          <t>Subsidiaries:</t>
        </is>
      </c>
      <c r="B38" s="4" t="inlineStr">
        <is>
          <t xml:space="preserve"> </t>
        </is>
      </c>
      <c r="C38" s="4" t="inlineStr">
        <is>
          <t xml:space="preserve"> </t>
        </is>
      </c>
      <c r="D38" s="4" t="inlineStr">
        <is>
          <t xml:space="preserve"> </t>
        </is>
      </c>
    </row>
    <row r="39">
      <c r="A39" s="4" t="inlineStr">
        <is>
          <t>Non- controlling %</t>
        </is>
      </c>
      <c r="B39" s="11" t="n">
        <v>0.0036</v>
      </c>
      <c r="C39" s="11" t="n">
        <v>0.0036</v>
      </c>
      <c r="D39" s="11" t="n">
        <v>0.0036</v>
      </c>
    </row>
    <row r="40">
      <c r="A40" s="4" t="inlineStr">
        <is>
          <t>Equity</t>
        </is>
      </c>
      <c r="B40" s="6" t="n">
        <v>2000</v>
      </c>
      <c r="C40" s="6" t="n">
        <v>3000</v>
      </c>
      <c r="D40" s="6" t="n">
        <v>1000</v>
      </c>
    </row>
    <row r="41">
      <c r="A41" s="4" t="inlineStr">
        <is>
          <t>Income</t>
        </is>
      </c>
      <c r="B41" s="5" t="n">
        <v>-1000</v>
      </c>
      <c r="C41" s="5" t="n">
        <v>-1000</v>
      </c>
      <c r="D41" s="4" t="inlineStr">
        <is>
          <t xml:space="preserve"> </t>
        </is>
      </c>
    </row>
    <row r="42">
      <c r="A42" s="4" t="inlineStr">
        <is>
          <t>Debt instruments at FVOCI</t>
        </is>
      </c>
      <c r="B42" s="4" t="inlineStr">
        <is>
          <t xml:space="preserve"> </t>
        </is>
      </c>
      <c r="C42" s="4" t="inlineStr">
        <is>
          <t xml:space="preserve"> </t>
        </is>
      </c>
      <c r="D42" s="4" t="inlineStr">
        <is>
          <t xml:space="preserve"> </t>
        </is>
      </c>
    </row>
    <row r="43">
      <c r="A43" s="4" t="inlineStr">
        <is>
          <t>Deferred tax</t>
        </is>
      </c>
      <c r="B43" s="4" t="inlineStr">
        <is>
          <t xml:space="preserve"> </t>
        </is>
      </c>
      <c r="C43" s="4" t="inlineStr">
        <is>
          <t xml:space="preserve"> </t>
        </is>
      </c>
      <c r="D43" s="4" t="inlineStr">
        <is>
          <t xml:space="preserve"> </t>
        </is>
      </c>
    </row>
    <row r="44">
      <c r="A44" s="4" t="inlineStr">
        <is>
          <t>Total other comprehensive income</t>
        </is>
      </c>
      <c r="B44" s="4" t="inlineStr">
        <is>
          <t xml:space="preserve"> </t>
        </is>
      </c>
      <c r="C44" s="4" t="inlineStr">
        <is>
          <t xml:space="preserve"> </t>
        </is>
      </c>
      <c r="D44" s="4" t="inlineStr">
        <is>
          <t xml:space="preserve"> </t>
        </is>
      </c>
    </row>
    <row r="45">
      <c r="A45" s="4" t="inlineStr">
        <is>
          <t>Comprehensive income</t>
        </is>
      </c>
      <c r="B45" s="6" t="n">
        <v>-1000</v>
      </c>
      <c r="C45" s="6" t="n">
        <v>-1000</v>
      </c>
      <c r="D45" s="4" t="inlineStr">
        <is>
          <t xml:space="preserve"> </t>
        </is>
      </c>
    </row>
    <row r="46">
      <c r="A46" s="4" t="inlineStr">
        <is>
          <t>Klare Corredora de Seguros S.A. [Member]</t>
        </is>
      </c>
      <c r="B46" s="4" t="inlineStr">
        <is>
          <t xml:space="preserve"> </t>
        </is>
      </c>
      <c r="C46" s="4" t="inlineStr">
        <is>
          <t xml:space="preserve"> </t>
        </is>
      </c>
      <c r="D46" s="4" t="inlineStr">
        <is>
          <t xml:space="preserve"> </t>
        </is>
      </c>
    </row>
    <row r="47">
      <c r="A47" s="3" t="inlineStr">
        <is>
          <t>Subsidiaries:</t>
        </is>
      </c>
      <c r="B47" s="4" t="inlineStr">
        <is>
          <t xml:space="preserve"> </t>
        </is>
      </c>
      <c r="C47" s="4" t="inlineStr">
        <is>
          <t xml:space="preserve"> </t>
        </is>
      </c>
      <c r="D47" s="4" t="inlineStr">
        <is>
          <t xml:space="preserve"> </t>
        </is>
      </c>
    </row>
    <row r="48">
      <c r="A48" s="4" t="inlineStr">
        <is>
          <t>Non- controlling %</t>
        </is>
      </c>
      <c r="B48" s="11" t="n">
        <v>0.499</v>
      </c>
      <c r="C48" s="4" t="inlineStr">
        <is>
          <t xml:space="preserve"> </t>
        </is>
      </c>
      <c r="D48" s="4" t="inlineStr">
        <is>
          <t xml:space="preserve"> </t>
        </is>
      </c>
    </row>
    <row r="49">
      <c r="A49" s="4" t="inlineStr">
        <is>
          <t>Equity</t>
        </is>
      </c>
      <c r="B49" s="6" t="n">
        <v>-858000</v>
      </c>
      <c r="C49" s="4" t="inlineStr">
        <is>
          <t xml:space="preserve"> </t>
        </is>
      </c>
      <c r="D49" s="4" t="inlineStr">
        <is>
          <t xml:space="preserve"> </t>
        </is>
      </c>
    </row>
    <row r="50">
      <c r="A50" s="4" t="inlineStr">
        <is>
          <t>Income</t>
        </is>
      </c>
      <c r="B50" s="5" t="n">
        <v>-1213000</v>
      </c>
      <c r="C50" s="4" t="inlineStr">
        <is>
          <t xml:space="preserve"> </t>
        </is>
      </c>
      <c r="D50" s="4" t="inlineStr">
        <is>
          <t xml:space="preserve"> </t>
        </is>
      </c>
    </row>
    <row r="51">
      <c r="A51" s="4" t="inlineStr">
        <is>
          <t>Debt instruments at FVOCI</t>
        </is>
      </c>
      <c r="B51" s="4" t="inlineStr">
        <is>
          <t xml:space="preserve"> </t>
        </is>
      </c>
      <c r="C51" s="4" t="inlineStr">
        <is>
          <t xml:space="preserve"> </t>
        </is>
      </c>
      <c r="D51" s="4" t="inlineStr">
        <is>
          <t xml:space="preserve"> </t>
        </is>
      </c>
    </row>
    <row r="52">
      <c r="A52" s="4" t="inlineStr">
        <is>
          <t>Deferred tax</t>
        </is>
      </c>
      <c r="B52" s="4" t="inlineStr">
        <is>
          <t xml:space="preserve"> </t>
        </is>
      </c>
      <c r="C52" s="4" t="inlineStr">
        <is>
          <t xml:space="preserve"> </t>
        </is>
      </c>
      <c r="D52" s="4" t="inlineStr">
        <is>
          <t xml:space="preserve"> </t>
        </is>
      </c>
    </row>
    <row r="53">
      <c r="A53" s="4" t="inlineStr">
        <is>
          <t>Total other comprehensive income</t>
        </is>
      </c>
      <c r="B53" s="4" t="inlineStr">
        <is>
          <t xml:space="preserve"> </t>
        </is>
      </c>
      <c r="C53" s="4" t="inlineStr">
        <is>
          <t xml:space="preserve"> </t>
        </is>
      </c>
      <c r="D53" s="4" t="inlineStr">
        <is>
          <t xml:space="preserve"> </t>
        </is>
      </c>
    </row>
    <row r="54">
      <c r="A54" s="4" t="inlineStr">
        <is>
          <t>Comprehensive income</t>
        </is>
      </c>
      <c r="B54" s="6" t="n">
        <v>-1213000</v>
      </c>
      <c r="C54" s="4" t="inlineStr">
        <is>
          <t xml:space="preserve"> </t>
        </is>
      </c>
      <c r="D54" s="4" t="inlineStr">
        <is>
          <t xml:space="preserve"> </t>
        </is>
      </c>
    </row>
    <row r="55">
      <c r="A55" s="4" t="inlineStr">
        <is>
          <t>Santander Consumer Chile S.A. [Member]</t>
        </is>
      </c>
      <c r="B55" s="4" t="inlineStr">
        <is>
          <t xml:space="preserve"> </t>
        </is>
      </c>
      <c r="C55" s="4" t="inlineStr">
        <is>
          <t xml:space="preserve"> </t>
        </is>
      </c>
      <c r="D55" s="4" t="inlineStr">
        <is>
          <t xml:space="preserve"> </t>
        </is>
      </c>
    </row>
    <row r="56">
      <c r="A56" s="3" t="inlineStr">
        <is>
          <t>Subsidiaries:</t>
        </is>
      </c>
      <c r="B56" s="4" t="inlineStr">
        <is>
          <t xml:space="preserve"> </t>
        </is>
      </c>
      <c r="C56" s="4" t="inlineStr">
        <is>
          <t xml:space="preserve"> </t>
        </is>
      </c>
      <c r="D56" s="4" t="inlineStr">
        <is>
          <t xml:space="preserve"> </t>
        </is>
      </c>
    </row>
    <row r="57">
      <c r="A57" s="4" t="inlineStr">
        <is>
          <t>Non- controlling %</t>
        </is>
      </c>
      <c r="B57" s="9" t="n">
        <v>0.49</v>
      </c>
      <c r="C57" s="9" t="n">
        <v>0.49</v>
      </c>
      <c r="D57" s="9" t="n">
        <v>0.49</v>
      </c>
    </row>
    <row r="58">
      <c r="A58" s="4" t="inlineStr">
        <is>
          <t>Equity</t>
        </is>
      </c>
      <c r="B58" s="6" t="n">
        <v>57420000</v>
      </c>
      <c r="C58" s="6" t="n">
        <v>49269000</v>
      </c>
      <c r="D58" s="6" t="n">
        <v>39080000</v>
      </c>
    </row>
    <row r="59">
      <c r="A59" s="4" t="inlineStr">
        <is>
          <t>Income</t>
        </is>
      </c>
      <c r="B59" s="5" t="n">
        <v>8148000</v>
      </c>
      <c r="C59" s="5" t="n">
        <v>10193000</v>
      </c>
      <c r="D59" s="5" t="n">
        <v>9386000</v>
      </c>
    </row>
    <row r="60">
      <c r="A60" s="4" t="inlineStr">
        <is>
          <t>Debt instruments at FVOCI</t>
        </is>
      </c>
      <c r="B60" s="4" t="inlineStr">
        <is>
          <t xml:space="preserve"> </t>
        </is>
      </c>
      <c r="C60" s="4" t="inlineStr">
        <is>
          <t xml:space="preserve"> </t>
        </is>
      </c>
      <c r="D60" s="4" t="inlineStr">
        <is>
          <t xml:space="preserve"> </t>
        </is>
      </c>
    </row>
    <row r="61">
      <c r="A61" s="4" t="inlineStr">
        <is>
          <t>Deferred tax</t>
        </is>
      </c>
      <c r="B61" s="4" t="inlineStr">
        <is>
          <t xml:space="preserve"> </t>
        </is>
      </c>
      <c r="C61" s="4" t="inlineStr">
        <is>
          <t xml:space="preserve"> </t>
        </is>
      </c>
      <c r="D61" s="4" t="inlineStr">
        <is>
          <t xml:space="preserve"> </t>
        </is>
      </c>
    </row>
    <row r="62">
      <c r="A62" s="4" t="inlineStr">
        <is>
          <t>Total other comprehensive income</t>
        </is>
      </c>
      <c r="B62" s="4" t="inlineStr">
        <is>
          <t xml:space="preserve"> </t>
        </is>
      </c>
      <c r="C62" s="4" t="inlineStr">
        <is>
          <t xml:space="preserve"> </t>
        </is>
      </c>
      <c r="D62" s="4" t="inlineStr">
        <is>
          <t xml:space="preserve"> </t>
        </is>
      </c>
    </row>
    <row r="63">
      <c r="A63" s="4" t="inlineStr">
        <is>
          <t>Comprehensive income</t>
        </is>
      </c>
      <c r="B63" s="5" t="n">
        <v>8148000</v>
      </c>
      <c r="C63" s="5" t="n">
        <v>10193000</v>
      </c>
      <c r="D63" s="5" t="n">
        <v>9386000</v>
      </c>
    </row>
    <row r="64">
      <c r="A64" s="4" t="inlineStr">
        <is>
          <t>Subtotal One [Member]</t>
        </is>
      </c>
      <c r="B64" s="4" t="inlineStr">
        <is>
          <t xml:space="preserve"> </t>
        </is>
      </c>
      <c r="C64" s="4" t="inlineStr">
        <is>
          <t xml:space="preserve"> </t>
        </is>
      </c>
      <c r="D64" s="4" t="inlineStr">
        <is>
          <t xml:space="preserve"> </t>
        </is>
      </c>
    </row>
    <row r="65">
      <c r="A65" s="3" t="inlineStr">
        <is>
          <t>Subsidiaries:</t>
        </is>
      </c>
      <c r="B65" s="4" t="inlineStr">
        <is>
          <t xml:space="preserve"> </t>
        </is>
      </c>
      <c r="C65" s="4" t="inlineStr">
        <is>
          <t xml:space="preserve"> </t>
        </is>
      </c>
      <c r="D65" s="4" t="inlineStr">
        <is>
          <t xml:space="preserve"> </t>
        </is>
      </c>
    </row>
    <row r="66">
      <c r="A66" s="4" t="inlineStr">
        <is>
          <t>Equity</t>
        </is>
      </c>
      <c r="B66" s="5" t="n">
        <v>84201000</v>
      </c>
      <c r="C66" s="5" t="n">
        <v>75115000</v>
      </c>
      <c r="D66" s="5" t="n">
        <v>64374000</v>
      </c>
    </row>
    <row r="67">
      <c r="A67" s="4" t="inlineStr">
        <is>
          <t>Income</t>
        </is>
      </c>
      <c r="B67" s="5" t="n">
        <v>9036000</v>
      </c>
      <c r="C67" s="5" t="n">
        <v>10745000</v>
      </c>
      <c r="D67" s="5" t="n">
        <v>8859000</v>
      </c>
    </row>
    <row r="68">
      <c r="A68" s="4" t="inlineStr">
        <is>
          <t>Debt instruments at FVOCI</t>
        </is>
      </c>
      <c r="B68" s="5" t="n">
        <v>1109000</v>
      </c>
      <c r="C68" s="5" t="n">
        <v>-32000</v>
      </c>
      <c r="D68" s="5" t="n">
        <v>-390000</v>
      </c>
    </row>
    <row r="69">
      <c r="A69" s="4" t="inlineStr">
        <is>
          <t>Deferred tax</t>
        </is>
      </c>
      <c r="B69" s="5" t="n">
        <v>-299000</v>
      </c>
      <c r="C69" s="5" t="n">
        <v>9000</v>
      </c>
      <c r="D69" s="5" t="n">
        <v>106000</v>
      </c>
    </row>
    <row r="70">
      <c r="A70" s="4" t="inlineStr">
        <is>
          <t>Total other comprehensive income</t>
        </is>
      </c>
      <c r="B70" s="5" t="n">
        <v>810000</v>
      </c>
      <c r="C70" s="5" t="n">
        <v>-23000</v>
      </c>
      <c r="D70" s="5" t="n">
        <v>-284000</v>
      </c>
    </row>
    <row r="71">
      <c r="A71" s="4" t="inlineStr">
        <is>
          <t>Comprehensive income</t>
        </is>
      </c>
      <c r="B71" s="6" t="n">
        <v>9846000</v>
      </c>
      <c r="C71" s="6" t="n">
        <v>10722000</v>
      </c>
      <c r="D71" s="6" t="n">
        <v>8575000</v>
      </c>
    </row>
    <row r="72">
      <c r="A72" s="4" t="inlineStr">
        <is>
          <t>Santander Gestión de Recaudación y Cobranzas Limitada [Member]</t>
        </is>
      </c>
      <c r="B72" s="4" t="inlineStr">
        <is>
          <t xml:space="preserve"> </t>
        </is>
      </c>
      <c r="C72" s="4" t="inlineStr">
        <is>
          <t xml:space="preserve"> </t>
        </is>
      </c>
      <c r="D72" s="4" t="inlineStr">
        <is>
          <t xml:space="preserve"> </t>
        </is>
      </c>
    </row>
    <row r="73">
      <c r="A73" s="3" t="inlineStr">
        <is>
          <t>Subsidiaries:</t>
        </is>
      </c>
      <c r="B73" s="4" t="inlineStr">
        <is>
          <t xml:space="preserve"> </t>
        </is>
      </c>
      <c r="C73" s="4" t="inlineStr">
        <is>
          <t xml:space="preserve"> </t>
        </is>
      </c>
      <c r="D73" s="4" t="inlineStr">
        <is>
          <t xml:space="preserve"> </t>
        </is>
      </c>
    </row>
    <row r="74">
      <c r="A74" s="4" t="inlineStr">
        <is>
          <t>Non- controlling %</t>
        </is>
      </c>
      <c r="B74" s="9" t="n">
        <v>1</v>
      </c>
      <c r="C74" s="9" t="n">
        <v>1</v>
      </c>
      <c r="D74" s="9" t="n">
        <v>1</v>
      </c>
    </row>
    <row r="75">
      <c r="A75" s="4" t="inlineStr">
        <is>
          <t>Equity</t>
        </is>
      </c>
      <c r="B75" s="6" t="n">
        <v>8518000</v>
      </c>
      <c r="C75" s="6" t="n">
        <v>6988000</v>
      </c>
      <c r="D75" s="6" t="n">
        <v>4820000</v>
      </c>
    </row>
    <row r="76">
      <c r="A76" s="4" t="inlineStr">
        <is>
          <t>Income</t>
        </is>
      </c>
      <c r="B76" s="5" t="n">
        <v>1530000</v>
      </c>
      <c r="C76" s="5" t="n">
        <v>2168000</v>
      </c>
      <c r="D76" s="5" t="n">
        <v>139000</v>
      </c>
    </row>
    <row r="77">
      <c r="A77" s="4" t="inlineStr">
        <is>
          <t>Debt instruments at FVOCI</t>
        </is>
      </c>
      <c r="B77" s="4" t="inlineStr">
        <is>
          <t xml:space="preserve"> </t>
        </is>
      </c>
      <c r="C77" s="4" t="inlineStr">
        <is>
          <t xml:space="preserve"> </t>
        </is>
      </c>
      <c r="D77" s="4" t="inlineStr">
        <is>
          <t xml:space="preserve"> </t>
        </is>
      </c>
    </row>
    <row r="78">
      <c r="A78" s="4" t="inlineStr">
        <is>
          <t>Deferred tax</t>
        </is>
      </c>
      <c r="B78" s="4" t="inlineStr">
        <is>
          <t xml:space="preserve"> </t>
        </is>
      </c>
      <c r="C78" s="4" t="inlineStr">
        <is>
          <t xml:space="preserve"> </t>
        </is>
      </c>
      <c r="D78" s="4" t="inlineStr">
        <is>
          <t xml:space="preserve"> </t>
        </is>
      </c>
    </row>
    <row r="79">
      <c r="A79" s="4" t="inlineStr">
        <is>
          <t>Total other comprehensive income</t>
        </is>
      </c>
      <c r="B79" s="4" t="inlineStr">
        <is>
          <t xml:space="preserve"> </t>
        </is>
      </c>
      <c r="C79" s="4" t="inlineStr">
        <is>
          <t xml:space="preserve"> </t>
        </is>
      </c>
      <c r="D79" s="4" t="inlineStr">
        <is>
          <t xml:space="preserve"> </t>
        </is>
      </c>
    </row>
    <row r="80">
      <c r="A80" s="4" t="inlineStr">
        <is>
          <t>Comprehensive income</t>
        </is>
      </c>
      <c r="B80" s="6" t="n">
        <v>1530000</v>
      </c>
      <c r="C80" s="6" t="n">
        <v>2168000</v>
      </c>
      <c r="D80" s="6" t="n">
        <v>139000</v>
      </c>
    </row>
    <row r="81">
      <c r="A81" s="4" t="inlineStr">
        <is>
          <t>Bansa Santander S.A. [Member]</t>
        </is>
      </c>
      <c r="B81" s="4" t="inlineStr">
        <is>
          <t xml:space="preserve"> </t>
        </is>
      </c>
      <c r="C81" s="4" t="inlineStr">
        <is>
          <t xml:space="preserve"> </t>
        </is>
      </c>
      <c r="D81" s="4" t="inlineStr">
        <is>
          <t xml:space="preserve"> </t>
        </is>
      </c>
    </row>
    <row r="82">
      <c r="A82" s="3" t="inlineStr">
        <is>
          <t>Subsidiaries:</t>
        </is>
      </c>
      <c r="B82" s="4" t="inlineStr">
        <is>
          <t xml:space="preserve"> </t>
        </is>
      </c>
      <c r="C82" s="4" t="inlineStr">
        <is>
          <t xml:space="preserve"> </t>
        </is>
      </c>
      <c r="D82" s="4" t="inlineStr">
        <is>
          <t xml:space="preserve"> </t>
        </is>
      </c>
    </row>
    <row r="83">
      <c r="A83" s="4" t="inlineStr">
        <is>
          <t>Non- controlling %</t>
        </is>
      </c>
      <c r="B83" s="9" t="n">
        <v>1</v>
      </c>
      <c r="C83" s="9" t="n">
        <v>1</v>
      </c>
      <c r="D83" s="9" t="n">
        <v>1</v>
      </c>
    </row>
    <row r="84">
      <c r="A84" s="4" t="inlineStr">
        <is>
          <t>Equity</t>
        </is>
      </c>
      <c r="B84" s="6" t="n">
        <v>28336000</v>
      </c>
      <c r="C84" s="6" t="n">
        <v>24250000</v>
      </c>
      <c r="D84" s="6" t="n">
        <v>21010000</v>
      </c>
    </row>
    <row r="85">
      <c r="A85" s="4" t="inlineStr">
        <is>
          <t>Income</t>
        </is>
      </c>
      <c r="B85" s="5" t="n">
        <v>4087000</v>
      </c>
      <c r="C85" s="5" t="n">
        <v>3239000</v>
      </c>
      <c r="D85" s="5" t="n">
        <v>1096000</v>
      </c>
    </row>
    <row r="86">
      <c r="A86" s="4" t="inlineStr">
        <is>
          <t>Debt instruments at FVOCI</t>
        </is>
      </c>
      <c r="B86" s="4" t="inlineStr">
        <is>
          <t xml:space="preserve"> </t>
        </is>
      </c>
      <c r="C86" s="4" t="inlineStr">
        <is>
          <t xml:space="preserve"> </t>
        </is>
      </c>
      <c r="D86" s="4" t="inlineStr">
        <is>
          <t xml:space="preserve"> </t>
        </is>
      </c>
    </row>
    <row r="87">
      <c r="A87" s="4" t="inlineStr">
        <is>
          <t>Deferred tax</t>
        </is>
      </c>
      <c r="B87" s="4" t="inlineStr">
        <is>
          <t xml:space="preserve"> </t>
        </is>
      </c>
      <c r="C87" s="4" t="inlineStr">
        <is>
          <t xml:space="preserve"> </t>
        </is>
      </c>
      <c r="D87" s="4" t="inlineStr">
        <is>
          <t xml:space="preserve"> </t>
        </is>
      </c>
    </row>
    <row r="88">
      <c r="A88" s="4" t="inlineStr">
        <is>
          <t>Total other comprehensive income</t>
        </is>
      </c>
      <c r="B88" s="4" t="inlineStr">
        <is>
          <t xml:space="preserve"> </t>
        </is>
      </c>
      <c r="C88" s="4" t="inlineStr">
        <is>
          <t xml:space="preserve"> </t>
        </is>
      </c>
      <c r="D88" s="4" t="inlineStr">
        <is>
          <t xml:space="preserve"> </t>
        </is>
      </c>
    </row>
    <row r="89">
      <c r="A89" s="4" t="inlineStr">
        <is>
          <t>Comprehensive income</t>
        </is>
      </c>
      <c r="B89" s="6" t="n">
        <v>4087000</v>
      </c>
      <c r="C89" s="5" t="n">
        <v>3239000</v>
      </c>
      <c r="D89" s="5" t="n">
        <v>1096000</v>
      </c>
    </row>
    <row r="90">
      <c r="A90" s="4" t="inlineStr">
        <is>
          <t>Multiplica Spa [Member]</t>
        </is>
      </c>
      <c r="B90" s="4" t="inlineStr">
        <is>
          <t xml:space="preserve"> </t>
        </is>
      </c>
      <c r="C90" s="4" t="inlineStr">
        <is>
          <t xml:space="preserve"> </t>
        </is>
      </c>
      <c r="D90" s="4" t="inlineStr">
        <is>
          <t xml:space="preserve"> </t>
        </is>
      </c>
    </row>
    <row r="91">
      <c r="A91" s="3" t="inlineStr">
        <is>
          <t>Subsidiaries:</t>
        </is>
      </c>
      <c r="B91" s="4" t="inlineStr">
        <is>
          <t xml:space="preserve"> </t>
        </is>
      </c>
      <c r="C91" s="4" t="inlineStr">
        <is>
          <t xml:space="preserve"> </t>
        </is>
      </c>
      <c r="D91" s="4" t="inlineStr">
        <is>
          <t xml:space="preserve"> </t>
        </is>
      </c>
    </row>
    <row r="92">
      <c r="A92" s="4" t="inlineStr">
        <is>
          <t>Non- controlling %</t>
        </is>
      </c>
      <c r="B92" s="9" t="n">
        <v>1</v>
      </c>
      <c r="C92" s="4" t="inlineStr">
        <is>
          <t xml:space="preserve"> </t>
        </is>
      </c>
      <c r="D92" s="4" t="inlineStr">
        <is>
          <t xml:space="preserve"> </t>
        </is>
      </c>
    </row>
    <row r="93">
      <c r="A93" s="4" t="inlineStr">
        <is>
          <t>Equity</t>
        </is>
      </c>
      <c r="B93" s="6" t="n">
        <v>2529000</v>
      </c>
      <c r="C93" s="4" t="inlineStr">
        <is>
          <t xml:space="preserve"> </t>
        </is>
      </c>
      <c r="D93" s="4" t="inlineStr">
        <is>
          <t xml:space="preserve"> </t>
        </is>
      </c>
    </row>
    <row r="94">
      <c r="A94" s="4" t="inlineStr">
        <is>
          <t>Income</t>
        </is>
      </c>
      <c r="B94" s="5" t="n">
        <v>-682000</v>
      </c>
      <c r="C94" s="4" t="inlineStr">
        <is>
          <t xml:space="preserve"> </t>
        </is>
      </c>
      <c r="D94" s="4" t="inlineStr">
        <is>
          <t xml:space="preserve"> </t>
        </is>
      </c>
    </row>
    <row r="95">
      <c r="A95" s="4" t="inlineStr">
        <is>
          <t>Debt instruments at FVOCI</t>
        </is>
      </c>
      <c r="B95" s="4" t="inlineStr">
        <is>
          <t xml:space="preserve"> </t>
        </is>
      </c>
      <c r="C95" s="4" t="inlineStr">
        <is>
          <t xml:space="preserve"> </t>
        </is>
      </c>
      <c r="D95" s="4" t="inlineStr">
        <is>
          <t xml:space="preserve"> </t>
        </is>
      </c>
    </row>
    <row r="96">
      <c r="A96" s="4" t="inlineStr">
        <is>
          <t>Total other comprehensive income</t>
        </is>
      </c>
      <c r="B96" s="4" t="inlineStr">
        <is>
          <t xml:space="preserve"> </t>
        </is>
      </c>
      <c r="C96" s="4" t="inlineStr">
        <is>
          <t xml:space="preserve"> </t>
        </is>
      </c>
      <c r="D96" s="4" t="inlineStr">
        <is>
          <t xml:space="preserve"> </t>
        </is>
      </c>
    </row>
    <row r="97">
      <c r="A97" s="4" t="inlineStr">
        <is>
          <t>Comprehensive income</t>
        </is>
      </c>
      <c r="B97" s="6" t="n">
        <v>-682000</v>
      </c>
      <c r="C97" s="4" t="inlineStr">
        <is>
          <t xml:space="preserve"> </t>
        </is>
      </c>
      <c r="D97" s="4" t="inlineStr">
        <is>
          <t xml:space="preserve"> </t>
        </is>
      </c>
    </row>
    <row r="98">
      <c r="A98" s="4" t="inlineStr">
        <is>
          <t>PagoNXT Trade Chile SpA [Member]</t>
        </is>
      </c>
      <c r="B98" s="4" t="inlineStr">
        <is>
          <t xml:space="preserve"> </t>
        </is>
      </c>
      <c r="C98" s="4" t="inlineStr">
        <is>
          <t xml:space="preserve"> </t>
        </is>
      </c>
      <c r="D98" s="4" t="inlineStr">
        <is>
          <t xml:space="preserve"> </t>
        </is>
      </c>
    </row>
    <row r="99">
      <c r="A99" s="3" t="inlineStr">
        <is>
          <t>Subsidiaries:</t>
        </is>
      </c>
      <c r="B99" s="4" t="inlineStr">
        <is>
          <t xml:space="preserve"> </t>
        </is>
      </c>
      <c r="C99" s="4" t="inlineStr">
        <is>
          <t xml:space="preserve"> </t>
        </is>
      </c>
      <c r="D99" s="4" t="inlineStr">
        <is>
          <t xml:space="preserve"> </t>
        </is>
      </c>
    </row>
    <row r="100">
      <c r="A100" s="4" t="inlineStr">
        <is>
          <t>Non- controlling %</t>
        </is>
      </c>
      <c r="B100" s="9" t="n">
        <v>1</v>
      </c>
      <c r="C100" s="4" t="inlineStr">
        <is>
          <t xml:space="preserve"> </t>
        </is>
      </c>
      <c r="D100" s="4" t="inlineStr">
        <is>
          <t xml:space="preserve"> </t>
        </is>
      </c>
    </row>
    <row r="101">
      <c r="A101" s="4" t="inlineStr">
        <is>
          <t>Equity</t>
        </is>
      </c>
      <c r="B101" s="6" t="n">
        <v>1151000</v>
      </c>
      <c r="C101" s="4" t="inlineStr">
        <is>
          <t xml:space="preserve"> </t>
        </is>
      </c>
      <c r="D101" s="4" t="inlineStr">
        <is>
          <t xml:space="preserve"> </t>
        </is>
      </c>
    </row>
    <row r="102">
      <c r="A102" s="4" t="inlineStr">
        <is>
          <t>Income</t>
        </is>
      </c>
      <c r="B102" s="5" t="n">
        <v>439000</v>
      </c>
      <c r="C102" s="4" t="inlineStr">
        <is>
          <t xml:space="preserve"> </t>
        </is>
      </c>
      <c r="D102" s="4" t="inlineStr">
        <is>
          <t xml:space="preserve"> </t>
        </is>
      </c>
    </row>
    <row r="103">
      <c r="A103" s="4" t="inlineStr">
        <is>
          <t>Comprehensive income</t>
        </is>
      </c>
      <c r="B103" s="5" t="n">
        <v>439000</v>
      </c>
      <c r="C103" s="4" t="inlineStr">
        <is>
          <t xml:space="preserve"> </t>
        </is>
      </c>
      <c r="D103" s="4" t="inlineStr">
        <is>
          <t xml:space="preserve"> </t>
        </is>
      </c>
    </row>
    <row r="104">
      <c r="A104" s="4" t="inlineStr">
        <is>
          <t>Subtotal two [Member]</t>
        </is>
      </c>
      <c r="B104" s="4" t="inlineStr">
        <is>
          <t xml:space="preserve"> </t>
        </is>
      </c>
      <c r="C104" s="4" t="inlineStr">
        <is>
          <t xml:space="preserve"> </t>
        </is>
      </c>
      <c r="D104" s="4" t="inlineStr">
        <is>
          <t xml:space="preserve"> </t>
        </is>
      </c>
    </row>
    <row r="105">
      <c r="A105" s="3" t="inlineStr">
        <is>
          <t>Subsidiaries:</t>
        </is>
      </c>
      <c r="B105" s="4" t="inlineStr">
        <is>
          <t xml:space="preserve"> </t>
        </is>
      </c>
      <c r="C105" s="4" t="inlineStr">
        <is>
          <t xml:space="preserve"> </t>
        </is>
      </c>
      <c r="D105" s="4" t="inlineStr">
        <is>
          <t xml:space="preserve"> </t>
        </is>
      </c>
    </row>
    <row r="106">
      <c r="A106" s="4" t="inlineStr">
        <is>
          <t>Equity</t>
        </is>
      </c>
      <c r="B106" s="5" t="n">
        <v>40534000</v>
      </c>
      <c r="C106" s="5" t="n">
        <v>34449000</v>
      </c>
      <c r="D106" s="5" t="n">
        <v>29986000</v>
      </c>
    </row>
    <row r="107">
      <c r="A107" s="4" t="inlineStr">
        <is>
          <t>Income</t>
        </is>
      </c>
      <c r="B107" s="5" t="n">
        <v>5374000</v>
      </c>
      <c r="C107" s="5" t="n">
        <v>4461000</v>
      </c>
      <c r="D107" s="5" t="n">
        <v>1102000</v>
      </c>
    </row>
    <row r="108">
      <c r="A108" s="4" t="inlineStr">
        <is>
          <t>Debt instruments at FVOCI</t>
        </is>
      </c>
      <c r="B108" s="4" t="inlineStr">
        <is>
          <t xml:space="preserve"> </t>
        </is>
      </c>
      <c r="C108" s="4" t="inlineStr">
        <is>
          <t xml:space="preserve"> </t>
        </is>
      </c>
      <c r="D108" s="4" t="inlineStr">
        <is>
          <t xml:space="preserve"> </t>
        </is>
      </c>
    </row>
    <row r="109">
      <c r="A109" s="4" t="inlineStr">
        <is>
          <t>Deferred tax</t>
        </is>
      </c>
      <c r="B109" s="4" t="inlineStr">
        <is>
          <t xml:space="preserve"> </t>
        </is>
      </c>
      <c r="C109" s="4" t="inlineStr">
        <is>
          <t xml:space="preserve"> </t>
        </is>
      </c>
      <c r="D109" s="4" t="inlineStr">
        <is>
          <t xml:space="preserve"> </t>
        </is>
      </c>
    </row>
    <row r="110">
      <c r="A110" s="4" t="inlineStr">
        <is>
          <t>Total other comprehensive income</t>
        </is>
      </c>
      <c r="B110" s="4" t="inlineStr">
        <is>
          <t xml:space="preserve"> </t>
        </is>
      </c>
      <c r="C110" s="4" t="inlineStr">
        <is>
          <t xml:space="preserve"> </t>
        </is>
      </c>
      <c r="D110" s="4" t="inlineStr">
        <is>
          <t xml:space="preserve"> </t>
        </is>
      </c>
    </row>
    <row r="111">
      <c r="A111" s="4" t="inlineStr">
        <is>
          <t>Comprehensive income</t>
        </is>
      </c>
      <c r="B111" s="6" t="n">
        <v>5374000</v>
      </c>
      <c r="C111" s="6" t="n">
        <v>4461000</v>
      </c>
      <c r="D111" s="6" t="n">
        <v>1102000</v>
      </c>
    </row>
    <row r="112">
      <c r="A112" s="4" t="inlineStr">
        <is>
          <t>Klare Corredora de Seguros S.A. [Member]</t>
        </is>
      </c>
      <c r="B112" s="4" t="inlineStr">
        <is>
          <t xml:space="preserve"> </t>
        </is>
      </c>
      <c r="C112" s="4" t="inlineStr">
        <is>
          <t xml:space="preserve"> </t>
        </is>
      </c>
      <c r="D112" s="4" t="inlineStr">
        <is>
          <t xml:space="preserve"> </t>
        </is>
      </c>
    </row>
    <row r="113">
      <c r="A113" s="3" t="inlineStr">
        <is>
          <t>Subsidiaries:</t>
        </is>
      </c>
      <c r="B113" s="4" t="inlineStr">
        <is>
          <t xml:space="preserve"> </t>
        </is>
      </c>
      <c r="C113" s="4" t="inlineStr">
        <is>
          <t xml:space="preserve"> </t>
        </is>
      </c>
      <c r="D113" s="4" t="inlineStr">
        <is>
          <t xml:space="preserve"> </t>
        </is>
      </c>
    </row>
    <row r="114">
      <c r="A114" s="4" t="inlineStr">
        <is>
          <t>Non- controlling %</t>
        </is>
      </c>
      <c r="B114" s="4" t="inlineStr">
        <is>
          <t xml:space="preserve"> </t>
        </is>
      </c>
      <c r="C114" s="11" t="n">
        <v>0.499</v>
      </c>
      <c r="D114" s="11" t="n">
        <v>0.499</v>
      </c>
    </row>
    <row r="115">
      <c r="A115" s="4" t="inlineStr">
        <is>
          <t>Equity</t>
        </is>
      </c>
      <c r="B115" s="4" t="inlineStr">
        <is>
          <t xml:space="preserve"> </t>
        </is>
      </c>
      <c r="C115" s="6" t="n">
        <v>356000</v>
      </c>
      <c r="D115" s="6" t="n">
        <v>1631000</v>
      </c>
    </row>
    <row r="116">
      <c r="A116" s="4" t="inlineStr">
        <is>
          <t>Income</t>
        </is>
      </c>
      <c r="B116" s="4" t="inlineStr">
        <is>
          <t xml:space="preserve"> </t>
        </is>
      </c>
      <c r="C116" s="5" t="n">
        <v>-1277000</v>
      </c>
      <c r="D116" s="5" t="n">
        <v>-1270000</v>
      </c>
    </row>
    <row r="117">
      <c r="A117" s="4" t="inlineStr">
        <is>
          <t>Debt instruments at FVOCI</t>
        </is>
      </c>
      <c r="B117" s="4" t="inlineStr">
        <is>
          <t xml:space="preserve"> </t>
        </is>
      </c>
      <c r="C117" s="4" t="inlineStr">
        <is>
          <t xml:space="preserve"> </t>
        </is>
      </c>
      <c r="D117" s="4" t="inlineStr">
        <is>
          <t xml:space="preserve"> </t>
        </is>
      </c>
    </row>
    <row r="118">
      <c r="A118" s="4" t="inlineStr">
        <is>
          <t>Deferred tax</t>
        </is>
      </c>
      <c r="B118" s="4" t="inlineStr">
        <is>
          <t xml:space="preserve"> </t>
        </is>
      </c>
      <c r="C118" s="4" t="inlineStr">
        <is>
          <t xml:space="preserve"> </t>
        </is>
      </c>
      <c r="D118" s="4" t="inlineStr">
        <is>
          <t xml:space="preserve"> </t>
        </is>
      </c>
    </row>
    <row r="119">
      <c r="A119" s="4" t="inlineStr">
        <is>
          <t>Total other comprehensive income</t>
        </is>
      </c>
      <c r="B119" s="4" t="inlineStr">
        <is>
          <t xml:space="preserve"> </t>
        </is>
      </c>
      <c r="C119" s="4" t="inlineStr">
        <is>
          <t xml:space="preserve"> </t>
        </is>
      </c>
      <c r="D119" s="4" t="inlineStr">
        <is>
          <t xml:space="preserve"> </t>
        </is>
      </c>
    </row>
    <row r="120">
      <c r="A120" s="4" t="inlineStr">
        <is>
          <t>Comprehensive income</t>
        </is>
      </c>
      <c r="B120" s="4" t="inlineStr">
        <is>
          <t xml:space="preserve"> </t>
        </is>
      </c>
      <c r="C120" s="6" t="n">
        <v>-1277000</v>
      </c>
      <c r="D120" s="6" t="n">
        <v>-1270000</v>
      </c>
    </row>
    <row r="121">
      <c r="A121" s="4" t="inlineStr">
        <is>
          <t>Multiplica Spa [Member]</t>
        </is>
      </c>
      <c r="B121" s="4" t="inlineStr">
        <is>
          <t xml:space="preserve"> </t>
        </is>
      </c>
      <c r="C121" s="4" t="inlineStr">
        <is>
          <t xml:space="preserve"> </t>
        </is>
      </c>
      <c r="D121" s="4" t="inlineStr">
        <is>
          <t xml:space="preserve"> </t>
        </is>
      </c>
    </row>
    <row r="122">
      <c r="A122" s="3" t="inlineStr">
        <is>
          <t>Subsidiaries:</t>
        </is>
      </c>
      <c r="B122" s="4" t="inlineStr">
        <is>
          <t xml:space="preserve"> </t>
        </is>
      </c>
      <c r="C122" s="4" t="inlineStr">
        <is>
          <t xml:space="preserve"> </t>
        </is>
      </c>
      <c r="D122" s="4" t="inlineStr">
        <is>
          <t xml:space="preserve"> </t>
        </is>
      </c>
    </row>
    <row r="123">
      <c r="A123" s="4" t="inlineStr">
        <is>
          <t>Non- controlling %</t>
        </is>
      </c>
      <c r="B123" s="4" t="inlineStr">
        <is>
          <t xml:space="preserve"> </t>
        </is>
      </c>
      <c r="C123" s="9" t="n">
        <v>1</v>
      </c>
      <c r="D123" s="4" t="inlineStr">
        <is>
          <t xml:space="preserve"> </t>
        </is>
      </c>
    </row>
    <row r="124">
      <c r="A124" s="4" t="inlineStr">
        <is>
          <t>Equity</t>
        </is>
      </c>
      <c r="B124" s="4" t="inlineStr">
        <is>
          <t xml:space="preserve"> </t>
        </is>
      </c>
      <c r="C124" s="6" t="n">
        <v>3211000</v>
      </c>
      <c r="D124" s="4" t="inlineStr">
        <is>
          <t xml:space="preserve"> </t>
        </is>
      </c>
    </row>
    <row r="125">
      <c r="A125" s="4" t="inlineStr">
        <is>
          <t>Income</t>
        </is>
      </c>
      <c r="B125" s="4" t="inlineStr">
        <is>
          <t xml:space="preserve"> </t>
        </is>
      </c>
      <c r="C125" s="5" t="n">
        <v>-946000</v>
      </c>
      <c r="D125" s="4" t="inlineStr">
        <is>
          <t xml:space="preserve"> </t>
        </is>
      </c>
    </row>
    <row r="126">
      <c r="A126" s="4" t="inlineStr">
        <is>
          <t>Debt instruments at FVOCI</t>
        </is>
      </c>
      <c r="B126" s="4" t="inlineStr">
        <is>
          <t xml:space="preserve"> </t>
        </is>
      </c>
      <c r="C126" s="4" t="inlineStr">
        <is>
          <t xml:space="preserve"> </t>
        </is>
      </c>
      <c r="D126" s="4" t="inlineStr">
        <is>
          <t xml:space="preserve"> </t>
        </is>
      </c>
    </row>
    <row r="127">
      <c r="A127" s="4" t="inlineStr">
        <is>
          <t>Total other comprehensive income</t>
        </is>
      </c>
      <c r="B127" s="4" t="inlineStr">
        <is>
          <t xml:space="preserve"> </t>
        </is>
      </c>
      <c r="C127" s="4" t="inlineStr">
        <is>
          <t xml:space="preserve"> </t>
        </is>
      </c>
      <c r="D127" s="4" t="inlineStr">
        <is>
          <t xml:space="preserve"> </t>
        </is>
      </c>
    </row>
    <row r="128">
      <c r="A128" s="4" t="inlineStr">
        <is>
          <t>Comprehensive income</t>
        </is>
      </c>
      <c r="B128" s="4" t="inlineStr">
        <is>
          <t xml:space="preserve"> </t>
        </is>
      </c>
      <c r="C128" s="6" t="n">
        <v>-946000</v>
      </c>
      <c r="D128" s="4" t="inlineStr">
        <is>
          <t xml:space="preserve"> </t>
        </is>
      </c>
    </row>
    <row r="129">
      <c r="A129" s="4" t="inlineStr">
        <is>
          <t>Multiplica Spa [Member]</t>
        </is>
      </c>
      <c r="B129" s="4" t="inlineStr">
        <is>
          <t xml:space="preserve"> </t>
        </is>
      </c>
      <c r="C129" s="4" t="inlineStr">
        <is>
          <t xml:space="preserve"> </t>
        </is>
      </c>
      <c r="D129" s="4" t="inlineStr">
        <is>
          <t xml:space="preserve"> </t>
        </is>
      </c>
    </row>
    <row r="130">
      <c r="A130" s="3" t="inlineStr">
        <is>
          <t>Subsidiaries:</t>
        </is>
      </c>
      <c r="B130" s="4" t="inlineStr">
        <is>
          <t xml:space="preserve"> </t>
        </is>
      </c>
      <c r="C130" s="4" t="inlineStr">
        <is>
          <t xml:space="preserve"> </t>
        </is>
      </c>
      <c r="D130" s="4" t="inlineStr">
        <is>
          <t xml:space="preserve"> </t>
        </is>
      </c>
    </row>
    <row r="131">
      <c r="A131" s="4" t="inlineStr">
        <is>
          <t>Non- controlling %</t>
        </is>
      </c>
      <c r="B131" s="4" t="inlineStr">
        <is>
          <t xml:space="preserve"> </t>
        </is>
      </c>
      <c r="C131" s="4" t="inlineStr">
        <is>
          <t xml:space="preserve"> </t>
        </is>
      </c>
      <c r="D131" s="9" t="n">
        <v>1</v>
      </c>
    </row>
    <row r="132">
      <c r="A132" s="4" t="inlineStr">
        <is>
          <t>Equity</t>
        </is>
      </c>
      <c r="B132" s="4" t="inlineStr">
        <is>
          <t xml:space="preserve"> </t>
        </is>
      </c>
      <c r="C132" s="4" t="inlineStr">
        <is>
          <t xml:space="preserve"> </t>
        </is>
      </c>
      <c r="D132" s="6" t="n">
        <v>4156</v>
      </c>
    </row>
    <row r="133">
      <c r="A133" s="4" t="inlineStr">
        <is>
          <t>Income</t>
        </is>
      </c>
      <c r="B133" s="4" t="inlineStr">
        <is>
          <t xml:space="preserve"> </t>
        </is>
      </c>
      <c r="C133" s="4" t="inlineStr">
        <is>
          <t xml:space="preserve"> </t>
        </is>
      </c>
      <c r="D133" s="5" t="n">
        <v>-133000</v>
      </c>
    </row>
    <row r="134">
      <c r="A134" s="4" t="inlineStr">
        <is>
          <t>Debt instruments at FVOCI</t>
        </is>
      </c>
      <c r="B134" s="4" t="inlineStr">
        <is>
          <t xml:space="preserve"> </t>
        </is>
      </c>
      <c r="C134" s="4" t="inlineStr">
        <is>
          <t xml:space="preserve"> </t>
        </is>
      </c>
      <c r="D134" s="4" t="inlineStr">
        <is>
          <t xml:space="preserve"> </t>
        </is>
      </c>
    </row>
    <row r="135">
      <c r="A135" s="4" t="inlineStr">
        <is>
          <t>Deferred tax</t>
        </is>
      </c>
      <c r="B135" s="4" t="inlineStr">
        <is>
          <t xml:space="preserve"> </t>
        </is>
      </c>
      <c r="C135" s="4" t="inlineStr">
        <is>
          <t xml:space="preserve"> </t>
        </is>
      </c>
      <c r="D135" s="4" t="inlineStr">
        <is>
          <t xml:space="preserve"> </t>
        </is>
      </c>
    </row>
    <row r="136">
      <c r="A136" s="4" t="inlineStr">
        <is>
          <t>Total other comprehensive income</t>
        </is>
      </c>
      <c r="B136" s="4" t="inlineStr">
        <is>
          <t xml:space="preserve"> </t>
        </is>
      </c>
      <c r="C136" s="4" t="inlineStr">
        <is>
          <t xml:space="preserve"> </t>
        </is>
      </c>
      <c r="D136" s="4" t="inlineStr">
        <is>
          <t xml:space="preserve"> </t>
        </is>
      </c>
    </row>
    <row r="137">
      <c r="A137" s="4" t="inlineStr">
        <is>
          <t>Comprehensive income</t>
        </is>
      </c>
      <c r="B137" s="4" t="inlineStr">
        <is>
          <t xml:space="preserve"> </t>
        </is>
      </c>
      <c r="C137" s="4" t="inlineStr">
        <is>
          <t xml:space="preserve"> </t>
        </is>
      </c>
      <c r="D137" s="6" t="n">
        <v>-133000</v>
      </c>
    </row>
  </sheetData>
  <mergeCells count="2">
    <mergeCell ref="A1:A2"/>
    <mergeCell ref="B1:D1"/>
  </mergeCells>
  <pageMargins left="0.75" right="0.75" top="1" bottom="1" header="0.5" footer="0.5"/>
</worksheet>
</file>

<file path=xl/worksheets/sheet186.xml><?xml version="1.0" encoding="utf-8"?>
<worksheet xmlns="http://schemas.openxmlformats.org/spreadsheetml/2006/main">
  <sheetPr>
    <outlinePr summaryBelow="1" summaryRight="1"/>
    <pageSetUpPr/>
  </sheetPr>
  <dimension ref="A1:D67"/>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Non-Controlling Interest (Details) - Schedule of Financial Information of the Subsidiaries Included in the Consolidation of the Bank that Possess Non-Controlling Interests - CLP ($) $ in Millions</t>
        </is>
      </c>
      <c r="B1" s="2" t="inlineStr">
        <is>
          <t>12 Months Ended</t>
        </is>
      </c>
    </row>
    <row r="2">
      <c r="B2" s="2" t="inlineStr">
        <is>
          <t>Dec. 31, 2023</t>
        </is>
      </c>
      <c r="C2" s="2" t="inlineStr">
        <is>
          <t>Dec. 31, 2022</t>
        </is>
      </c>
      <c r="D2" s="2" t="inlineStr">
        <is>
          <t>Dec. 31, 2021</t>
        </is>
      </c>
    </row>
    <row r="3">
      <c r="A3" s="3" t="inlineStr">
        <is>
          <t>Non-Controlling Interest (Details) - Schedule of Financial Information of the Subsidiaries Included in the Consolidation of the Bank that Possess Non-Controlling Interests [Line Items]</t>
        </is>
      </c>
      <c r="B3" s="4" t="inlineStr">
        <is>
          <t xml:space="preserve"> </t>
        </is>
      </c>
      <c r="C3" s="4" t="inlineStr">
        <is>
          <t xml:space="preserve"> </t>
        </is>
      </c>
      <c r="D3" s="4" t="inlineStr">
        <is>
          <t xml:space="preserve"> </t>
        </is>
      </c>
    </row>
    <row r="4">
      <c r="A4" s="4" t="inlineStr">
        <is>
          <t>Assets</t>
        </is>
      </c>
      <c r="B4" s="6" t="n">
        <v>1372684</v>
      </c>
      <c r="C4" s="6" t="n">
        <v>1588588</v>
      </c>
      <c r="D4" s="6" t="n">
        <v>1100153</v>
      </c>
    </row>
    <row r="5">
      <c r="A5" s="4" t="inlineStr">
        <is>
          <t>Liabilities</t>
        </is>
      </c>
      <c r="B5" s="5" t="n">
        <v>1138470</v>
      </c>
      <c r="C5" s="5" t="n">
        <v>1264340</v>
      </c>
      <c r="D5" s="5" t="n">
        <v>815795</v>
      </c>
    </row>
    <row r="6">
      <c r="A6" s="4" t="inlineStr">
        <is>
          <t>Capital</t>
        </is>
      </c>
      <c r="B6" s="5" t="n">
        <v>199121</v>
      </c>
      <c r="C6" s="5" t="n">
        <v>284938</v>
      </c>
      <c r="D6" s="5" t="n">
        <v>261168</v>
      </c>
    </row>
    <row r="7">
      <c r="A7" s="4" t="inlineStr">
        <is>
          <t>Net income</t>
        </is>
      </c>
      <c r="B7" s="5" t="n">
        <v>35093</v>
      </c>
      <c r="C7" s="5" t="n">
        <v>39310</v>
      </c>
      <c r="D7" s="5" t="n">
        <v>23190</v>
      </c>
    </row>
    <row r="8">
      <c r="A8" s="4" t="inlineStr">
        <is>
          <t>Santander Corredora de Seguros Limitada [Member]</t>
        </is>
      </c>
      <c r="B8" s="4" t="inlineStr">
        <is>
          <t xml:space="preserve"> </t>
        </is>
      </c>
      <c r="C8" s="4" t="inlineStr">
        <is>
          <t xml:space="preserve"> </t>
        </is>
      </c>
      <c r="D8" s="4" t="inlineStr">
        <is>
          <t xml:space="preserve"> </t>
        </is>
      </c>
    </row>
    <row r="9">
      <c r="A9" s="3" t="inlineStr">
        <is>
          <t>Non-Controlling Interest (Details) - Schedule of Financial Information of the Subsidiaries Included in the Consolidation of the Bank that Possess Non-Controlling Interests [Line Items]</t>
        </is>
      </c>
      <c r="B9" s="4" t="inlineStr">
        <is>
          <t xml:space="preserve"> </t>
        </is>
      </c>
      <c r="C9" s="4" t="inlineStr">
        <is>
          <t xml:space="preserve"> </t>
        </is>
      </c>
      <c r="D9" s="4" t="inlineStr">
        <is>
          <t xml:space="preserve"> </t>
        </is>
      </c>
    </row>
    <row r="10">
      <c r="A10" s="4" t="inlineStr">
        <is>
          <t>Assets</t>
        </is>
      </c>
      <c r="B10" s="5" t="n">
        <v>31758</v>
      </c>
      <c r="C10" s="5" t="n">
        <v>92541</v>
      </c>
      <c r="D10" s="5" t="n">
        <v>88492</v>
      </c>
    </row>
    <row r="11">
      <c r="A11" s="4" t="inlineStr">
        <is>
          <t>Liabilities</t>
        </is>
      </c>
      <c r="B11" s="5" t="n">
        <v>13895</v>
      </c>
      <c r="C11" s="5" t="n">
        <v>13093</v>
      </c>
      <c r="D11" s="5" t="n">
        <v>13388</v>
      </c>
    </row>
    <row r="12">
      <c r="A12" s="4" t="inlineStr">
        <is>
          <t>Capital</t>
        </is>
      </c>
      <c r="B12" s="5" t="n">
        <v>9576</v>
      </c>
      <c r="C12" s="5" t="n">
        <v>71121</v>
      </c>
      <c r="D12" s="5" t="n">
        <v>69129</v>
      </c>
    </row>
    <row r="13">
      <c r="A13" s="4" t="inlineStr">
        <is>
          <t>Net income</t>
        </is>
      </c>
      <c r="B13" s="5" t="n">
        <v>8287</v>
      </c>
      <c r="C13" s="5" t="n">
        <v>8327</v>
      </c>
      <c r="D13" s="5" t="n">
        <v>1975</v>
      </c>
    </row>
    <row r="14">
      <c r="A14" s="4" t="inlineStr">
        <is>
          <t>Santander Corredores de Bolsa Limitada [Member]</t>
        </is>
      </c>
      <c r="B14" s="4" t="inlineStr">
        <is>
          <t xml:space="preserve"> </t>
        </is>
      </c>
      <c r="C14" s="4" t="inlineStr">
        <is>
          <t xml:space="preserve"> </t>
        </is>
      </c>
      <c r="D14" s="4" t="inlineStr">
        <is>
          <t xml:space="preserve"> </t>
        </is>
      </c>
    </row>
    <row r="15">
      <c r="A15" s="3" t="inlineStr">
        <is>
          <t>Non-Controlling Interest (Details) - Schedule of Financial Information of the Subsidiaries Included in the Consolidation of the Bank that Possess Non-Controlling Interests [Line Items]</t>
        </is>
      </c>
      <c r="B15" s="4" t="inlineStr">
        <is>
          <t xml:space="preserve"> </t>
        </is>
      </c>
      <c r="C15" s="4" t="inlineStr">
        <is>
          <t xml:space="preserve"> </t>
        </is>
      </c>
      <c r="D15" s="4" t="inlineStr">
        <is>
          <t xml:space="preserve"> </t>
        </is>
      </c>
    </row>
    <row r="16">
      <c r="A16" s="4" t="inlineStr">
        <is>
          <t>Assets</t>
        </is>
      </c>
      <c r="B16" s="5" t="n">
        <v>99325</v>
      </c>
      <c r="C16" s="5" t="n">
        <v>321411</v>
      </c>
      <c r="D16" s="5" t="n">
        <v>98496</v>
      </c>
    </row>
    <row r="17">
      <c r="A17" s="4" t="inlineStr">
        <is>
          <t>Liabilities</t>
        </is>
      </c>
      <c r="B17" s="5" t="n">
        <v>43087</v>
      </c>
      <c r="C17" s="5" t="n">
        <v>270952</v>
      </c>
      <c r="D17" s="5" t="n">
        <v>51649</v>
      </c>
    </row>
    <row r="18">
      <c r="A18" s="4" t="inlineStr">
        <is>
          <t>Capital</t>
        </is>
      </c>
      <c r="B18" s="5" t="n">
        <v>52054</v>
      </c>
      <c r="C18" s="5" t="n">
        <v>46863</v>
      </c>
      <c r="D18" s="5" t="n">
        <v>45396</v>
      </c>
    </row>
    <row r="19">
      <c r="A19" s="4" t="inlineStr">
        <is>
          <t>Net income</t>
        </is>
      </c>
      <c r="B19" s="5" t="n">
        <v>4184</v>
      </c>
      <c r="C19" s="5" t="n">
        <v>3596</v>
      </c>
      <c r="D19" s="5" t="n">
        <v>1451</v>
      </c>
    </row>
    <row r="20">
      <c r="A20" s="4" t="inlineStr">
        <is>
          <t>Santander Asesorias Financieras Limitada [Member]</t>
        </is>
      </c>
      <c r="B20" s="4" t="inlineStr">
        <is>
          <t xml:space="preserve"> </t>
        </is>
      </c>
      <c r="C20" s="4" t="inlineStr">
        <is>
          <t xml:space="preserve"> </t>
        </is>
      </c>
      <c r="D20" s="4" t="inlineStr">
        <is>
          <t xml:space="preserve"> </t>
        </is>
      </c>
    </row>
    <row r="21">
      <c r="A21" s="3" t="inlineStr">
        <is>
          <t>Non-Controlling Interest (Details) - Schedule of Financial Information of the Subsidiaries Included in the Consolidation of the Bank that Possess Non-Controlling Interests [Line Items]</t>
        </is>
      </c>
      <c r="B21" s="4" t="inlineStr">
        <is>
          <t xml:space="preserve"> </t>
        </is>
      </c>
      <c r="C21" s="4" t="inlineStr">
        <is>
          <t xml:space="preserve"> </t>
        </is>
      </c>
      <c r="D21" s="4" t="inlineStr">
        <is>
          <t xml:space="preserve"> </t>
        </is>
      </c>
    </row>
    <row r="22">
      <c r="A22" s="4" t="inlineStr">
        <is>
          <t>Assets</t>
        </is>
      </c>
      <c r="B22" s="5" t="n">
        <v>5023</v>
      </c>
      <c r="C22" s="5" t="n">
        <v>60640</v>
      </c>
      <c r="D22" s="5" t="n">
        <v>54731</v>
      </c>
    </row>
    <row r="23">
      <c r="A23" s="4" t="inlineStr">
        <is>
          <t>Liabilities</t>
        </is>
      </c>
      <c r="B23" s="5" t="n">
        <v>1442</v>
      </c>
      <c r="C23" s="5" t="n">
        <v>2725</v>
      </c>
      <c r="D23" s="5" t="n">
        <v>1683</v>
      </c>
    </row>
    <row r="24">
      <c r="A24" s="4" t="inlineStr">
        <is>
          <t>Capital</t>
        </is>
      </c>
      <c r="B24" s="5" t="n">
        <v>354</v>
      </c>
      <c r="C24" s="5" t="n">
        <v>53082</v>
      </c>
      <c r="D24" s="5" t="n">
        <v>50900</v>
      </c>
    </row>
    <row r="25">
      <c r="A25" s="4" t="inlineStr">
        <is>
          <t>Net income</t>
        </is>
      </c>
      <c r="B25" s="5" t="n">
        <v>3227</v>
      </c>
      <c r="C25" s="5" t="n">
        <v>4833</v>
      </c>
      <c r="D25" s="5" t="n">
        <v>2148</v>
      </c>
    </row>
    <row r="26">
      <c r="A26" s="4" t="inlineStr">
        <is>
          <t>Santander S.A. Sociedad Securitizadora [Member]</t>
        </is>
      </c>
      <c r="B26" s="4" t="inlineStr">
        <is>
          <t xml:space="preserve"> </t>
        </is>
      </c>
      <c r="C26" s="4" t="inlineStr">
        <is>
          <t xml:space="preserve"> </t>
        </is>
      </c>
      <c r="D26" s="4" t="inlineStr">
        <is>
          <t xml:space="preserve"> </t>
        </is>
      </c>
    </row>
    <row r="27">
      <c r="A27" s="3" t="inlineStr">
        <is>
          <t>Non-Controlling Interest (Details) - Schedule of Financial Information of the Subsidiaries Included in the Consolidation of the Bank that Possess Non-Controlling Interests [Line Items]</t>
        </is>
      </c>
      <c r="B27" s="4" t="inlineStr">
        <is>
          <t xml:space="preserve"> </t>
        </is>
      </c>
      <c r="C27" s="4" t="inlineStr">
        <is>
          <t xml:space="preserve"> </t>
        </is>
      </c>
      <c r="D27" s="4" t="inlineStr">
        <is>
          <t xml:space="preserve"> </t>
        </is>
      </c>
    </row>
    <row r="28">
      <c r="A28" s="4" t="inlineStr">
        <is>
          <t>Assets</t>
        </is>
      </c>
      <c r="B28" s="5" t="n">
        <v>879</v>
      </c>
      <c r="C28" s="5" t="n">
        <v>1107</v>
      </c>
      <c r="D28" s="5" t="n">
        <v>810</v>
      </c>
    </row>
    <row r="29">
      <c r="A29" s="4" t="inlineStr">
        <is>
          <t>Liabilities</t>
        </is>
      </c>
      <c r="B29" s="5" t="n">
        <v>345</v>
      </c>
      <c r="C29" s="5" t="n">
        <v>398</v>
      </c>
      <c r="D29" s="5" t="n">
        <v>463</v>
      </c>
    </row>
    <row r="30">
      <c r="A30" s="4" t="inlineStr">
        <is>
          <t>Capital</t>
        </is>
      </c>
      <c r="B30" s="5" t="n">
        <v>709</v>
      </c>
      <c r="C30" s="5" t="n">
        <v>857</v>
      </c>
      <c r="D30" s="5" t="n">
        <v>455</v>
      </c>
    </row>
    <row r="31">
      <c r="A31" s="4" t="inlineStr">
        <is>
          <t>Net income</t>
        </is>
      </c>
      <c r="B31" s="5" t="n">
        <v>-175</v>
      </c>
      <c r="C31" s="5" t="n">
        <v>-148</v>
      </c>
      <c r="D31" s="5" t="n">
        <v>-108</v>
      </c>
    </row>
    <row r="32">
      <c r="A32" s="4" t="inlineStr">
        <is>
          <t>Klare Corredora de Seguros S.A. [Member]</t>
        </is>
      </c>
      <c r="B32" s="4" t="inlineStr">
        <is>
          <t xml:space="preserve"> </t>
        </is>
      </c>
      <c r="C32" s="4" t="inlineStr">
        <is>
          <t xml:space="preserve"> </t>
        </is>
      </c>
      <c r="D32" s="4" t="inlineStr">
        <is>
          <t xml:space="preserve"> </t>
        </is>
      </c>
    </row>
    <row r="33">
      <c r="A33" s="3" t="inlineStr">
        <is>
          <t>Non-Controlling Interest (Details) - Schedule of Financial Information of the Subsidiaries Included in the Consolidation of the Bank that Possess Non-Controlling Interests [Line Items]</t>
        </is>
      </c>
      <c r="B33" s="4" t="inlineStr">
        <is>
          <t xml:space="preserve"> </t>
        </is>
      </c>
      <c r="C33" s="4" t="inlineStr">
        <is>
          <t xml:space="preserve"> </t>
        </is>
      </c>
      <c r="D33" s="4" t="inlineStr">
        <is>
          <t xml:space="preserve"> </t>
        </is>
      </c>
    </row>
    <row r="34">
      <c r="A34" s="4" t="inlineStr">
        <is>
          <t>Assets</t>
        </is>
      </c>
      <c r="B34" s="5" t="n">
        <v>1891</v>
      </c>
      <c r="C34" s="5" t="n">
        <v>2153</v>
      </c>
      <c r="D34" s="5" t="n">
        <v>3952</v>
      </c>
    </row>
    <row r="35">
      <c r="A35" s="4" t="inlineStr">
        <is>
          <t>Liabilities</t>
        </is>
      </c>
      <c r="B35" s="5" t="n">
        <v>3610</v>
      </c>
      <c r="C35" s="5" t="n">
        <v>1440</v>
      </c>
      <c r="D35" s="5" t="n">
        <v>681</v>
      </c>
    </row>
    <row r="36">
      <c r="A36" s="4" t="inlineStr">
        <is>
          <t>Capital</t>
        </is>
      </c>
      <c r="B36" s="5" t="n">
        <v>713</v>
      </c>
      <c r="C36" s="5" t="n">
        <v>3272</v>
      </c>
      <c r="D36" s="5" t="n">
        <v>5816</v>
      </c>
    </row>
    <row r="37">
      <c r="A37" s="4" t="inlineStr">
        <is>
          <t>Net income</t>
        </is>
      </c>
      <c r="B37" s="5" t="n">
        <v>-2432</v>
      </c>
      <c r="C37" s="5" t="n">
        <v>-2559</v>
      </c>
      <c r="D37" s="5" t="n">
        <v>-2545</v>
      </c>
    </row>
    <row r="38">
      <c r="A38" s="4" t="inlineStr">
        <is>
          <t>Santander Consumer Chile S.A. [Member]</t>
        </is>
      </c>
      <c r="B38" s="4" t="inlineStr">
        <is>
          <t xml:space="preserve"> </t>
        </is>
      </c>
      <c r="C38" s="4" t="inlineStr">
        <is>
          <t xml:space="preserve"> </t>
        </is>
      </c>
      <c r="D38" s="4" t="inlineStr">
        <is>
          <t xml:space="preserve"> </t>
        </is>
      </c>
    </row>
    <row r="39">
      <c r="A39" s="3" t="inlineStr">
        <is>
          <t>Non-Controlling Interest (Details) - Schedule of Financial Information of the Subsidiaries Included in the Consolidation of the Bank that Possess Non-Controlling Interests [Line Items]</t>
        </is>
      </c>
      <c r="B39" s="4" t="inlineStr">
        <is>
          <t xml:space="preserve"> </t>
        </is>
      </c>
      <c r="C39" s="4" t="inlineStr">
        <is>
          <t xml:space="preserve"> </t>
        </is>
      </c>
      <c r="D39" s="4" t="inlineStr">
        <is>
          <t xml:space="preserve"> </t>
        </is>
      </c>
    </row>
    <row r="40">
      <c r="A40" s="4" t="inlineStr">
        <is>
          <t>Assets</t>
        </is>
      </c>
      <c r="B40" s="5" t="n">
        <v>923790</v>
      </c>
      <c r="C40" s="5" t="n">
        <v>884701</v>
      </c>
      <c r="D40" s="5" t="n">
        <v>742700</v>
      </c>
    </row>
    <row r="41">
      <c r="A41" s="4" t="inlineStr">
        <is>
          <t>Liabilities</t>
        </is>
      </c>
      <c r="B41" s="5" t="n">
        <v>806607</v>
      </c>
      <c r="C41" s="5" t="n">
        <v>784146</v>
      </c>
      <c r="D41" s="5" t="n">
        <v>662945</v>
      </c>
    </row>
    <row r="42">
      <c r="A42" s="4" t="inlineStr">
        <is>
          <t>Capital</t>
        </is>
      </c>
      <c r="B42" s="5" t="n">
        <v>100555</v>
      </c>
      <c r="C42" s="5" t="n">
        <v>79755</v>
      </c>
      <c r="D42" s="5" t="n">
        <v>60588</v>
      </c>
    </row>
    <row r="43">
      <c r="A43" s="4" t="inlineStr">
        <is>
          <t>Net income</t>
        </is>
      </c>
      <c r="B43" s="5" t="n">
        <v>16628</v>
      </c>
      <c r="C43" s="5" t="n">
        <v>20800</v>
      </c>
      <c r="D43" s="5" t="n">
        <v>19167</v>
      </c>
    </row>
    <row r="44">
      <c r="A44" s="4" t="inlineStr">
        <is>
          <t>Santander Gestión de Recaudación y Cobranzas Ltda. [Member]</t>
        </is>
      </c>
      <c r="B44" s="4" t="inlineStr">
        <is>
          <t xml:space="preserve"> </t>
        </is>
      </c>
      <c r="C44" s="4" t="inlineStr">
        <is>
          <t xml:space="preserve"> </t>
        </is>
      </c>
      <c r="D44" s="4" t="inlineStr">
        <is>
          <t xml:space="preserve"> </t>
        </is>
      </c>
    </row>
    <row r="45">
      <c r="A45" s="3" t="inlineStr">
        <is>
          <t>Non-Controlling Interest (Details) - Schedule of Financial Information of the Subsidiaries Included in the Consolidation of the Bank that Possess Non-Controlling Interests [Line Items]</t>
        </is>
      </c>
      <c r="B45" s="4" t="inlineStr">
        <is>
          <t xml:space="preserve"> </t>
        </is>
      </c>
      <c r="C45" s="4" t="inlineStr">
        <is>
          <t xml:space="preserve"> </t>
        </is>
      </c>
      <c r="D45" s="4" t="inlineStr">
        <is>
          <t xml:space="preserve"> </t>
        </is>
      </c>
    </row>
    <row r="46">
      <c r="A46" s="4" t="inlineStr">
        <is>
          <t>Assets</t>
        </is>
      </c>
      <c r="B46" s="5" t="n">
        <v>11273</v>
      </c>
      <c r="C46" s="5" t="n">
        <v>8037</v>
      </c>
      <c r="D46" s="5" t="n">
        <v>6636</v>
      </c>
    </row>
    <row r="47">
      <c r="A47" s="4" t="inlineStr">
        <is>
          <t>Liabilities</t>
        </is>
      </c>
      <c r="B47" s="5" t="n">
        <v>2755</v>
      </c>
      <c r="C47" s="5" t="n">
        <v>1049</v>
      </c>
      <c r="D47" s="5" t="n">
        <v>1816</v>
      </c>
    </row>
    <row r="48">
      <c r="A48" s="4" t="inlineStr">
        <is>
          <t>Capital</t>
        </is>
      </c>
      <c r="B48" s="5" t="n">
        <v>6988</v>
      </c>
      <c r="C48" s="5" t="n">
        <v>4820</v>
      </c>
      <c r="D48" s="5" t="n">
        <v>4681</v>
      </c>
    </row>
    <row r="49">
      <c r="A49" s="4" t="inlineStr">
        <is>
          <t>Net income</t>
        </is>
      </c>
      <c r="B49" s="5" t="n">
        <v>1530</v>
      </c>
      <c r="C49" s="5" t="n">
        <v>2168</v>
      </c>
      <c r="D49" s="5" t="n">
        <v>139</v>
      </c>
    </row>
    <row r="50">
      <c r="A50" s="4" t="inlineStr">
        <is>
          <t>Bansa Santander S.A. [Member]</t>
        </is>
      </c>
      <c r="B50" s="4" t="inlineStr">
        <is>
          <t xml:space="preserve"> </t>
        </is>
      </c>
      <c r="C50" s="4" t="inlineStr">
        <is>
          <t xml:space="preserve"> </t>
        </is>
      </c>
      <c r="D50" s="4" t="inlineStr">
        <is>
          <t xml:space="preserve"> </t>
        </is>
      </c>
    </row>
    <row r="51">
      <c r="A51" s="3" t="inlineStr">
        <is>
          <t>Non-Controlling Interest (Details) - Schedule of Financial Information of the Subsidiaries Included in the Consolidation of the Bank that Possess Non-Controlling Interests [Line Items]</t>
        </is>
      </c>
      <c r="B51" s="4" t="inlineStr">
        <is>
          <t xml:space="preserve"> </t>
        </is>
      </c>
      <c r="C51" s="4" t="inlineStr">
        <is>
          <t xml:space="preserve"> </t>
        </is>
      </c>
      <c r="D51" s="4" t="inlineStr">
        <is>
          <t xml:space="preserve"> </t>
        </is>
      </c>
    </row>
    <row r="52">
      <c r="A52" s="4" t="inlineStr">
        <is>
          <t>Assets</t>
        </is>
      </c>
      <c r="B52" s="5" t="n">
        <v>292937</v>
      </c>
      <c r="C52" s="5" t="n">
        <v>213661</v>
      </c>
      <c r="D52" s="5" t="n">
        <v>103927</v>
      </c>
    </row>
    <row r="53">
      <c r="A53" s="4" t="inlineStr">
        <is>
          <t>Liabilities</t>
        </is>
      </c>
      <c r="B53" s="5" t="n">
        <v>264601</v>
      </c>
      <c r="C53" s="5" t="n">
        <v>189411</v>
      </c>
      <c r="D53" s="5" t="n">
        <v>82917</v>
      </c>
    </row>
    <row r="54">
      <c r="A54" s="4" t="inlineStr">
        <is>
          <t>Capital</t>
        </is>
      </c>
      <c r="B54" s="5" t="n">
        <v>24249</v>
      </c>
      <c r="C54" s="5" t="n">
        <v>21011</v>
      </c>
      <c r="D54" s="5" t="n">
        <v>19914</v>
      </c>
    </row>
    <row r="55">
      <c r="A55" s="4" t="inlineStr">
        <is>
          <t>Net income</t>
        </is>
      </c>
      <c r="B55" s="5" t="n">
        <v>4087</v>
      </c>
      <c r="C55" s="5" t="n">
        <v>3239</v>
      </c>
      <c r="D55" s="5" t="n">
        <v>1096</v>
      </c>
    </row>
    <row r="56">
      <c r="A56" s="4" t="inlineStr">
        <is>
          <t>Multiplica Spa [Member]</t>
        </is>
      </c>
      <c r="B56" s="4" t="inlineStr">
        <is>
          <t xml:space="preserve"> </t>
        </is>
      </c>
      <c r="C56" s="4" t="inlineStr">
        <is>
          <t xml:space="preserve"> </t>
        </is>
      </c>
      <c r="D56" s="4" t="inlineStr">
        <is>
          <t xml:space="preserve"> </t>
        </is>
      </c>
    </row>
    <row r="57">
      <c r="A57" s="3" t="inlineStr">
        <is>
          <t>Non-Controlling Interest (Details) - Schedule of Financial Information of the Subsidiaries Included in the Consolidation of the Bank that Possess Non-Controlling Interests [Line Items]</t>
        </is>
      </c>
      <c r="B57" s="4" t="inlineStr">
        <is>
          <t xml:space="preserve"> </t>
        </is>
      </c>
      <c r="C57" s="4" t="inlineStr">
        <is>
          <t xml:space="preserve"> </t>
        </is>
      </c>
      <c r="D57" s="4" t="inlineStr">
        <is>
          <t xml:space="preserve"> </t>
        </is>
      </c>
    </row>
    <row r="58">
      <c r="A58" s="4" t="inlineStr">
        <is>
          <t>Assets</t>
        </is>
      </c>
      <c r="B58" s="5" t="n">
        <v>3518</v>
      </c>
      <c r="C58" s="5" t="n">
        <v>4337</v>
      </c>
      <c r="D58" s="5" t="n">
        <v>4409</v>
      </c>
    </row>
    <row r="59">
      <c r="A59" s="4" t="inlineStr">
        <is>
          <t>Liabilities</t>
        </is>
      </c>
      <c r="B59" s="5" t="n">
        <v>989</v>
      </c>
      <c r="C59" s="5" t="n">
        <v>1126</v>
      </c>
      <c r="D59" s="5" t="n">
        <v>253</v>
      </c>
    </row>
    <row r="60">
      <c r="A60" s="4" t="inlineStr">
        <is>
          <t>Capital</t>
        </is>
      </c>
      <c r="B60" s="5" t="n">
        <v>3211</v>
      </c>
      <c r="C60" s="5" t="n">
        <v>4157</v>
      </c>
      <c r="D60" s="5" t="n">
        <v>4289</v>
      </c>
    </row>
    <row r="61">
      <c r="A61" s="4" t="inlineStr">
        <is>
          <t>Net income</t>
        </is>
      </c>
      <c r="B61" s="5" t="n">
        <v>-682</v>
      </c>
      <c r="C61" s="5" t="n">
        <v>-946</v>
      </c>
      <c r="D61" s="5" t="n">
        <v>-133</v>
      </c>
    </row>
    <row r="62">
      <c r="A62" s="4" t="inlineStr">
        <is>
          <t>PagoNXT Trade Chile SpA [Member]</t>
        </is>
      </c>
      <c r="B62" s="4" t="inlineStr">
        <is>
          <t xml:space="preserve"> </t>
        </is>
      </c>
      <c r="C62" s="4" t="inlineStr">
        <is>
          <t xml:space="preserve"> </t>
        </is>
      </c>
      <c r="D62" s="4" t="inlineStr">
        <is>
          <t xml:space="preserve"> </t>
        </is>
      </c>
    </row>
    <row r="63">
      <c r="A63" s="3" t="inlineStr">
        <is>
          <t>Non-Controlling Interest (Details) - Schedule of Financial Information of the Subsidiaries Included in the Consolidation of the Bank that Possess Non-Controlling Interests [Line Items]</t>
        </is>
      </c>
      <c r="B63" s="4" t="inlineStr">
        <is>
          <t xml:space="preserve"> </t>
        </is>
      </c>
      <c r="C63" s="4" t="inlineStr">
        <is>
          <t xml:space="preserve"> </t>
        </is>
      </c>
      <c r="D63" s="4" t="inlineStr">
        <is>
          <t xml:space="preserve"> </t>
        </is>
      </c>
    </row>
    <row r="64">
      <c r="A64" s="4" t="inlineStr">
        <is>
          <t>Assets</t>
        </is>
      </c>
      <c r="B64" s="5" t="n">
        <v>2290</v>
      </c>
      <c r="C64" s="4" t="inlineStr">
        <is>
          <t xml:space="preserve"> </t>
        </is>
      </c>
      <c r="D64" s="4" t="inlineStr">
        <is>
          <t xml:space="preserve"> </t>
        </is>
      </c>
    </row>
    <row r="65">
      <c r="A65" s="4" t="inlineStr">
        <is>
          <t>Liabilities</t>
        </is>
      </c>
      <c r="B65" s="5" t="n">
        <v>1139</v>
      </c>
      <c r="C65" s="4" t="inlineStr">
        <is>
          <t xml:space="preserve"> </t>
        </is>
      </c>
      <c r="D65" s="4" t="inlineStr">
        <is>
          <t xml:space="preserve"> </t>
        </is>
      </c>
    </row>
    <row r="66">
      <c r="A66" s="4" t="inlineStr">
        <is>
          <t>Capital</t>
        </is>
      </c>
      <c r="B66" s="5" t="n">
        <v>712</v>
      </c>
      <c r="C66" s="4" t="inlineStr">
        <is>
          <t xml:space="preserve"> </t>
        </is>
      </c>
      <c r="D66" s="4" t="inlineStr">
        <is>
          <t xml:space="preserve"> </t>
        </is>
      </c>
    </row>
    <row r="67">
      <c r="A67" s="4" t="inlineStr">
        <is>
          <t>Net income</t>
        </is>
      </c>
      <c r="B67" s="6" t="n">
        <v>439</v>
      </c>
      <c r="C67" s="4" t="inlineStr">
        <is>
          <t xml:space="preserve"> </t>
        </is>
      </c>
      <c r="D67" s="4" t="inlineStr">
        <is>
          <t xml:space="preserve"> </t>
        </is>
      </c>
    </row>
  </sheetData>
  <mergeCells count="2">
    <mergeCell ref="A1:A2"/>
    <mergeCell ref="B1:D1"/>
  </mergeCells>
  <pageMargins left="0.75" right="0.75" top="1" bottom="1" header="0.5" footer="0.5"/>
</worksheet>
</file>

<file path=xl/worksheets/sheet187.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cols>
    <col width="79" customWidth="1" min="1" max="1"/>
    <col width="16" customWidth="1" min="2" max="2"/>
    <col width="14" customWidth="1" min="3" max="3"/>
  </cols>
  <sheetData>
    <row r="1">
      <c r="A1" s="1" t="inlineStr">
        <is>
          <t>Maturity of Financial Assets and Liabilities (Details) - CLP ($) $ in Millions</t>
        </is>
      </c>
      <c r="B1" s="2" t="inlineStr">
        <is>
          <t>12 Months Ended</t>
        </is>
      </c>
    </row>
    <row r="2">
      <c r="B2" s="2" t="inlineStr">
        <is>
          <t>Dec. 31, 2023</t>
        </is>
      </c>
      <c r="C2" s="2" t="inlineStr">
        <is>
          <t>Dec. 31, 2022</t>
        </is>
      </c>
    </row>
    <row r="3">
      <c r="A3" s="3" t="inlineStr">
        <is>
          <t>Maturity of Financial Assets and Liabilities [Abstract]</t>
        </is>
      </c>
      <c r="B3" s="4" t="inlineStr">
        <is>
          <t xml:space="preserve"> </t>
        </is>
      </c>
      <c r="C3" s="4" t="inlineStr">
        <is>
          <t xml:space="preserve"> </t>
        </is>
      </c>
    </row>
    <row r="4">
      <c r="A4" s="4" t="inlineStr">
        <is>
          <t>Debt financial instruments</t>
        </is>
      </c>
      <c r="B4" s="6" t="n">
        <v>1729</v>
      </c>
      <c r="C4" s="6" t="n">
        <v>894</v>
      </c>
    </row>
    <row r="5">
      <c r="A5" s="4" t="inlineStr">
        <is>
          <t>Interbank loans</t>
        </is>
      </c>
      <c r="B5" s="5" t="n">
        <v>2</v>
      </c>
      <c r="C5" s="5" t="n">
        <v>1</v>
      </c>
    </row>
    <row r="6">
      <c r="A6" s="4" t="inlineStr">
        <is>
          <t>Loans and account receivable</t>
        </is>
      </c>
      <c r="B6" s="5" t="n">
        <v>1149989</v>
      </c>
      <c r="C6" s="5" t="n">
        <v>1153266</v>
      </c>
    </row>
    <row r="7">
      <c r="A7" s="4" t="inlineStr">
        <is>
          <t>Subordinated bond</t>
        </is>
      </c>
      <c r="B7" s="6" t="n">
        <v>1813938</v>
      </c>
      <c r="C7" s="6" t="n">
        <v>1733869</v>
      </c>
    </row>
  </sheetData>
  <mergeCells count="2">
    <mergeCell ref="A1:A2"/>
    <mergeCell ref="B1:C1"/>
  </mergeCells>
  <pageMargins left="0.75" right="0.75" top="1" bottom="1" header="0.5" footer="0.5"/>
</worksheet>
</file>

<file path=xl/worksheets/sheet188.xml><?xml version="1.0" encoding="utf-8"?>
<worksheet xmlns="http://schemas.openxmlformats.org/spreadsheetml/2006/main">
  <sheetPr>
    <outlinePr summaryBelow="1" summaryRight="1"/>
    <pageSetUpPr/>
  </sheetPr>
  <dimension ref="A1:F644"/>
  <sheetViews>
    <sheetView workbookViewId="0">
      <selection activeCell="A1" sqref="A1"/>
    </sheetView>
  </sheetViews>
  <sheetFormatPr baseColWidth="8" defaultRowHeight="15"/>
  <cols>
    <col width="80" customWidth="1" min="1" max="1"/>
    <col width="13" customWidth="1" min="2" max="2"/>
    <col width="14" customWidth="1" min="3" max="3"/>
    <col width="14" customWidth="1" min="4" max="4"/>
    <col width="13" customWidth="1" min="5" max="5"/>
    <col width="14" customWidth="1" min="6" max="6"/>
  </cols>
  <sheetData>
    <row r="1">
      <c r="A1" s="1" t="inlineStr">
        <is>
          <t>Maturity of Financial Assets and Liabilities (Details) - Schedule of the Maturities of Assets and Liabilities - CLP ($) $ in Millions</t>
        </is>
      </c>
      <c r="C1" s="2" t="inlineStr">
        <is>
          <t>Dec. 31, 2023</t>
        </is>
      </c>
      <c r="D1" s="2" t="inlineStr">
        <is>
          <t>Dec. 31, 2022</t>
        </is>
      </c>
      <c r="F1" s="2" t="inlineStr">
        <is>
          <t>Dec. 31, 2021</t>
        </is>
      </c>
    </row>
    <row r="2">
      <c r="A2" s="3" t="inlineStr">
        <is>
          <t>Financial liabilities</t>
        </is>
      </c>
      <c r="C2" s="4" t="inlineStr">
        <is>
          <t xml:space="preserve"> </t>
        </is>
      </c>
      <c r="D2" s="4" t="inlineStr">
        <is>
          <t xml:space="preserve"> </t>
        </is>
      </c>
      <c r="F2" s="4" t="inlineStr">
        <is>
          <t xml:space="preserve"> </t>
        </is>
      </c>
    </row>
    <row r="3">
      <c r="A3" s="4" t="inlineStr">
        <is>
          <t>Total financial liabilities</t>
        </is>
      </c>
      <c r="C3" s="6" t="n">
        <v>3310942</v>
      </c>
      <c r="D3" s="6" t="n">
        <v>2516544</v>
      </c>
      <c r="F3" s="6" t="n">
        <v>1109746</v>
      </c>
    </row>
    <row r="4">
      <c r="A4" s="4" t="inlineStr">
        <is>
          <t>Cash items in process of being cleared [Member]</t>
        </is>
      </c>
      <c r="C4" s="4" t="inlineStr">
        <is>
          <t xml:space="preserve"> </t>
        </is>
      </c>
      <c r="D4" s="4" t="inlineStr">
        <is>
          <t xml:space="preserve"> </t>
        </is>
      </c>
      <c r="F4" s="4" t="inlineStr">
        <is>
          <t xml:space="preserve"> </t>
        </is>
      </c>
    </row>
    <row r="5">
      <c r="A5" s="3" t="inlineStr">
        <is>
          <t>Financial liabilities</t>
        </is>
      </c>
      <c r="C5" s="4" t="inlineStr">
        <is>
          <t xml:space="preserve"> </t>
        </is>
      </c>
      <c r="D5" s="4" t="inlineStr">
        <is>
          <t xml:space="preserve"> </t>
        </is>
      </c>
      <c r="F5" s="4" t="inlineStr">
        <is>
          <t xml:space="preserve"> </t>
        </is>
      </c>
    </row>
    <row r="6">
      <c r="A6" s="4" t="inlineStr">
        <is>
          <t>Total financial liabilities</t>
        </is>
      </c>
      <c r="C6" s="5" t="n">
        <v>775082</v>
      </c>
      <c r="D6" s="5" t="n">
        <v>746872</v>
      </c>
      <c r="F6" s="4" t="inlineStr">
        <is>
          <t xml:space="preserve"> </t>
        </is>
      </c>
    </row>
    <row r="7">
      <c r="A7" s="4" t="inlineStr">
        <is>
          <t>Deposits and other demand liabilities [Member]</t>
        </is>
      </c>
      <c r="C7" s="4" t="inlineStr">
        <is>
          <t xml:space="preserve"> </t>
        </is>
      </c>
      <c r="D7" s="4" t="inlineStr">
        <is>
          <t xml:space="preserve"> </t>
        </is>
      </c>
      <c r="F7" s="4" t="inlineStr">
        <is>
          <t xml:space="preserve"> </t>
        </is>
      </c>
    </row>
    <row r="8">
      <c r="A8" s="3" t="inlineStr">
        <is>
          <t>Financial liabilities</t>
        </is>
      </c>
      <c r="C8" s="4" t="inlineStr">
        <is>
          <t xml:space="preserve"> </t>
        </is>
      </c>
      <c r="D8" s="4" t="inlineStr">
        <is>
          <t xml:space="preserve"> </t>
        </is>
      </c>
      <c r="F8" s="4" t="inlineStr">
        <is>
          <t xml:space="preserve"> </t>
        </is>
      </c>
    </row>
    <row r="9">
      <c r="A9" s="4" t="inlineStr">
        <is>
          <t>Total financial liabilities</t>
        </is>
      </c>
      <c r="C9" s="5" t="n">
        <v>13537826</v>
      </c>
      <c r="D9" s="5" t="n">
        <v>14086226</v>
      </c>
      <c r="F9" s="4" t="inlineStr">
        <is>
          <t xml:space="preserve"> </t>
        </is>
      </c>
    </row>
    <row r="10">
      <c r="A10" s="4" t="inlineStr">
        <is>
          <t>Time deposits and other time liabilities [Member]</t>
        </is>
      </c>
      <c r="C10" s="4" t="inlineStr">
        <is>
          <t xml:space="preserve"> </t>
        </is>
      </c>
      <c r="D10" s="4" t="inlineStr">
        <is>
          <t xml:space="preserve"> </t>
        </is>
      </c>
      <c r="F10" s="4" t="inlineStr">
        <is>
          <t xml:space="preserve"> </t>
        </is>
      </c>
    </row>
    <row r="11">
      <c r="A11" s="3" t="inlineStr">
        <is>
          <t>Financial liabilities</t>
        </is>
      </c>
      <c r="C11" s="4" t="inlineStr">
        <is>
          <t xml:space="preserve"> </t>
        </is>
      </c>
      <c r="D11" s="4" t="inlineStr">
        <is>
          <t xml:space="preserve"> </t>
        </is>
      </c>
      <c r="F11" s="4" t="inlineStr">
        <is>
          <t xml:space="preserve"> </t>
        </is>
      </c>
    </row>
    <row r="12">
      <c r="A12" s="4" t="inlineStr">
        <is>
          <t>Total financial liabilities</t>
        </is>
      </c>
      <c r="C12" s="5" t="n">
        <v>16137942</v>
      </c>
      <c r="D12" s="5" t="n">
        <v>12978790</v>
      </c>
      <c r="F12" s="4" t="inlineStr">
        <is>
          <t xml:space="preserve"> </t>
        </is>
      </c>
    </row>
    <row r="13">
      <c r="A13" s="4" t="inlineStr">
        <is>
          <t>Interbank borrowings [Member]</t>
        </is>
      </c>
      <c r="C13" s="4" t="inlineStr">
        <is>
          <t xml:space="preserve"> </t>
        </is>
      </c>
      <c r="D13" s="4" t="inlineStr">
        <is>
          <t xml:space="preserve"> </t>
        </is>
      </c>
      <c r="F13" s="4" t="inlineStr">
        <is>
          <t xml:space="preserve"> </t>
        </is>
      </c>
    </row>
    <row r="14">
      <c r="A14" s="3" t="inlineStr">
        <is>
          <t>Financial liabilities</t>
        </is>
      </c>
      <c r="C14" s="4" t="inlineStr">
        <is>
          <t xml:space="preserve"> </t>
        </is>
      </c>
      <c r="D14" s="4" t="inlineStr">
        <is>
          <t xml:space="preserve"> </t>
        </is>
      </c>
      <c r="F14" s="4" t="inlineStr">
        <is>
          <t xml:space="preserve"> </t>
        </is>
      </c>
    </row>
    <row r="15">
      <c r="A15" s="4" t="inlineStr">
        <is>
          <t>Total financial liabilities</t>
        </is>
      </c>
      <c r="C15" s="5" t="n">
        <v>10366499</v>
      </c>
      <c r="D15" s="5" t="n">
        <v>8864765</v>
      </c>
      <c r="F15" s="4" t="inlineStr">
        <is>
          <t xml:space="preserve"> </t>
        </is>
      </c>
    </row>
    <row r="16">
      <c r="A16" s="4" t="inlineStr">
        <is>
          <t>Other financial liabilities [Member]</t>
        </is>
      </c>
      <c r="C16" s="4" t="inlineStr">
        <is>
          <t xml:space="preserve"> </t>
        </is>
      </c>
      <c r="D16" s="4" t="inlineStr">
        <is>
          <t xml:space="preserve"> </t>
        </is>
      </c>
      <c r="F16" s="4" t="inlineStr">
        <is>
          <t xml:space="preserve"> </t>
        </is>
      </c>
    </row>
    <row r="17">
      <c r="A17" s="3" t="inlineStr">
        <is>
          <t>Financial liabilities</t>
        </is>
      </c>
      <c r="C17" s="4" t="inlineStr">
        <is>
          <t xml:space="preserve"> </t>
        </is>
      </c>
      <c r="D17" s="4" t="inlineStr">
        <is>
          <t xml:space="preserve"> </t>
        </is>
      </c>
      <c r="F17" s="4" t="inlineStr">
        <is>
          <t xml:space="preserve"> </t>
        </is>
      </c>
    </row>
    <row r="18">
      <c r="A18" s="4" t="inlineStr">
        <is>
          <t>Total financial liabilities</t>
        </is>
      </c>
      <c r="C18" s="5" t="n">
        <v>296273</v>
      </c>
      <c r="D18" s="5" t="n">
        <v>292995</v>
      </c>
      <c r="F18" s="4" t="inlineStr">
        <is>
          <t xml:space="preserve"> </t>
        </is>
      </c>
    </row>
    <row r="19">
      <c r="A19" s="4" t="inlineStr">
        <is>
          <t>Guarantees received (margin accounts) [Member]</t>
        </is>
      </c>
      <c r="C19" s="4" t="inlineStr">
        <is>
          <t xml:space="preserve"> </t>
        </is>
      </c>
      <c r="D19" s="4" t="inlineStr">
        <is>
          <t xml:space="preserve"> </t>
        </is>
      </c>
      <c r="F19" s="4" t="inlineStr">
        <is>
          <t xml:space="preserve"> </t>
        </is>
      </c>
    </row>
    <row r="20">
      <c r="A20" s="3" t="inlineStr">
        <is>
          <t>Financial liabilities</t>
        </is>
      </c>
      <c r="C20" s="4" t="inlineStr">
        <is>
          <t xml:space="preserve"> </t>
        </is>
      </c>
      <c r="D20" s="4" t="inlineStr">
        <is>
          <t xml:space="preserve"> </t>
        </is>
      </c>
      <c r="F20" s="4" t="inlineStr">
        <is>
          <t xml:space="preserve"> </t>
        </is>
      </c>
    </row>
    <row r="21">
      <c r="A21" s="4" t="inlineStr">
        <is>
          <t>Total financial liabilities</t>
        </is>
      </c>
      <c r="C21" s="5" t="n">
        <v>1081226</v>
      </c>
      <c r="D21" s="5" t="n">
        <v>1017968</v>
      </c>
      <c r="F21" s="4" t="inlineStr">
        <is>
          <t xml:space="preserve"> </t>
        </is>
      </c>
    </row>
    <row r="22">
      <c r="A22" s="4" t="inlineStr">
        <is>
          <t>Total financial liabilities [Member]</t>
        </is>
      </c>
      <c r="C22" s="4" t="inlineStr">
        <is>
          <t xml:space="preserve"> </t>
        </is>
      </c>
      <c r="D22" s="4" t="inlineStr">
        <is>
          <t xml:space="preserve"> </t>
        </is>
      </c>
      <c r="F22" s="4" t="inlineStr">
        <is>
          <t xml:space="preserve"> </t>
        </is>
      </c>
    </row>
    <row r="23">
      <c r="A23" s="3" t="inlineStr">
        <is>
          <t>Financial liabilities</t>
        </is>
      </c>
      <c r="C23" s="4" t="inlineStr">
        <is>
          <t xml:space="preserve"> </t>
        </is>
      </c>
      <c r="D23" s="4" t="inlineStr">
        <is>
          <t xml:space="preserve"> </t>
        </is>
      </c>
      <c r="F23" s="4" t="inlineStr">
        <is>
          <t xml:space="preserve"> </t>
        </is>
      </c>
    </row>
    <row r="24">
      <c r="A24" s="4" t="inlineStr">
        <is>
          <t>Total financial liabilities</t>
        </is>
      </c>
      <c r="C24" s="5" t="n">
        <v>64385273</v>
      </c>
      <c r="D24" s="4" t="inlineStr">
        <is>
          <t xml:space="preserve"> </t>
        </is>
      </c>
      <c r="F24" s="4" t="inlineStr">
        <is>
          <t xml:space="preserve"> </t>
        </is>
      </c>
    </row>
    <row r="25">
      <c r="A25" s="4" t="inlineStr">
        <is>
          <t>Total financial liabilities [Member]</t>
        </is>
      </c>
      <c r="C25" s="4" t="inlineStr">
        <is>
          <t xml:space="preserve"> </t>
        </is>
      </c>
      <c r="D25" s="4" t="inlineStr">
        <is>
          <t xml:space="preserve"> </t>
        </is>
      </c>
      <c r="F25" s="4" t="inlineStr">
        <is>
          <t xml:space="preserve"> </t>
        </is>
      </c>
    </row>
    <row r="26">
      <c r="A26" s="3" t="inlineStr">
        <is>
          <t>Financial liabilities</t>
        </is>
      </c>
      <c r="C26" s="4" t="inlineStr">
        <is>
          <t xml:space="preserve"> </t>
        </is>
      </c>
      <c r="D26" s="4" t="inlineStr">
        <is>
          <t xml:space="preserve"> </t>
        </is>
      </c>
      <c r="F26" s="4" t="inlineStr">
        <is>
          <t xml:space="preserve"> </t>
        </is>
      </c>
    </row>
    <row r="27">
      <c r="A27" s="4" t="inlineStr">
        <is>
          <t>Total financial liabilities</t>
        </is>
      </c>
      <c r="C27" s="4" t="inlineStr">
        <is>
          <t xml:space="preserve"> </t>
        </is>
      </c>
      <c r="D27" s="5" t="n">
        <v>61447936</v>
      </c>
      <c r="F27" s="4" t="inlineStr">
        <is>
          <t xml:space="preserve"> </t>
        </is>
      </c>
    </row>
    <row r="28">
      <c r="A28" s="4" t="inlineStr">
        <is>
          <t>Cash and deposits in banks [Member]</t>
        </is>
      </c>
      <c r="C28" s="4" t="inlineStr">
        <is>
          <t xml:space="preserve"> </t>
        </is>
      </c>
      <c r="D28" s="4" t="inlineStr">
        <is>
          <t xml:space="preserve"> </t>
        </is>
      </c>
      <c r="F28" s="4" t="inlineStr">
        <is>
          <t xml:space="preserve"> </t>
        </is>
      </c>
    </row>
    <row r="29">
      <c r="A29" s="3" t="inlineStr">
        <is>
          <t>Financial assets</t>
        </is>
      </c>
      <c r="C29" s="4" t="inlineStr">
        <is>
          <t xml:space="preserve"> </t>
        </is>
      </c>
      <c r="D29" s="4" t="inlineStr">
        <is>
          <t xml:space="preserve"> </t>
        </is>
      </c>
      <c r="F29" s="4" t="inlineStr">
        <is>
          <t xml:space="preserve"> </t>
        </is>
      </c>
    </row>
    <row r="30">
      <c r="A30" s="4" t="inlineStr">
        <is>
          <t>Total financial assets</t>
        </is>
      </c>
      <c r="C30" s="5" t="n">
        <v>2723282</v>
      </c>
      <c r="D30" s="5" t="n">
        <v>1982942</v>
      </c>
      <c r="F30" s="4" t="inlineStr">
        <is>
          <t xml:space="preserve"> </t>
        </is>
      </c>
    </row>
    <row r="31">
      <c r="A31" s="4" t="inlineStr">
        <is>
          <t>Cash items in process of collection [Member]</t>
        </is>
      </c>
      <c r="C31" s="4" t="inlineStr">
        <is>
          <t xml:space="preserve"> </t>
        </is>
      </c>
      <c r="D31" s="4" t="inlineStr">
        <is>
          <t xml:space="preserve"> </t>
        </is>
      </c>
      <c r="F31" s="4" t="inlineStr">
        <is>
          <t xml:space="preserve"> </t>
        </is>
      </c>
    </row>
    <row r="32">
      <c r="A32" s="3" t="inlineStr">
        <is>
          <t>Financial assets</t>
        </is>
      </c>
      <c r="C32" s="4" t="inlineStr">
        <is>
          <t xml:space="preserve"> </t>
        </is>
      </c>
      <c r="D32" s="4" t="inlineStr">
        <is>
          <t xml:space="preserve"> </t>
        </is>
      </c>
      <c r="F32" s="4" t="inlineStr">
        <is>
          <t xml:space="preserve"> </t>
        </is>
      </c>
    </row>
    <row r="33">
      <c r="A33" s="4" t="inlineStr">
        <is>
          <t>Total financial assets</t>
        </is>
      </c>
      <c r="C33" s="5" t="n">
        <v>812524</v>
      </c>
      <c r="D33" s="5" t="n">
        <v>843816</v>
      </c>
      <c r="F33" s="4" t="inlineStr">
        <is>
          <t xml:space="preserve"> </t>
        </is>
      </c>
    </row>
    <row r="34">
      <c r="A34" s="4" t="inlineStr">
        <is>
          <t>Total financial assets [Member]</t>
        </is>
      </c>
      <c r="C34" s="4" t="inlineStr">
        <is>
          <t xml:space="preserve"> </t>
        </is>
      </c>
      <c r="D34" s="4" t="inlineStr">
        <is>
          <t xml:space="preserve"> </t>
        </is>
      </c>
      <c r="F34" s="4" t="inlineStr">
        <is>
          <t xml:space="preserve"> </t>
        </is>
      </c>
    </row>
    <row r="35">
      <c r="A35" s="3" t="inlineStr">
        <is>
          <t>Financial assets</t>
        </is>
      </c>
      <c r="C35" s="4" t="inlineStr">
        <is>
          <t xml:space="preserve"> </t>
        </is>
      </c>
      <c r="D35" s="4" t="inlineStr">
        <is>
          <t xml:space="preserve"> </t>
        </is>
      </c>
      <c r="F35" s="4" t="inlineStr">
        <is>
          <t xml:space="preserve"> </t>
        </is>
      </c>
    </row>
    <row r="36">
      <c r="A36" s="4" t="inlineStr">
        <is>
          <t>Total financial assets</t>
        </is>
      </c>
      <c r="C36" s="5" t="n">
        <v>70229946</v>
      </c>
      <c r="D36" s="5" t="n">
        <v>67193882</v>
      </c>
      <c r="E36" s="4" t="inlineStr">
        <is>
          <t>[1]</t>
        </is>
      </c>
      <c r="F36" s="4" t="inlineStr">
        <is>
          <t xml:space="preserve"> </t>
        </is>
      </c>
    </row>
    <row r="37">
      <c r="A37" s="4" t="inlineStr">
        <is>
          <t>On Demand [Member] | Cash items in process of being cleared [Member]</t>
        </is>
      </c>
      <c r="C37" s="4" t="inlineStr">
        <is>
          <t xml:space="preserve"> </t>
        </is>
      </c>
      <c r="D37" s="4" t="inlineStr">
        <is>
          <t xml:space="preserve"> </t>
        </is>
      </c>
      <c r="F37" s="4" t="inlineStr">
        <is>
          <t xml:space="preserve"> </t>
        </is>
      </c>
    </row>
    <row r="38">
      <c r="A38" s="3" t="inlineStr">
        <is>
          <t>Financial liabilities</t>
        </is>
      </c>
      <c r="C38" s="4" t="inlineStr">
        <is>
          <t xml:space="preserve"> </t>
        </is>
      </c>
      <c r="D38" s="4" t="inlineStr">
        <is>
          <t xml:space="preserve"> </t>
        </is>
      </c>
      <c r="F38" s="4" t="inlineStr">
        <is>
          <t xml:space="preserve"> </t>
        </is>
      </c>
    </row>
    <row r="39">
      <c r="A39" s="4" t="inlineStr">
        <is>
          <t>Total financial liabilities</t>
        </is>
      </c>
      <c r="C39" s="5" t="n">
        <v>775082</v>
      </c>
      <c r="D39" s="5" t="n">
        <v>746872</v>
      </c>
      <c r="F39" s="4" t="inlineStr">
        <is>
          <t xml:space="preserve"> </t>
        </is>
      </c>
    </row>
    <row r="40">
      <c r="A40" s="4" t="inlineStr">
        <is>
          <t>On Demand [Member] | Total financial liabilities [Member]</t>
        </is>
      </c>
      <c r="C40" s="4" t="inlineStr">
        <is>
          <t xml:space="preserve"> </t>
        </is>
      </c>
      <c r="D40" s="4" t="inlineStr">
        <is>
          <t xml:space="preserve"> </t>
        </is>
      </c>
      <c r="F40" s="4" t="inlineStr">
        <is>
          <t xml:space="preserve"> </t>
        </is>
      </c>
    </row>
    <row r="41">
      <c r="A41" s="3" t="inlineStr">
        <is>
          <t>Financial liabilities</t>
        </is>
      </c>
      <c r="C41" s="4" t="inlineStr">
        <is>
          <t xml:space="preserve"> </t>
        </is>
      </c>
      <c r="D41" s="4" t="inlineStr">
        <is>
          <t xml:space="preserve"> </t>
        </is>
      </c>
      <c r="F41" s="4" t="inlineStr">
        <is>
          <t xml:space="preserve"> </t>
        </is>
      </c>
    </row>
    <row r="42">
      <c r="A42" s="4" t="inlineStr">
        <is>
          <t>Total financial liabilities</t>
        </is>
      </c>
      <c r="C42" s="5" t="n">
        <v>15740596</v>
      </c>
      <c r="D42" s="4" t="inlineStr">
        <is>
          <t xml:space="preserve"> </t>
        </is>
      </c>
      <c r="F42" s="4" t="inlineStr">
        <is>
          <t xml:space="preserve"> </t>
        </is>
      </c>
    </row>
    <row r="43">
      <c r="A43" s="4" t="inlineStr">
        <is>
          <t>On Demand [Member] | Total financial liabilities [Member]</t>
        </is>
      </c>
      <c r="C43" s="4" t="inlineStr">
        <is>
          <t xml:space="preserve"> </t>
        </is>
      </c>
      <c r="D43" s="4" t="inlineStr">
        <is>
          <t xml:space="preserve"> </t>
        </is>
      </c>
      <c r="F43" s="4" t="inlineStr">
        <is>
          <t xml:space="preserve"> </t>
        </is>
      </c>
    </row>
    <row r="44">
      <c r="A44" s="3" t="inlineStr">
        <is>
          <t>Financial liabilities</t>
        </is>
      </c>
      <c r="C44" s="4" t="inlineStr">
        <is>
          <t xml:space="preserve"> </t>
        </is>
      </c>
      <c r="D44" s="4" t="inlineStr">
        <is>
          <t xml:space="preserve"> </t>
        </is>
      </c>
      <c r="F44" s="4" t="inlineStr">
        <is>
          <t xml:space="preserve"> </t>
        </is>
      </c>
    </row>
    <row r="45">
      <c r="A45" s="4" t="inlineStr">
        <is>
          <t>Total financial liabilities</t>
        </is>
      </c>
      <c r="C45" s="4" t="inlineStr">
        <is>
          <t xml:space="preserve"> </t>
        </is>
      </c>
      <c r="D45" s="5" t="n">
        <v>16109903</v>
      </c>
      <c r="F45" s="4" t="inlineStr">
        <is>
          <t xml:space="preserve"> </t>
        </is>
      </c>
    </row>
    <row r="46">
      <c r="A46" s="4" t="inlineStr">
        <is>
          <t>On Demand [Member] | Cash and deposits in banks [Member]</t>
        </is>
      </c>
      <c r="C46" s="4" t="inlineStr">
        <is>
          <t xml:space="preserve"> </t>
        </is>
      </c>
      <c r="D46" s="4" t="inlineStr">
        <is>
          <t xml:space="preserve"> </t>
        </is>
      </c>
      <c r="F46" s="4" t="inlineStr">
        <is>
          <t xml:space="preserve"> </t>
        </is>
      </c>
    </row>
    <row r="47">
      <c r="A47" s="3" t="inlineStr">
        <is>
          <t>Financial assets</t>
        </is>
      </c>
      <c r="C47" s="4" t="inlineStr">
        <is>
          <t xml:space="preserve"> </t>
        </is>
      </c>
      <c r="D47" s="4" t="inlineStr">
        <is>
          <t xml:space="preserve"> </t>
        </is>
      </c>
      <c r="F47" s="4" t="inlineStr">
        <is>
          <t xml:space="preserve"> </t>
        </is>
      </c>
    </row>
    <row r="48">
      <c r="A48" s="4" t="inlineStr">
        <is>
          <t>Total financial assets</t>
        </is>
      </c>
      <c r="C48" s="5" t="n">
        <v>2723282</v>
      </c>
      <c r="D48" s="5" t="n">
        <v>1982942</v>
      </c>
      <c r="F48" s="4" t="inlineStr">
        <is>
          <t xml:space="preserve"> </t>
        </is>
      </c>
    </row>
    <row r="49">
      <c r="A49" s="4" t="inlineStr">
        <is>
          <t>On Demand [Member] | Cash items in process of collection [Member]</t>
        </is>
      </c>
      <c r="C49" s="4" t="inlineStr">
        <is>
          <t xml:space="preserve"> </t>
        </is>
      </c>
      <c r="D49" s="4" t="inlineStr">
        <is>
          <t xml:space="preserve"> </t>
        </is>
      </c>
      <c r="F49" s="4" t="inlineStr">
        <is>
          <t xml:space="preserve"> </t>
        </is>
      </c>
    </row>
    <row r="50">
      <c r="A50" s="3" t="inlineStr">
        <is>
          <t>Financial assets</t>
        </is>
      </c>
      <c r="C50" s="4" t="inlineStr">
        <is>
          <t xml:space="preserve"> </t>
        </is>
      </c>
      <c r="D50" s="4" t="inlineStr">
        <is>
          <t xml:space="preserve"> </t>
        </is>
      </c>
      <c r="F50" s="4" t="inlineStr">
        <is>
          <t xml:space="preserve"> </t>
        </is>
      </c>
    </row>
    <row r="51">
      <c r="A51" s="4" t="inlineStr">
        <is>
          <t>Total financial assets</t>
        </is>
      </c>
      <c r="C51" s="5" t="n">
        <v>812524</v>
      </c>
      <c r="D51" s="5" t="n">
        <v>843816</v>
      </c>
      <c r="F51" s="4" t="inlineStr">
        <is>
          <t xml:space="preserve"> </t>
        </is>
      </c>
    </row>
    <row r="52">
      <c r="A52" s="4" t="inlineStr">
        <is>
          <t>On Demand [Member] | Total financial assets [Member]</t>
        </is>
      </c>
      <c r="C52" s="4" t="inlineStr">
        <is>
          <t xml:space="preserve"> </t>
        </is>
      </c>
      <c r="D52" s="4" t="inlineStr">
        <is>
          <t xml:space="preserve"> </t>
        </is>
      </c>
      <c r="F52" s="4" t="inlineStr">
        <is>
          <t xml:space="preserve"> </t>
        </is>
      </c>
    </row>
    <row r="53">
      <c r="A53" s="3" t="inlineStr">
        <is>
          <t>Financial assets</t>
        </is>
      </c>
      <c r="C53" s="4" t="inlineStr">
        <is>
          <t xml:space="preserve"> </t>
        </is>
      </c>
      <c r="D53" s="4" t="inlineStr">
        <is>
          <t xml:space="preserve"> </t>
        </is>
      </c>
      <c r="F53" s="4" t="inlineStr">
        <is>
          <t xml:space="preserve"> </t>
        </is>
      </c>
    </row>
    <row r="54">
      <c r="A54" s="4" t="inlineStr">
        <is>
          <t>Total financial assets</t>
        </is>
      </c>
      <c r="C54" s="5" t="n">
        <v>6647346</v>
      </c>
      <c r="D54" s="5" t="n">
        <v>5982596</v>
      </c>
      <c r="E54" s="4" t="inlineStr">
        <is>
          <t>[1]</t>
        </is>
      </c>
      <c r="F54" s="4" t="inlineStr">
        <is>
          <t xml:space="preserve"> </t>
        </is>
      </c>
    </row>
    <row r="55">
      <c r="A55" s="4" t="inlineStr">
        <is>
          <t>Up to 1 month [Member] | Cash items in process of being cleared [Member]</t>
        </is>
      </c>
      <c r="C55" s="4" t="inlineStr">
        <is>
          <t xml:space="preserve"> </t>
        </is>
      </c>
      <c r="D55" s="4" t="inlineStr">
        <is>
          <t xml:space="preserve"> </t>
        </is>
      </c>
      <c r="F55" s="4" t="inlineStr">
        <is>
          <t xml:space="preserve"> </t>
        </is>
      </c>
    </row>
    <row r="56">
      <c r="A56" s="3" t="inlineStr">
        <is>
          <t>Financial liabilities</t>
        </is>
      </c>
      <c r="C56" s="4" t="inlineStr">
        <is>
          <t xml:space="preserve"> </t>
        </is>
      </c>
      <c r="D56" s="4" t="inlineStr">
        <is>
          <t xml:space="preserve"> </t>
        </is>
      </c>
      <c r="F56" s="4" t="inlineStr">
        <is>
          <t xml:space="preserve"> </t>
        </is>
      </c>
    </row>
    <row r="57">
      <c r="A57" s="4" t="inlineStr">
        <is>
          <t>Total financial liabilities</t>
        </is>
      </c>
      <c r="C57" s="4" t="inlineStr">
        <is>
          <t xml:space="preserve"> </t>
        </is>
      </c>
      <c r="D57" s="4" t="inlineStr">
        <is>
          <t xml:space="preserve"> </t>
        </is>
      </c>
      <c r="F57" s="4" t="inlineStr">
        <is>
          <t xml:space="preserve"> </t>
        </is>
      </c>
    </row>
    <row r="58">
      <c r="A58" s="4" t="inlineStr">
        <is>
          <t>Up to 1 month [Member] | Total financial liabilities [Member]</t>
        </is>
      </c>
      <c r="C58" s="4" t="inlineStr">
        <is>
          <t xml:space="preserve"> </t>
        </is>
      </c>
      <c r="D58" s="4" t="inlineStr">
        <is>
          <t xml:space="preserve"> </t>
        </is>
      </c>
      <c r="F58" s="4" t="inlineStr">
        <is>
          <t xml:space="preserve"> </t>
        </is>
      </c>
    </row>
    <row r="59">
      <c r="A59" s="3" t="inlineStr">
        <is>
          <t>Financial liabilities</t>
        </is>
      </c>
      <c r="C59" s="4" t="inlineStr">
        <is>
          <t xml:space="preserve"> </t>
        </is>
      </c>
      <c r="D59" s="4" t="inlineStr">
        <is>
          <t xml:space="preserve"> </t>
        </is>
      </c>
      <c r="F59" s="4" t="inlineStr">
        <is>
          <t xml:space="preserve"> </t>
        </is>
      </c>
    </row>
    <row r="60">
      <c r="A60" s="4" t="inlineStr">
        <is>
          <t>Total financial liabilities</t>
        </is>
      </c>
      <c r="C60" s="5" t="n">
        <v>9289038</v>
      </c>
      <c r="D60" s="4" t="inlineStr">
        <is>
          <t xml:space="preserve"> </t>
        </is>
      </c>
      <c r="F60" s="4" t="inlineStr">
        <is>
          <t xml:space="preserve"> </t>
        </is>
      </c>
    </row>
    <row r="61">
      <c r="A61" s="4" t="inlineStr">
        <is>
          <t>Up to 1 month [Member] | Total financial liabilities [Member]</t>
        </is>
      </c>
      <c r="C61" s="4" t="inlineStr">
        <is>
          <t xml:space="preserve"> </t>
        </is>
      </c>
      <c r="D61" s="4" t="inlineStr">
        <is>
          <t xml:space="preserve"> </t>
        </is>
      </c>
      <c r="F61" s="4" t="inlineStr">
        <is>
          <t xml:space="preserve"> </t>
        </is>
      </c>
    </row>
    <row r="62">
      <c r="A62" s="3" t="inlineStr">
        <is>
          <t>Financial liabilities</t>
        </is>
      </c>
      <c r="C62" s="4" t="inlineStr">
        <is>
          <t xml:space="preserve"> </t>
        </is>
      </c>
      <c r="D62" s="4" t="inlineStr">
        <is>
          <t xml:space="preserve"> </t>
        </is>
      </c>
      <c r="F62" s="4" t="inlineStr">
        <is>
          <t xml:space="preserve"> </t>
        </is>
      </c>
    </row>
    <row r="63">
      <c r="A63" s="4" t="inlineStr">
        <is>
          <t>Total financial liabilities</t>
        </is>
      </c>
      <c r="C63" s="4" t="inlineStr">
        <is>
          <t xml:space="preserve"> </t>
        </is>
      </c>
      <c r="D63" s="5" t="n">
        <v>13137878</v>
      </c>
      <c r="F63" s="4" t="inlineStr">
        <is>
          <t xml:space="preserve"> </t>
        </is>
      </c>
    </row>
    <row r="64">
      <c r="A64" s="4" t="inlineStr">
        <is>
          <t>Up to 1 month [Member] | Cash and deposits in banks [Member]</t>
        </is>
      </c>
      <c r="C64" s="4" t="inlineStr">
        <is>
          <t xml:space="preserve"> </t>
        </is>
      </c>
      <c r="D64" s="4" t="inlineStr">
        <is>
          <t xml:space="preserve"> </t>
        </is>
      </c>
      <c r="F64" s="4" t="inlineStr">
        <is>
          <t xml:space="preserve"> </t>
        </is>
      </c>
    </row>
    <row r="65">
      <c r="A65" s="3" t="inlineStr">
        <is>
          <t>Financial assets</t>
        </is>
      </c>
      <c r="C65" s="4" t="inlineStr">
        <is>
          <t xml:space="preserve"> </t>
        </is>
      </c>
      <c r="D65" s="4" t="inlineStr">
        <is>
          <t xml:space="preserve"> </t>
        </is>
      </c>
      <c r="F65" s="4" t="inlineStr">
        <is>
          <t xml:space="preserve"> </t>
        </is>
      </c>
    </row>
    <row r="66">
      <c r="A66" s="4" t="inlineStr">
        <is>
          <t>Total financial assets</t>
        </is>
      </c>
      <c r="C66" s="4" t="inlineStr">
        <is>
          <t xml:space="preserve"> </t>
        </is>
      </c>
      <c r="D66" s="4" t="inlineStr">
        <is>
          <t xml:space="preserve"> </t>
        </is>
      </c>
      <c r="F66" s="4" t="inlineStr">
        <is>
          <t xml:space="preserve"> </t>
        </is>
      </c>
    </row>
    <row r="67">
      <c r="A67" s="4" t="inlineStr">
        <is>
          <t>Up to 1 month [Member] | Cash items in process of collection [Member]</t>
        </is>
      </c>
      <c r="C67" s="4" t="inlineStr">
        <is>
          <t xml:space="preserve"> </t>
        </is>
      </c>
      <c r="D67" s="4" t="inlineStr">
        <is>
          <t xml:space="preserve"> </t>
        </is>
      </c>
      <c r="F67" s="4" t="inlineStr">
        <is>
          <t xml:space="preserve"> </t>
        </is>
      </c>
    </row>
    <row r="68">
      <c r="A68" s="3" t="inlineStr">
        <is>
          <t>Financial assets</t>
        </is>
      </c>
      <c r="C68" s="4" t="inlineStr">
        <is>
          <t xml:space="preserve"> </t>
        </is>
      </c>
      <c r="D68" s="4" t="inlineStr">
        <is>
          <t xml:space="preserve"> </t>
        </is>
      </c>
      <c r="F68" s="4" t="inlineStr">
        <is>
          <t xml:space="preserve"> </t>
        </is>
      </c>
    </row>
    <row r="69">
      <c r="A69" s="4" t="inlineStr">
        <is>
          <t>Total financial assets</t>
        </is>
      </c>
      <c r="C69" s="4" t="inlineStr">
        <is>
          <t xml:space="preserve"> </t>
        </is>
      </c>
      <c r="D69" s="4" t="inlineStr">
        <is>
          <t xml:space="preserve"> </t>
        </is>
      </c>
      <c r="F69" s="4" t="inlineStr">
        <is>
          <t xml:space="preserve"> </t>
        </is>
      </c>
    </row>
    <row r="70">
      <c r="A70" s="4" t="inlineStr">
        <is>
          <t>Up to 1 month [Member] | Total financial assets [Member]</t>
        </is>
      </c>
      <c r="C70" s="4" t="inlineStr">
        <is>
          <t xml:space="preserve"> </t>
        </is>
      </c>
      <c r="D70" s="4" t="inlineStr">
        <is>
          <t xml:space="preserve"> </t>
        </is>
      </c>
      <c r="F70" s="4" t="inlineStr">
        <is>
          <t xml:space="preserve"> </t>
        </is>
      </c>
    </row>
    <row r="71">
      <c r="A71" s="3" t="inlineStr">
        <is>
          <t>Financial assets</t>
        </is>
      </c>
      <c r="C71" s="4" t="inlineStr">
        <is>
          <t xml:space="preserve"> </t>
        </is>
      </c>
      <c r="D71" s="4" t="inlineStr">
        <is>
          <t xml:space="preserve"> </t>
        </is>
      </c>
      <c r="F71" s="4" t="inlineStr">
        <is>
          <t xml:space="preserve"> </t>
        </is>
      </c>
    </row>
    <row r="72">
      <c r="A72" s="4" t="inlineStr">
        <is>
          <t>Total financial assets</t>
        </is>
      </c>
      <c r="C72" s="5" t="n">
        <v>6033825</v>
      </c>
      <c r="D72" s="5" t="n">
        <v>6787786</v>
      </c>
      <c r="E72" s="4" t="inlineStr">
        <is>
          <t>[1]</t>
        </is>
      </c>
      <c r="F72" s="4" t="inlineStr">
        <is>
          <t xml:space="preserve"> </t>
        </is>
      </c>
    </row>
    <row r="73">
      <c r="A73" s="4" t="inlineStr">
        <is>
          <t>Between 1 and 3 months [Member] | Cash items in process of being cleared [Member]</t>
        </is>
      </c>
      <c r="C73" s="4" t="inlineStr">
        <is>
          <t xml:space="preserve"> </t>
        </is>
      </c>
      <c r="D73" s="4" t="inlineStr">
        <is>
          <t xml:space="preserve"> </t>
        </is>
      </c>
      <c r="F73" s="4" t="inlineStr">
        <is>
          <t xml:space="preserve"> </t>
        </is>
      </c>
    </row>
    <row r="74">
      <c r="A74" s="3" t="inlineStr">
        <is>
          <t>Financial liabilities</t>
        </is>
      </c>
      <c r="C74" s="4" t="inlineStr">
        <is>
          <t xml:space="preserve"> </t>
        </is>
      </c>
      <c r="D74" s="4" t="inlineStr">
        <is>
          <t xml:space="preserve"> </t>
        </is>
      </c>
      <c r="F74" s="4" t="inlineStr">
        <is>
          <t xml:space="preserve"> </t>
        </is>
      </c>
    </row>
    <row r="75">
      <c r="A75" s="4" t="inlineStr">
        <is>
          <t>Total financial liabilities</t>
        </is>
      </c>
      <c r="C75" s="4" t="inlineStr">
        <is>
          <t xml:space="preserve"> </t>
        </is>
      </c>
      <c r="D75" s="4" t="inlineStr">
        <is>
          <t xml:space="preserve"> </t>
        </is>
      </c>
      <c r="F75" s="4" t="inlineStr">
        <is>
          <t xml:space="preserve"> </t>
        </is>
      </c>
    </row>
    <row r="76">
      <c r="A76" s="4" t="inlineStr">
        <is>
          <t>Between 1 and 3 months [Member] | Total financial liabilities [Member]</t>
        </is>
      </c>
      <c r="C76" s="4" t="inlineStr">
        <is>
          <t xml:space="preserve"> </t>
        </is>
      </c>
      <c r="D76" s="4" t="inlineStr">
        <is>
          <t xml:space="preserve"> </t>
        </is>
      </c>
      <c r="F76" s="4" t="inlineStr">
        <is>
          <t xml:space="preserve"> </t>
        </is>
      </c>
    </row>
    <row r="77">
      <c r="A77" s="3" t="inlineStr">
        <is>
          <t>Financial liabilities</t>
        </is>
      </c>
      <c r="C77" s="4" t="inlineStr">
        <is>
          <t xml:space="preserve"> </t>
        </is>
      </c>
      <c r="D77" s="4" t="inlineStr">
        <is>
          <t xml:space="preserve"> </t>
        </is>
      </c>
      <c r="F77" s="4" t="inlineStr">
        <is>
          <t xml:space="preserve"> </t>
        </is>
      </c>
    </row>
    <row r="78">
      <c r="A78" s="4" t="inlineStr">
        <is>
          <t>Total financial liabilities</t>
        </is>
      </c>
      <c r="C78" s="5" t="n">
        <v>9152913</v>
      </c>
      <c r="D78" s="4" t="inlineStr">
        <is>
          <t xml:space="preserve"> </t>
        </is>
      </c>
      <c r="F78" s="4" t="inlineStr">
        <is>
          <t xml:space="preserve"> </t>
        </is>
      </c>
    </row>
    <row r="79">
      <c r="A79" s="4" t="inlineStr">
        <is>
          <t>Between 1 and 3 months [Member] | Total financial liabilities [Member]</t>
        </is>
      </c>
      <c r="C79" s="4" t="inlineStr">
        <is>
          <t xml:space="preserve"> </t>
        </is>
      </c>
      <c r="D79" s="4" t="inlineStr">
        <is>
          <t xml:space="preserve"> </t>
        </is>
      </c>
      <c r="F79" s="4" t="inlineStr">
        <is>
          <t xml:space="preserve"> </t>
        </is>
      </c>
    </row>
    <row r="80">
      <c r="A80" s="3" t="inlineStr">
        <is>
          <t>Financial liabilities</t>
        </is>
      </c>
      <c r="C80" s="4" t="inlineStr">
        <is>
          <t xml:space="preserve"> </t>
        </is>
      </c>
      <c r="D80" s="4" t="inlineStr">
        <is>
          <t xml:space="preserve"> </t>
        </is>
      </c>
      <c r="F80" s="4" t="inlineStr">
        <is>
          <t xml:space="preserve"> </t>
        </is>
      </c>
    </row>
    <row r="81">
      <c r="A81" s="4" t="inlineStr">
        <is>
          <t>Total financial liabilities</t>
        </is>
      </c>
      <c r="C81" s="4" t="inlineStr">
        <is>
          <t xml:space="preserve"> </t>
        </is>
      </c>
      <c r="D81" s="5" t="n">
        <v>1283384</v>
      </c>
      <c r="F81" s="4" t="inlineStr">
        <is>
          <t xml:space="preserve"> </t>
        </is>
      </c>
    </row>
    <row r="82">
      <c r="A82" s="4" t="inlineStr">
        <is>
          <t>Between 1 and 3 months [Member] | Cash and deposits in banks [Member]</t>
        </is>
      </c>
      <c r="C82" s="4" t="inlineStr">
        <is>
          <t xml:space="preserve"> </t>
        </is>
      </c>
      <c r="D82" s="4" t="inlineStr">
        <is>
          <t xml:space="preserve"> </t>
        </is>
      </c>
      <c r="F82" s="4" t="inlineStr">
        <is>
          <t xml:space="preserve"> </t>
        </is>
      </c>
    </row>
    <row r="83">
      <c r="A83" s="3" t="inlineStr">
        <is>
          <t>Financial assets</t>
        </is>
      </c>
      <c r="C83" s="4" t="inlineStr">
        <is>
          <t xml:space="preserve"> </t>
        </is>
      </c>
      <c r="D83" s="4" t="inlineStr">
        <is>
          <t xml:space="preserve"> </t>
        </is>
      </c>
      <c r="F83" s="4" t="inlineStr">
        <is>
          <t xml:space="preserve"> </t>
        </is>
      </c>
    </row>
    <row r="84">
      <c r="A84" s="4" t="inlineStr">
        <is>
          <t>Total financial assets</t>
        </is>
      </c>
      <c r="C84" s="4" t="inlineStr">
        <is>
          <t xml:space="preserve"> </t>
        </is>
      </c>
      <c r="D84" s="4" t="inlineStr">
        <is>
          <t xml:space="preserve"> </t>
        </is>
      </c>
      <c r="F84" s="4" t="inlineStr">
        <is>
          <t xml:space="preserve"> </t>
        </is>
      </c>
    </row>
    <row r="85">
      <c r="A85" s="4" t="inlineStr">
        <is>
          <t>Between 1 and 3 months [Member] | Cash items in process of collection [Member]</t>
        </is>
      </c>
      <c r="C85" s="4" t="inlineStr">
        <is>
          <t xml:space="preserve"> </t>
        </is>
      </c>
      <c r="D85" s="4" t="inlineStr">
        <is>
          <t xml:space="preserve"> </t>
        </is>
      </c>
      <c r="F85" s="4" t="inlineStr">
        <is>
          <t xml:space="preserve"> </t>
        </is>
      </c>
    </row>
    <row r="86">
      <c r="A86" s="3" t="inlineStr">
        <is>
          <t>Financial assets</t>
        </is>
      </c>
      <c r="C86" s="4" t="inlineStr">
        <is>
          <t xml:space="preserve"> </t>
        </is>
      </c>
      <c r="D86" s="4" t="inlineStr">
        <is>
          <t xml:space="preserve"> </t>
        </is>
      </c>
      <c r="F86" s="4" t="inlineStr">
        <is>
          <t xml:space="preserve"> </t>
        </is>
      </c>
    </row>
    <row r="87">
      <c r="A87" s="4" t="inlineStr">
        <is>
          <t>Total financial assets</t>
        </is>
      </c>
      <c r="C87" s="4" t="inlineStr">
        <is>
          <t xml:space="preserve"> </t>
        </is>
      </c>
      <c r="D87" s="4" t="inlineStr">
        <is>
          <t xml:space="preserve"> </t>
        </is>
      </c>
      <c r="F87" s="4" t="inlineStr">
        <is>
          <t xml:space="preserve"> </t>
        </is>
      </c>
    </row>
    <row r="88">
      <c r="A88" s="4" t="inlineStr">
        <is>
          <t>Between 1 and 3 months [Member] | Total financial assets [Member]</t>
        </is>
      </c>
      <c r="C88" s="4" t="inlineStr">
        <is>
          <t xml:space="preserve"> </t>
        </is>
      </c>
      <c r="D88" s="4" t="inlineStr">
        <is>
          <t xml:space="preserve"> </t>
        </is>
      </c>
      <c r="F88" s="4" t="inlineStr">
        <is>
          <t xml:space="preserve"> </t>
        </is>
      </c>
    </row>
    <row r="89">
      <c r="A89" s="3" t="inlineStr">
        <is>
          <t>Financial assets</t>
        </is>
      </c>
      <c r="C89" s="4" t="inlineStr">
        <is>
          <t xml:space="preserve"> </t>
        </is>
      </c>
      <c r="D89" s="4" t="inlineStr">
        <is>
          <t xml:space="preserve"> </t>
        </is>
      </c>
      <c r="F89" s="4" t="inlineStr">
        <is>
          <t xml:space="preserve"> </t>
        </is>
      </c>
    </row>
    <row r="90">
      <c r="A90" s="4" t="inlineStr">
        <is>
          <t>Total financial assets</t>
        </is>
      </c>
      <c r="C90" s="5" t="n">
        <v>3996009</v>
      </c>
      <c r="D90" s="5" t="n">
        <v>4506051</v>
      </c>
      <c r="E90" s="4" t="inlineStr">
        <is>
          <t>[1]</t>
        </is>
      </c>
      <c r="F90" s="4" t="inlineStr">
        <is>
          <t xml:space="preserve"> </t>
        </is>
      </c>
    </row>
    <row r="91">
      <c r="A91" s="4" t="inlineStr">
        <is>
          <t>Between 3 and 12 months [Member] | Cash items in process of being cleared [Member]</t>
        </is>
      </c>
      <c r="C91" s="4" t="inlineStr">
        <is>
          <t xml:space="preserve"> </t>
        </is>
      </c>
      <c r="D91" s="4" t="inlineStr">
        <is>
          <t xml:space="preserve"> </t>
        </is>
      </c>
      <c r="F91" s="4" t="inlineStr">
        <is>
          <t xml:space="preserve"> </t>
        </is>
      </c>
    </row>
    <row r="92">
      <c r="A92" s="3" t="inlineStr">
        <is>
          <t>Financial liabilities</t>
        </is>
      </c>
      <c r="C92" s="4" t="inlineStr">
        <is>
          <t xml:space="preserve"> </t>
        </is>
      </c>
      <c r="D92" s="4" t="inlineStr">
        <is>
          <t xml:space="preserve"> </t>
        </is>
      </c>
      <c r="F92" s="4" t="inlineStr">
        <is>
          <t xml:space="preserve"> </t>
        </is>
      </c>
    </row>
    <row r="93">
      <c r="A93" s="4" t="inlineStr">
        <is>
          <t>Total financial liabilities</t>
        </is>
      </c>
      <c r="C93" s="4" t="inlineStr">
        <is>
          <t xml:space="preserve"> </t>
        </is>
      </c>
      <c r="D93" s="4" t="inlineStr">
        <is>
          <t xml:space="preserve"> </t>
        </is>
      </c>
      <c r="F93" s="4" t="inlineStr">
        <is>
          <t xml:space="preserve"> </t>
        </is>
      </c>
    </row>
    <row r="94">
      <c r="A94" s="4" t="inlineStr">
        <is>
          <t>Between 3 and 12 months [Member] | Total financial liabilities [Member]</t>
        </is>
      </c>
      <c r="C94" s="4" t="inlineStr">
        <is>
          <t xml:space="preserve"> </t>
        </is>
      </c>
      <c r="D94" s="4" t="inlineStr">
        <is>
          <t xml:space="preserve"> </t>
        </is>
      </c>
      <c r="F94" s="4" t="inlineStr">
        <is>
          <t xml:space="preserve"> </t>
        </is>
      </c>
    </row>
    <row r="95">
      <c r="A95" s="3" t="inlineStr">
        <is>
          <t>Financial liabilities</t>
        </is>
      </c>
      <c r="C95" s="4" t="inlineStr">
        <is>
          <t xml:space="preserve"> </t>
        </is>
      </c>
      <c r="D95" s="4" t="inlineStr">
        <is>
          <t xml:space="preserve"> </t>
        </is>
      </c>
      <c r="F95" s="4" t="inlineStr">
        <is>
          <t xml:space="preserve"> </t>
        </is>
      </c>
    </row>
    <row r="96">
      <c r="A96" s="4" t="inlineStr">
        <is>
          <t>Total financial liabilities</t>
        </is>
      </c>
      <c r="C96" s="5" t="n">
        <v>13507804</v>
      </c>
      <c r="D96" s="4" t="inlineStr">
        <is>
          <t xml:space="preserve"> </t>
        </is>
      </c>
      <c r="F96" s="4" t="inlineStr">
        <is>
          <t xml:space="preserve"> </t>
        </is>
      </c>
    </row>
    <row r="97">
      <c r="A97" s="4" t="inlineStr">
        <is>
          <t>Between 3 and 12 months [Member] | Total financial liabilities [Member]</t>
        </is>
      </c>
      <c r="C97" s="4" t="inlineStr">
        <is>
          <t xml:space="preserve"> </t>
        </is>
      </c>
      <c r="D97" s="4" t="inlineStr">
        <is>
          <t xml:space="preserve"> </t>
        </is>
      </c>
      <c r="F97" s="4" t="inlineStr">
        <is>
          <t xml:space="preserve"> </t>
        </is>
      </c>
    </row>
    <row r="98">
      <c r="A98" s="3" t="inlineStr">
        <is>
          <t>Financial liabilities</t>
        </is>
      </c>
      <c r="C98" s="4" t="inlineStr">
        <is>
          <t xml:space="preserve"> </t>
        </is>
      </c>
      <c r="D98" s="4" t="inlineStr">
        <is>
          <t xml:space="preserve"> </t>
        </is>
      </c>
      <c r="F98" s="4" t="inlineStr">
        <is>
          <t xml:space="preserve"> </t>
        </is>
      </c>
    </row>
    <row r="99">
      <c r="A99" s="4" t="inlineStr">
        <is>
          <t>Total financial liabilities</t>
        </is>
      </c>
      <c r="C99" s="4" t="inlineStr">
        <is>
          <t xml:space="preserve"> </t>
        </is>
      </c>
      <c r="D99" s="5" t="n">
        <v>5404069</v>
      </c>
      <c r="F99" s="4" t="inlineStr">
        <is>
          <t xml:space="preserve"> </t>
        </is>
      </c>
    </row>
    <row r="100">
      <c r="A100" s="4" t="inlineStr">
        <is>
          <t>Between 3 and 12 months [Member] | Cash and deposits in banks [Member]</t>
        </is>
      </c>
      <c r="C100" s="4" t="inlineStr">
        <is>
          <t xml:space="preserve"> </t>
        </is>
      </c>
      <c r="D100" s="4" t="inlineStr">
        <is>
          <t xml:space="preserve"> </t>
        </is>
      </c>
      <c r="F100" s="4" t="inlineStr">
        <is>
          <t xml:space="preserve"> </t>
        </is>
      </c>
    </row>
    <row r="101">
      <c r="A101" s="3" t="inlineStr">
        <is>
          <t>Financial assets</t>
        </is>
      </c>
      <c r="C101" s="4" t="inlineStr">
        <is>
          <t xml:space="preserve"> </t>
        </is>
      </c>
      <c r="D101" s="4" t="inlineStr">
        <is>
          <t xml:space="preserve"> </t>
        </is>
      </c>
      <c r="F101" s="4" t="inlineStr">
        <is>
          <t xml:space="preserve"> </t>
        </is>
      </c>
    </row>
    <row r="102">
      <c r="A102" s="4" t="inlineStr">
        <is>
          <t>Total financial assets</t>
        </is>
      </c>
      <c r="C102" s="4" t="inlineStr">
        <is>
          <t xml:space="preserve"> </t>
        </is>
      </c>
      <c r="D102" s="4" t="inlineStr">
        <is>
          <t xml:space="preserve"> </t>
        </is>
      </c>
      <c r="F102" s="4" t="inlineStr">
        <is>
          <t xml:space="preserve"> </t>
        </is>
      </c>
    </row>
    <row r="103">
      <c r="A103" s="4" t="inlineStr">
        <is>
          <t>Between 3 and 12 months [Member] | Cash items in process of collection [Member]</t>
        </is>
      </c>
      <c r="C103" s="4" t="inlineStr">
        <is>
          <t xml:space="preserve"> </t>
        </is>
      </c>
      <c r="D103" s="4" t="inlineStr">
        <is>
          <t xml:space="preserve"> </t>
        </is>
      </c>
      <c r="F103" s="4" t="inlineStr">
        <is>
          <t xml:space="preserve"> </t>
        </is>
      </c>
    </row>
    <row r="104">
      <c r="A104" s="3" t="inlineStr">
        <is>
          <t>Financial assets</t>
        </is>
      </c>
      <c r="C104" s="4" t="inlineStr">
        <is>
          <t xml:space="preserve"> </t>
        </is>
      </c>
      <c r="D104" s="4" t="inlineStr">
        <is>
          <t xml:space="preserve"> </t>
        </is>
      </c>
      <c r="F104" s="4" t="inlineStr">
        <is>
          <t xml:space="preserve"> </t>
        </is>
      </c>
    </row>
    <row r="105">
      <c r="A105" s="4" t="inlineStr">
        <is>
          <t>Total financial assets</t>
        </is>
      </c>
      <c r="C105" s="4" t="inlineStr">
        <is>
          <t xml:space="preserve"> </t>
        </is>
      </c>
      <c r="D105" s="4" t="inlineStr">
        <is>
          <t xml:space="preserve"> </t>
        </is>
      </c>
      <c r="F105" s="4" t="inlineStr">
        <is>
          <t xml:space="preserve"> </t>
        </is>
      </c>
    </row>
    <row r="106">
      <c r="A106" s="4" t="inlineStr">
        <is>
          <t>Between 3 and 12 months [Member] | Total financial assets [Member]</t>
        </is>
      </c>
      <c r="C106" s="4" t="inlineStr">
        <is>
          <t xml:space="preserve"> </t>
        </is>
      </c>
      <c r="D106" s="4" t="inlineStr">
        <is>
          <t xml:space="preserve"> </t>
        </is>
      </c>
      <c r="F106" s="4" t="inlineStr">
        <is>
          <t xml:space="preserve"> </t>
        </is>
      </c>
    </row>
    <row r="107">
      <c r="A107" s="3" t="inlineStr">
        <is>
          <t>Financial assets</t>
        </is>
      </c>
      <c r="C107" s="4" t="inlineStr">
        <is>
          <t xml:space="preserve"> </t>
        </is>
      </c>
      <c r="D107" s="4" t="inlineStr">
        <is>
          <t xml:space="preserve"> </t>
        </is>
      </c>
      <c r="F107" s="4" t="inlineStr">
        <is>
          <t xml:space="preserve"> </t>
        </is>
      </c>
    </row>
    <row r="108">
      <c r="A108" s="4" t="inlineStr">
        <is>
          <t>Total financial assets</t>
        </is>
      </c>
      <c r="C108" s="5" t="n">
        <v>10895044</v>
      </c>
      <c r="D108" s="5" t="n">
        <v>6726894</v>
      </c>
      <c r="E108" s="4" t="inlineStr">
        <is>
          <t>[1]</t>
        </is>
      </c>
      <c r="F108" s="4" t="inlineStr">
        <is>
          <t xml:space="preserve"> </t>
        </is>
      </c>
    </row>
    <row r="109">
      <c r="A109" s="4" t="inlineStr">
        <is>
          <t>Between 1 and 3 years [Member] | Cash items in process of being cleared [Member]</t>
        </is>
      </c>
      <c r="C109" s="4" t="inlineStr">
        <is>
          <t xml:space="preserve"> </t>
        </is>
      </c>
      <c r="D109" s="4" t="inlineStr">
        <is>
          <t xml:space="preserve"> </t>
        </is>
      </c>
      <c r="F109" s="4" t="inlineStr">
        <is>
          <t xml:space="preserve"> </t>
        </is>
      </c>
    </row>
    <row r="110">
      <c r="A110" s="3" t="inlineStr">
        <is>
          <t>Financial liabilities</t>
        </is>
      </c>
      <c r="C110" s="4" t="inlineStr">
        <is>
          <t xml:space="preserve"> </t>
        </is>
      </c>
      <c r="D110" s="4" t="inlineStr">
        <is>
          <t xml:space="preserve"> </t>
        </is>
      </c>
      <c r="F110" s="4" t="inlineStr">
        <is>
          <t xml:space="preserve"> </t>
        </is>
      </c>
    </row>
    <row r="111">
      <c r="A111" s="4" t="inlineStr">
        <is>
          <t>Total financial liabilities</t>
        </is>
      </c>
      <c r="C111" s="4" t="inlineStr">
        <is>
          <t xml:space="preserve"> </t>
        </is>
      </c>
      <c r="D111" s="4" t="inlineStr">
        <is>
          <t xml:space="preserve"> </t>
        </is>
      </c>
      <c r="F111" s="4" t="inlineStr">
        <is>
          <t xml:space="preserve"> </t>
        </is>
      </c>
    </row>
    <row r="112">
      <c r="A112" s="4" t="inlineStr">
        <is>
          <t>Between 1 and 3 years [Member] | Total financial liabilities [Member]</t>
        </is>
      </c>
      <c r="C112" s="4" t="inlineStr">
        <is>
          <t xml:space="preserve"> </t>
        </is>
      </c>
      <c r="D112" s="4" t="inlineStr">
        <is>
          <t xml:space="preserve"> </t>
        </is>
      </c>
      <c r="F112" s="4" t="inlineStr">
        <is>
          <t xml:space="preserve"> </t>
        </is>
      </c>
    </row>
    <row r="113">
      <c r="A113" s="3" t="inlineStr">
        <is>
          <t>Financial liabilities</t>
        </is>
      </c>
      <c r="C113" s="4" t="inlineStr">
        <is>
          <t xml:space="preserve"> </t>
        </is>
      </c>
      <c r="D113" s="4" t="inlineStr">
        <is>
          <t xml:space="preserve"> </t>
        </is>
      </c>
      <c r="F113" s="4" t="inlineStr">
        <is>
          <t xml:space="preserve"> </t>
        </is>
      </c>
    </row>
    <row r="114">
      <c r="A114" s="4" t="inlineStr">
        <is>
          <t>Total financial liabilities</t>
        </is>
      </c>
      <c r="C114" s="5" t="n">
        <v>6719700</v>
      </c>
      <c r="D114" s="4" t="inlineStr">
        <is>
          <t xml:space="preserve"> </t>
        </is>
      </c>
      <c r="F114" s="4" t="inlineStr">
        <is>
          <t xml:space="preserve"> </t>
        </is>
      </c>
    </row>
    <row r="115">
      <c r="A115" s="4" t="inlineStr">
        <is>
          <t>Between 1 and 3 years [Member] | Total financial liabilities [Member]</t>
        </is>
      </c>
      <c r="C115" s="4" t="inlineStr">
        <is>
          <t xml:space="preserve"> </t>
        </is>
      </c>
      <c r="D115" s="4" t="inlineStr">
        <is>
          <t xml:space="preserve"> </t>
        </is>
      </c>
      <c r="F115" s="4" t="inlineStr">
        <is>
          <t xml:space="preserve"> </t>
        </is>
      </c>
    </row>
    <row r="116">
      <c r="A116" s="3" t="inlineStr">
        <is>
          <t>Financial liabilities</t>
        </is>
      </c>
      <c r="C116" s="4" t="inlineStr">
        <is>
          <t xml:space="preserve"> </t>
        </is>
      </c>
      <c r="D116" s="4" t="inlineStr">
        <is>
          <t xml:space="preserve"> </t>
        </is>
      </c>
      <c r="F116" s="4" t="inlineStr">
        <is>
          <t xml:space="preserve"> </t>
        </is>
      </c>
    </row>
    <row r="117">
      <c r="A117" s="4" t="inlineStr">
        <is>
          <t>Total financial liabilities</t>
        </is>
      </c>
      <c r="C117" s="4" t="inlineStr">
        <is>
          <t xml:space="preserve"> </t>
        </is>
      </c>
      <c r="D117" s="5" t="n">
        <v>13189547</v>
      </c>
      <c r="F117" s="4" t="inlineStr">
        <is>
          <t xml:space="preserve"> </t>
        </is>
      </c>
    </row>
    <row r="118">
      <c r="A118" s="4" t="inlineStr">
        <is>
          <t>Between 1 and 3 years [Member] | Cash and deposits in banks [Member]</t>
        </is>
      </c>
      <c r="C118" s="4" t="inlineStr">
        <is>
          <t xml:space="preserve"> </t>
        </is>
      </c>
      <c r="D118" s="4" t="inlineStr">
        <is>
          <t xml:space="preserve"> </t>
        </is>
      </c>
      <c r="F118" s="4" t="inlineStr">
        <is>
          <t xml:space="preserve"> </t>
        </is>
      </c>
    </row>
    <row r="119">
      <c r="A119" s="3" t="inlineStr">
        <is>
          <t>Financial assets</t>
        </is>
      </c>
      <c r="C119" s="4" t="inlineStr">
        <is>
          <t xml:space="preserve"> </t>
        </is>
      </c>
      <c r="D119" s="4" t="inlineStr">
        <is>
          <t xml:space="preserve"> </t>
        </is>
      </c>
      <c r="F119" s="4" t="inlineStr">
        <is>
          <t xml:space="preserve"> </t>
        </is>
      </c>
    </row>
    <row r="120">
      <c r="A120" s="4" t="inlineStr">
        <is>
          <t>Total financial assets</t>
        </is>
      </c>
      <c r="C120" s="4" t="inlineStr">
        <is>
          <t xml:space="preserve"> </t>
        </is>
      </c>
      <c r="D120" s="4" t="inlineStr">
        <is>
          <t xml:space="preserve"> </t>
        </is>
      </c>
      <c r="F120" s="4" t="inlineStr">
        <is>
          <t xml:space="preserve"> </t>
        </is>
      </c>
    </row>
    <row r="121">
      <c r="A121" s="4" t="inlineStr">
        <is>
          <t>Between 1 and 3 years [Member] | Cash items in process of collection [Member]</t>
        </is>
      </c>
      <c r="C121" s="4" t="inlineStr">
        <is>
          <t xml:space="preserve"> </t>
        </is>
      </c>
      <c r="D121" s="4" t="inlineStr">
        <is>
          <t xml:space="preserve"> </t>
        </is>
      </c>
      <c r="F121" s="4" t="inlineStr">
        <is>
          <t xml:space="preserve"> </t>
        </is>
      </c>
    </row>
    <row r="122">
      <c r="A122" s="3" t="inlineStr">
        <is>
          <t>Financial assets</t>
        </is>
      </c>
      <c r="C122" s="4" t="inlineStr">
        <is>
          <t xml:space="preserve"> </t>
        </is>
      </c>
      <c r="D122" s="4" t="inlineStr">
        <is>
          <t xml:space="preserve"> </t>
        </is>
      </c>
      <c r="F122" s="4" t="inlineStr">
        <is>
          <t xml:space="preserve"> </t>
        </is>
      </c>
    </row>
    <row r="123">
      <c r="A123" s="4" t="inlineStr">
        <is>
          <t>Total financial assets</t>
        </is>
      </c>
      <c r="C123" s="4" t="inlineStr">
        <is>
          <t xml:space="preserve"> </t>
        </is>
      </c>
      <c r="D123" s="4" t="inlineStr">
        <is>
          <t xml:space="preserve"> </t>
        </is>
      </c>
      <c r="F123" s="4" t="inlineStr">
        <is>
          <t xml:space="preserve"> </t>
        </is>
      </c>
    </row>
    <row r="124">
      <c r="A124" s="4" t="inlineStr">
        <is>
          <t>Between 1 and 3 years [Member] | Total financial assets [Member]</t>
        </is>
      </c>
      <c r="C124" s="4" t="inlineStr">
        <is>
          <t xml:space="preserve"> </t>
        </is>
      </c>
      <c r="D124" s="4" t="inlineStr">
        <is>
          <t xml:space="preserve"> </t>
        </is>
      </c>
      <c r="F124" s="4" t="inlineStr">
        <is>
          <t xml:space="preserve"> </t>
        </is>
      </c>
    </row>
    <row r="125">
      <c r="A125" s="3" t="inlineStr">
        <is>
          <t>Financial assets</t>
        </is>
      </c>
      <c r="C125" s="4" t="inlineStr">
        <is>
          <t xml:space="preserve"> </t>
        </is>
      </c>
      <c r="D125" s="4" t="inlineStr">
        <is>
          <t xml:space="preserve"> </t>
        </is>
      </c>
      <c r="F125" s="4" t="inlineStr">
        <is>
          <t xml:space="preserve"> </t>
        </is>
      </c>
    </row>
    <row r="126">
      <c r="A126" s="4" t="inlineStr">
        <is>
          <t>Total financial assets</t>
        </is>
      </c>
      <c r="C126" s="5" t="n">
        <v>16507327</v>
      </c>
      <c r="D126" s="5" t="n">
        <v>13961831</v>
      </c>
      <c r="E126" s="4" t="inlineStr">
        <is>
          <t>[1]</t>
        </is>
      </c>
      <c r="F126" s="4" t="inlineStr">
        <is>
          <t xml:space="preserve"> </t>
        </is>
      </c>
    </row>
    <row r="127">
      <c r="A127" s="4" t="inlineStr">
        <is>
          <t>Between 3 and 5 years [Member] | Cash items in process of being cleared [Member]</t>
        </is>
      </c>
      <c r="C127" s="4" t="inlineStr">
        <is>
          <t xml:space="preserve"> </t>
        </is>
      </c>
      <c r="D127" s="4" t="inlineStr">
        <is>
          <t xml:space="preserve"> </t>
        </is>
      </c>
      <c r="F127" s="4" t="inlineStr">
        <is>
          <t xml:space="preserve"> </t>
        </is>
      </c>
    </row>
    <row r="128">
      <c r="A128" s="3" t="inlineStr">
        <is>
          <t>Financial liabilities</t>
        </is>
      </c>
      <c r="C128" s="4" t="inlineStr">
        <is>
          <t xml:space="preserve"> </t>
        </is>
      </c>
      <c r="D128" s="4" t="inlineStr">
        <is>
          <t xml:space="preserve"> </t>
        </is>
      </c>
      <c r="F128" s="4" t="inlineStr">
        <is>
          <t xml:space="preserve"> </t>
        </is>
      </c>
    </row>
    <row r="129">
      <c r="A129" s="4" t="inlineStr">
        <is>
          <t>Total financial liabilities</t>
        </is>
      </c>
      <c r="C129" s="4" t="inlineStr">
        <is>
          <t xml:space="preserve"> </t>
        </is>
      </c>
      <c r="D129" s="4" t="inlineStr">
        <is>
          <t xml:space="preserve"> </t>
        </is>
      </c>
      <c r="F129" s="4" t="inlineStr">
        <is>
          <t xml:space="preserve"> </t>
        </is>
      </c>
    </row>
    <row r="130">
      <c r="A130" s="4" t="inlineStr">
        <is>
          <t>Between 3 and 5 years [Member] | Total financial liabilities [Member]</t>
        </is>
      </c>
      <c r="C130" s="4" t="inlineStr">
        <is>
          <t xml:space="preserve"> </t>
        </is>
      </c>
      <c r="D130" s="4" t="inlineStr">
        <is>
          <t xml:space="preserve"> </t>
        </is>
      </c>
      <c r="F130" s="4" t="inlineStr">
        <is>
          <t xml:space="preserve"> </t>
        </is>
      </c>
    </row>
    <row r="131">
      <c r="A131" s="3" t="inlineStr">
        <is>
          <t>Financial liabilities</t>
        </is>
      </c>
      <c r="C131" s="4" t="inlineStr">
        <is>
          <t xml:space="preserve"> </t>
        </is>
      </c>
      <c r="D131" s="4" t="inlineStr">
        <is>
          <t xml:space="preserve"> </t>
        </is>
      </c>
      <c r="F131" s="4" t="inlineStr">
        <is>
          <t xml:space="preserve"> </t>
        </is>
      </c>
    </row>
    <row r="132">
      <c r="A132" s="4" t="inlineStr">
        <is>
          <t>Total financial liabilities</t>
        </is>
      </c>
      <c r="C132" s="5" t="n">
        <v>3040234</v>
      </c>
      <c r="D132" s="4" t="inlineStr">
        <is>
          <t xml:space="preserve"> </t>
        </is>
      </c>
      <c r="F132" s="4" t="inlineStr">
        <is>
          <t xml:space="preserve"> </t>
        </is>
      </c>
    </row>
    <row r="133">
      <c r="A133" s="4" t="inlineStr">
        <is>
          <t>Between 3 and 5 years [Member] | Total financial liabilities [Member]</t>
        </is>
      </c>
      <c r="C133" s="4" t="inlineStr">
        <is>
          <t xml:space="preserve"> </t>
        </is>
      </c>
      <c r="D133" s="4" t="inlineStr">
        <is>
          <t xml:space="preserve"> </t>
        </is>
      </c>
      <c r="F133" s="4" t="inlineStr">
        <is>
          <t xml:space="preserve"> </t>
        </is>
      </c>
    </row>
    <row r="134">
      <c r="A134" s="3" t="inlineStr">
        <is>
          <t>Financial liabilities</t>
        </is>
      </c>
      <c r="C134" s="4" t="inlineStr">
        <is>
          <t xml:space="preserve"> </t>
        </is>
      </c>
      <c r="D134" s="4" t="inlineStr">
        <is>
          <t xml:space="preserve"> </t>
        </is>
      </c>
      <c r="F134" s="4" t="inlineStr">
        <is>
          <t xml:space="preserve"> </t>
        </is>
      </c>
    </row>
    <row r="135">
      <c r="A135" s="4" t="inlineStr">
        <is>
          <t>Total financial liabilities</t>
        </is>
      </c>
      <c r="C135" s="4" t="inlineStr">
        <is>
          <t xml:space="preserve"> </t>
        </is>
      </c>
      <c r="D135" s="5" t="n">
        <v>4363985</v>
      </c>
      <c r="F135" s="4" t="inlineStr">
        <is>
          <t xml:space="preserve"> </t>
        </is>
      </c>
    </row>
    <row r="136">
      <c r="A136" s="4" t="inlineStr">
        <is>
          <t>Between 3 and 5 years [Member] | Cash and deposits in banks [Member]</t>
        </is>
      </c>
      <c r="C136" s="4" t="inlineStr">
        <is>
          <t xml:space="preserve"> </t>
        </is>
      </c>
      <c r="D136" s="4" t="inlineStr">
        <is>
          <t xml:space="preserve"> </t>
        </is>
      </c>
      <c r="F136" s="4" t="inlineStr">
        <is>
          <t xml:space="preserve"> </t>
        </is>
      </c>
    </row>
    <row r="137">
      <c r="A137" s="3" t="inlineStr">
        <is>
          <t>Financial assets</t>
        </is>
      </c>
      <c r="C137" s="4" t="inlineStr">
        <is>
          <t xml:space="preserve"> </t>
        </is>
      </c>
      <c r="D137" s="4" t="inlineStr">
        <is>
          <t xml:space="preserve"> </t>
        </is>
      </c>
      <c r="F137" s="4" t="inlineStr">
        <is>
          <t xml:space="preserve"> </t>
        </is>
      </c>
    </row>
    <row r="138">
      <c r="A138" s="4" t="inlineStr">
        <is>
          <t>Total financial assets</t>
        </is>
      </c>
      <c r="C138" s="4" t="inlineStr">
        <is>
          <t xml:space="preserve"> </t>
        </is>
      </c>
      <c r="D138" s="4" t="inlineStr">
        <is>
          <t xml:space="preserve"> </t>
        </is>
      </c>
      <c r="F138" s="4" t="inlineStr">
        <is>
          <t xml:space="preserve"> </t>
        </is>
      </c>
    </row>
    <row r="139">
      <c r="A139" s="4" t="inlineStr">
        <is>
          <t>Between 3 and 5 years [Member] | Cash items in process of collection [Member]</t>
        </is>
      </c>
      <c r="C139" s="4" t="inlineStr">
        <is>
          <t xml:space="preserve"> </t>
        </is>
      </c>
      <c r="D139" s="4" t="inlineStr">
        <is>
          <t xml:space="preserve"> </t>
        </is>
      </c>
      <c r="F139" s="4" t="inlineStr">
        <is>
          <t xml:space="preserve"> </t>
        </is>
      </c>
    </row>
    <row r="140">
      <c r="A140" s="3" t="inlineStr">
        <is>
          <t>Financial assets</t>
        </is>
      </c>
      <c r="C140" s="4" t="inlineStr">
        <is>
          <t xml:space="preserve"> </t>
        </is>
      </c>
      <c r="D140" s="4" t="inlineStr">
        <is>
          <t xml:space="preserve"> </t>
        </is>
      </c>
      <c r="F140" s="4" t="inlineStr">
        <is>
          <t xml:space="preserve"> </t>
        </is>
      </c>
    </row>
    <row r="141">
      <c r="A141" s="4" t="inlineStr">
        <is>
          <t>Total financial assets</t>
        </is>
      </c>
      <c r="C141" s="4" t="inlineStr">
        <is>
          <t xml:space="preserve"> </t>
        </is>
      </c>
      <c r="D141" s="4" t="inlineStr">
        <is>
          <t xml:space="preserve"> </t>
        </is>
      </c>
      <c r="F141" s="4" t="inlineStr">
        <is>
          <t xml:space="preserve"> </t>
        </is>
      </c>
    </row>
    <row r="142">
      <c r="A142" s="4" t="inlineStr">
        <is>
          <t>Between 3 and 5 years [Member] | Total financial assets [Member]</t>
        </is>
      </c>
      <c r="C142" s="4" t="inlineStr">
        <is>
          <t xml:space="preserve"> </t>
        </is>
      </c>
      <c r="D142" s="4" t="inlineStr">
        <is>
          <t xml:space="preserve"> </t>
        </is>
      </c>
      <c r="F142" s="4" t="inlineStr">
        <is>
          <t xml:space="preserve"> </t>
        </is>
      </c>
    </row>
    <row r="143">
      <c r="A143" s="3" t="inlineStr">
        <is>
          <t>Financial assets</t>
        </is>
      </c>
      <c r="C143" s="4" t="inlineStr">
        <is>
          <t xml:space="preserve"> </t>
        </is>
      </c>
      <c r="D143" s="4" t="inlineStr">
        <is>
          <t xml:space="preserve"> </t>
        </is>
      </c>
      <c r="F143" s="4" t="inlineStr">
        <is>
          <t xml:space="preserve"> </t>
        </is>
      </c>
    </row>
    <row r="144">
      <c r="A144" s="4" t="inlineStr">
        <is>
          <t>Total financial assets</t>
        </is>
      </c>
      <c r="C144" s="5" t="n">
        <v>6592510</v>
      </c>
      <c r="D144" s="5" t="n">
        <v>9331955</v>
      </c>
      <c r="E144" s="4" t="inlineStr">
        <is>
          <t>[1]</t>
        </is>
      </c>
      <c r="F144" s="4" t="inlineStr">
        <is>
          <t xml:space="preserve"> </t>
        </is>
      </c>
    </row>
    <row r="145">
      <c r="A145" s="4" t="inlineStr">
        <is>
          <t>More than 5 years [Member] | Cash items in process of being cleared [Member]</t>
        </is>
      </c>
      <c r="C145" s="4" t="inlineStr">
        <is>
          <t xml:space="preserve"> </t>
        </is>
      </c>
      <c r="D145" s="4" t="inlineStr">
        <is>
          <t xml:space="preserve"> </t>
        </is>
      </c>
      <c r="F145" s="4" t="inlineStr">
        <is>
          <t xml:space="preserve"> </t>
        </is>
      </c>
    </row>
    <row r="146">
      <c r="A146" s="3" t="inlineStr">
        <is>
          <t>Financial liabilities</t>
        </is>
      </c>
      <c r="C146" s="4" t="inlineStr">
        <is>
          <t xml:space="preserve"> </t>
        </is>
      </c>
      <c r="D146" s="4" t="inlineStr">
        <is>
          <t xml:space="preserve"> </t>
        </is>
      </c>
      <c r="F146" s="4" t="inlineStr">
        <is>
          <t xml:space="preserve"> </t>
        </is>
      </c>
    </row>
    <row r="147">
      <c r="A147" s="4" t="inlineStr">
        <is>
          <t>Total financial liabilities</t>
        </is>
      </c>
      <c r="C147" s="4" t="inlineStr">
        <is>
          <t xml:space="preserve"> </t>
        </is>
      </c>
      <c r="D147" s="4" t="inlineStr">
        <is>
          <t xml:space="preserve"> </t>
        </is>
      </c>
      <c r="F147" s="4" t="inlineStr">
        <is>
          <t xml:space="preserve"> </t>
        </is>
      </c>
    </row>
    <row r="148">
      <c r="A148" s="4" t="inlineStr">
        <is>
          <t>More than 5 years [Member] | Total financial liabilities [Member]</t>
        </is>
      </c>
      <c r="C148" s="4" t="inlineStr">
        <is>
          <t xml:space="preserve"> </t>
        </is>
      </c>
      <c r="D148" s="4" t="inlineStr">
        <is>
          <t xml:space="preserve"> </t>
        </is>
      </c>
      <c r="F148" s="4" t="inlineStr">
        <is>
          <t xml:space="preserve"> </t>
        </is>
      </c>
    </row>
    <row r="149">
      <c r="A149" s="3" t="inlineStr">
        <is>
          <t>Financial liabilities</t>
        </is>
      </c>
      <c r="C149" s="4" t="inlineStr">
        <is>
          <t xml:space="preserve"> </t>
        </is>
      </c>
      <c r="D149" s="4" t="inlineStr">
        <is>
          <t xml:space="preserve"> </t>
        </is>
      </c>
      <c r="F149" s="4" t="inlineStr">
        <is>
          <t xml:space="preserve"> </t>
        </is>
      </c>
    </row>
    <row r="150">
      <c r="A150" s="4" t="inlineStr">
        <is>
          <t>Total financial liabilities</t>
        </is>
      </c>
      <c r="C150" s="5" t="n">
        <v>6934988</v>
      </c>
      <c r="D150" s="4" t="inlineStr">
        <is>
          <t xml:space="preserve"> </t>
        </is>
      </c>
      <c r="F150" s="4" t="inlineStr">
        <is>
          <t xml:space="preserve"> </t>
        </is>
      </c>
    </row>
    <row r="151">
      <c r="A151" s="4" t="inlineStr">
        <is>
          <t>More than 5 years [Member] | Total financial liabilities [Member]</t>
        </is>
      </c>
      <c r="C151" s="4" t="inlineStr">
        <is>
          <t xml:space="preserve"> </t>
        </is>
      </c>
      <c r="D151" s="4" t="inlineStr">
        <is>
          <t xml:space="preserve"> </t>
        </is>
      </c>
      <c r="F151" s="4" t="inlineStr">
        <is>
          <t xml:space="preserve"> </t>
        </is>
      </c>
    </row>
    <row r="152">
      <c r="A152" s="3" t="inlineStr">
        <is>
          <t>Financial liabilities</t>
        </is>
      </c>
      <c r="C152" s="4" t="inlineStr">
        <is>
          <t xml:space="preserve"> </t>
        </is>
      </c>
      <c r="D152" s="4" t="inlineStr">
        <is>
          <t xml:space="preserve"> </t>
        </is>
      </c>
      <c r="F152" s="4" t="inlineStr">
        <is>
          <t xml:space="preserve"> </t>
        </is>
      </c>
    </row>
    <row r="153">
      <c r="A153" s="4" t="inlineStr">
        <is>
          <t>Total financial liabilities</t>
        </is>
      </c>
      <c r="C153" s="4" t="inlineStr">
        <is>
          <t xml:space="preserve"> </t>
        </is>
      </c>
      <c r="D153" s="5" t="n">
        <v>7959170</v>
      </c>
      <c r="F153" s="4" t="inlineStr">
        <is>
          <t xml:space="preserve"> </t>
        </is>
      </c>
    </row>
    <row r="154">
      <c r="A154" s="4" t="inlineStr">
        <is>
          <t>More than 5 years [Member] | Cash and deposits in banks [Member]</t>
        </is>
      </c>
      <c r="C154" s="4" t="inlineStr">
        <is>
          <t xml:space="preserve"> </t>
        </is>
      </c>
      <c r="D154" s="4" t="inlineStr">
        <is>
          <t xml:space="preserve"> </t>
        </is>
      </c>
      <c r="F154" s="4" t="inlineStr">
        <is>
          <t xml:space="preserve"> </t>
        </is>
      </c>
    </row>
    <row r="155">
      <c r="A155" s="3" t="inlineStr">
        <is>
          <t>Financial assets</t>
        </is>
      </c>
      <c r="C155" s="4" t="inlineStr">
        <is>
          <t xml:space="preserve"> </t>
        </is>
      </c>
      <c r="D155" s="4" t="inlineStr">
        <is>
          <t xml:space="preserve"> </t>
        </is>
      </c>
      <c r="F155" s="4" t="inlineStr">
        <is>
          <t xml:space="preserve"> </t>
        </is>
      </c>
    </row>
    <row r="156">
      <c r="A156" s="4" t="inlineStr">
        <is>
          <t>Total financial assets</t>
        </is>
      </c>
      <c r="C156" s="4" t="inlineStr">
        <is>
          <t xml:space="preserve"> </t>
        </is>
      </c>
      <c r="D156" s="4" t="inlineStr">
        <is>
          <t xml:space="preserve"> </t>
        </is>
      </c>
      <c r="F156" s="4" t="inlineStr">
        <is>
          <t xml:space="preserve"> </t>
        </is>
      </c>
    </row>
    <row r="157">
      <c r="A157" s="4" t="inlineStr">
        <is>
          <t>More than 5 years [Member] | Cash items in process of collection [Member]</t>
        </is>
      </c>
      <c r="C157" s="4" t="inlineStr">
        <is>
          <t xml:space="preserve"> </t>
        </is>
      </c>
      <c r="D157" s="4" t="inlineStr">
        <is>
          <t xml:space="preserve"> </t>
        </is>
      </c>
      <c r="F157" s="4" t="inlineStr">
        <is>
          <t xml:space="preserve"> </t>
        </is>
      </c>
    </row>
    <row r="158">
      <c r="A158" s="3" t="inlineStr">
        <is>
          <t>Financial assets</t>
        </is>
      </c>
      <c r="C158" s="4" t="inlineStr">
        <is>
          <t xml:space="preserve"> </t>
        </is>
      </c>
      <c r="D158" s="4" t="inlineStr">
        <is>
          <t xml:space="preserve"> </t>
        </is>
      </c>
      <c r="F158" s="4" t="inlineStr">
        <is>
          <t xml:space="preserve"> </t>
        </is>
      </c>
    </row>
    <row r="159">
      <c r="A159" s="4" t="inlineStr">
        <is>
          <t>Total financial assets</t>
        </is>
      </c>
      <c r="C159" s="4" t="inlineStr">
        <is>
          <t xml:space="preserve"> </t>
        </is>
      </c>
      <c r="D159" s="4" t="inlineStr">
        <is>
          <t xml:space="preserve"> </t>
        </is>
      </c>
      <c r="F159" s="4" t="inlineStr">
        <is>
          <t xml:space="preserve"> </t>
        </is>
      </c>
    </row>
    <row r="160">
      <c r="A160" s="4" t="inlineStr">
        <is>
          <t>More than 5 years [Member] | Total financial assets [Member]</t>
        </is>
      </c>
      <c r="C160" s="4" t="inlineStr">
        <is>
          <t xml:space="preserve"> </t>
        </is>
      </c>
      <c r="D160" s="4" t="inlineStr">
        <is>
          <t xml:space="preserve"> </t>
        </is>
      </c>
      <c r="F160" s="4" t="inlineStr">
        <is>
          <t xml:space="preserve"> </t>
        </is>
      </c>
    </row>
    <row r="161">
      <c r="A161" s="3" t="inlineStr">
        <is>
          <t>Financial assets</t>
        </is>
      </c>
      <c r="C161" s="4" t="inlineStr">
        <is>
          <t xml:space="preserve"> </t>
        </is>
      </c>
      <c r="D161" s="4" t="inlineStr">
        <is>
          <t xml:space="preserve"> </t>
        </is>
      </c>
      <c r="F161" s="4" t="inlineStr">
        <is>
          <t xml:space="preserve"> </t>
        </is>
      </c>
    </row>
    <row r="162">
      <c r="A162" s="4" t="inlineStr">
        <is>
          <t>Total financial assets</t>
        </is>
      </c>
      <c r="C162" s="5" t="n">
        <v>19557885</v>
      </c>
      <c r="D162" s="5" t="n">
        <v>19896769</v>
      </c>
      <c r="E162" s="4" t="inlineStr">
        <is>
          <t>[1]</t>
        </is>
      </c>
      <c r="F162" s="4" t="inlineStr">
        <is>
          <t xml:space="preserve"> </t>
        </is>
      </c>
    </row>
    <row r="163">
      <c r="A163" s="4" t="inlineStr">
        <is>
          <t>Financial assets for trading at FVTPL [Member] | Financial derivative contracts and hedge contracts [Member]</t>
        </is>
      </c>
      <c r="C163" s="4" t="inlineStr">
        <is>
          <t xml:space="preserve"> </t>
        </is>
      </c>
      <c r="D163" s="4" t="inlineStr">
        <is>
          <t xml:space="preserve"> </t>
        </is>
      </c>
      <c r="F163" s="4" t="inlineStr">
        <is>
          <t xml:space="preserve"> </t>
        </is>
      </c>
    </row>
    <row r="164">
      <c r="A164" s="3" t="inlineStr">
        <is>
          <t>Financial assets</t>
        </is>
      </c>
      <c r="C164" s="4" t="inlineStr">
        <is>
          <t xml:space="preserve"> </t>
        </is>
      </c>
      <c r="D164" s="4" t="inlineStr">
        <is>
          <t xml:space="preserve"> </t>
        </is>
      </c>
      <c r="F164" s="4" t="inlineStr">
        <is>
          <t xml:space="preserve"> </t>
        </is>
      </c>
    </row>
    <row r="165">
      <c r="A165" s="4" t="inlineStr">
        <is>
          <t>Total financial assets</t>
        </is>
      </c>
      <c r="B165" s="4" t="inlineStr">
        <is>
          <t>[2]</t>
        </is>
      </c>
      <c r="C165" s="5" t="n">
        <v>10725015</v>
      </c>
      <c r="D165" s="5" t="n">
        <v>12150722</v>
      </c>
      <c r="F165" s="4" t="inlineStr">
        <is>
          <t xml:space="preserve"> </t>
        </is>
      </c>
    </row>
    <row r="166">
      <c r="A166" s="4" t="inlineStr">
        <is>
          <t>Financial assets for trading at FVTPL [Member] | Debt financial instruments [Member]</t>
        </is>
      </c>
      <c r="C166" s="4" t="inlineStr">
        <is>
          <t xml:space="preserve"> </t>
        </is>
      </c>
      <c r="D166" s="4" t="inlineStr">
        <is>
          <t xml:space="preserve"> </t>
        </is>
      </c>
      <c r="F166" s="4" t="inlineStr">
        <is>
          <t xml:space="preserve"> </t>
        </is>
      </c>
    </row>
    <row r="167">
      <c r="A167" s="3" t="inlineStr">
        <is>
          <t>Financial assets</t>
        </is>
      </c>
      <c r="C167" s="4" t="inlineStr">
        <is>
          <t xml:space="preserve"> </t>
        </is>
      </c>
      <c r="D167" s="4" t="inlineStr">
        <is>
          <t xml:space="preserve"> </t>
        </is>
      </c>
      <c r="F167" s="4" t="inlineStr">
        <is>
          <t xml:space="preserve"> </t>
        </is>
      </c>
    </row>
    <row r="168">
      <c r="A168" s="4" t="inlineStr">
        <is>
          <t>Total financial assets</t>
        </is>
      </c>
      <c r="C168" s="5" t="n">
        <v>98308</v>
      </c>
      <c r="D168" s="5" t="n">
        <v>154046</v>
      </c>
      <c r="F168" s="4" t="inlineStr">
        <is>
          <t xml:space="preserve"> </t>
        </is>
      </c>
    </row>
    <row r="169">
      <c r="A169" s="4" t="inlineStr">
        <is>
          <t>Financial assets for trading at FVTPL [Member] | On Demand [Member] | Financial derivative contracts and hedge contracts [Member]</t>
        </is>
      </c>
      <c r="C169" s="4" t="inlineStr">
        <is>
          <t xml:space="preserve"> </t>
        </is>
      </c>
      <c r="D169" s="4" t="inlineStr">
        <is>
          <t xml:space="preserve"> </t>
        </is>
      </c>
      <c r="F169" s="4" t="inlineStr">
        <is>
          <t xml:space="preserve"> </t>
        </is>
      </c>
    </row>
    <row r="170">
      <c r="A170" s="3" t="inlineStr">
        <is>
          <t>Financial assets</t>
        </is>
      </c>
      <c r="C170" s="4" t="inlineStr">
        <is>
          <t xml:space="preserve"> </t>
        </is>
      </c>
      <c r="D170" s="4" t="inlineStr">
        <is>
          <t xml:space="preserve"> </t>
        </is>
      </c>
      <c r="F170" s="4" t="inlineStr">
        <is>
          <t xml:space="preserve"> </t>
        </is>
      </c>
    </row>
    <row r="171">
      <c r="A171" s="4" t="inlineStr">
        <is>
          <t>Total financial assets</t>
        </is>
      </c>
      <c r="B171" s="4" t="inlineStr">
        <is>
          <t>[2]</t>
        </is>
      </c>
      <c r="C171" s="4" t="inlineStr">
        <is>
          <t xml:space="preserve"> </t>
        </is>
      </c>
      <c r="D171" s="4" t="inlineStr">
        <is>
          <t xml:space="preserve"> </t>
        </is>
      </c>
      <c r="F171" s="4" t="inlineStr">
        <is>
          <t xml:space="preserve"> </t>
        </is>
      </c>
    </row>
    <row r="172">
      <c r="A172" s="4" t="inlineStr">
        <is>
          <t>Financial assets for trading at FVTPL [Member] | On Demand [Member] | Debt financial instruments [Member]</t>
        </is>
      </c>
      <c r="C172" s="4" t="inlineStr">
        <is>
          <t xml:space="preserve"> </t>
        </is>
      </c>
      <c r="D172" s="4" t="inlineStr">
        <is>
          <t xml:space="preserve"> </t>
        </is>
      </c>
      <c r="F172" s="4" t="inlineStr">
        <is>
          <t xml:space="preserve"> </t>
        </is>
      </c>
    </row>
    <row r="173">
      <c r="A173" s="3" t="inlineStr">
        <is>
          <t>Financial assets</t>
        </is>
      </c>
      <c r="C173" s="4" t="inlineStr">
        <is>
          <t xml:space="preserve"> </t>
        </is>
      </c>
      <c r="D173" s="4" t="inlineStr">
        <is>
          <t xml:space="preserve"> </t>
        </is>
      </c>
      <c r="F173" s="4" t="inlineStr">
        <is>
          <t xml:space="preserve"> </t>
        </is>
      </c>
    </row>
    <row r="174">
      <c r="A174" s="4" t="inlineStr">
        <is>
          <t>Total financial assets</t>
        </is>
      </c>
      <c r="C174" s="4" t="inlineStr">
        <is>
          <t xml:space="preserve"> </t>
        </is>
      </c>
      <c r="D174" s="4" t="inlineStr">
        <is>
          <t xml:space="preserve"> </t>
        </is>
      </c>
      <c r="F174" s="4" t="inlineStr">
        <is>
          <t xml:space="preserve"> </t>
        </is>
      </c>
    </row>
    <row r="175">
      <c r="A175" s="4" t="inlineStr">
        <is>
          <t>Financial assets for trading at FVTPL [Member] | Up to 1 month [Member] | Financial derivative contracts and hedge contracts [Member]</t>
        </is>
      </c>
      <c r="C175" s="4" t="inlineStr">
        <is>
          <t xml:space="preserve"> </t>
        </is>
      </c>
      <c r="D175" s="4" t="inlineStr">
        <is>
          <t xml:space="preserve"> </t>
        </is>
      </c>
      <c r="F175" s="4" t="inlineStr">
        <is>
          <t xml:space="preserve"> </t>
        </is>
      </c>
    </row>
    <row r="176">
      <c r="A176" s="3" t="inlineStr">
        <is>
          <t>Financial assets</t>
        </is>
      </c>
      <c r="C176" s="4" t="inlineStr">
        <is>
          <t xml:space="preserve"> </t>
        </is>
      </c>
      <c r="D176" s="4" t="inlineStr">
        <is>
          <t xml:space="preserve"> </t>
        </is>
      </c>
      <c r="F176" s="4" t="inlineStr">
        <is>
          <t xml:space="preserve"> </t>
        </is>
      </c>
    </row>
    <row r="177">
      <c r="A177" s="4" t="inlineStr">
        <is>
          <t>Total financial assets</t>
        </is>
      </c>
      <c r="B177" s="4" t="inlineStr">
        <is>
          <t>[2]</t>
        </is>
      </c>
      <c r="C177" s="5" t="n">
        <v>383845</v>
      </c>
      <c r="D177" s="5" t="n">
        <v>734755</v>
      </c>
      <c r="F177" s="4" t="inlineStr">
        <is>
          <t xml:space="preserve"> </t>
        </is>
      </c>
    </row>
    <row r="178">
      <c r="A178" s="4" t="inlineStr">
        <is>
          <t>Financial assets for trading at FVTPL [Member] | Up to 1 month [Member] | Debt financial instruments [Member]</t>
        </is>
      </c>
      <c r="C178" s="4" t="inlineStr">
        <is>
          <t xml:space="preserve"> </t>
        </is>
      </c>
      <c r="D178" s="4" t="inlineStr">
        <is>
          <t xml:space="preserve"> </t>
        </is>
      </c>
      <c r="F178" s="4" t="inlineStr">
        <is>
          <t xml:space="preserve"> </t>
        </is>
      </c>
    </row>
    <row r="179">
      <c r="A179" s="3" t="inlineStr">
        <is>
          <t>Financial assets</t>
        </is>
      </c>
      <c r="C179" s="4" t="inlineStr">
        <is>
          <t xml:space="preserve"> </t>
        </is>
      </c>
      <c r="D179" s="4" t="inlineStr">
        <is>
          <t xml:space="preserve"> </t>
        </is>
      </c>
      <c r="F179" s="4" t="inlineStr">
        <is>
          <t xml:space="preserve"> </t>
        </is>
      </c>
    </row>
    <row r="180">
      <c r="A180" s="4" t="inlineStr">
        <is>
          <t>Total financial assets</t>
        </is>
      </c>
      <c r="C180" s="5" t="n">
        <v>211</v>
      </c>
      <c r="D180" s="5" t="n">
        <v>1</v>
      </c>
      <c r="F180" s="4" t="inlineStr">
        <is>
          <t xml:space="preserve"> </t>
        </is>
      </c>
    </row>
    <row r="181">
      <c r="A181" s="4" t="inlineStr">
        <is>
          <t>Financial assets for trading at FVTPL [Member] | Between 1 and 3 months [Member] | Financial derivative contracts and hedge contracts [Member]</t>
        </is>
      </c>
      <c r="C181" s="4" t="inlineStr">
        <is>
          <t xml:space="preserve"> </t>
        </is>
      </c>
      <c r="D181" s="4" t="inlineStr">
        <is>
          <t xml:space="preserve"> </t>
        </is>
      </c>
      <c r="F181" s="4" t="inlineStr">
        <is>
          <t xml:space="preserve"> </t>
        </is>
      </c>
    </row>
    <row r="182">
      <c r="A182" s="3" t="inlineStr">
        <is>
          <t>Financial assets</t>
        </is>
      </c>
      <c r="C182" s="4" t="inlineStr">
        <is>
          <t xml:space="preserve"> </t>
        </is>
      </c>
      <c r="D182" s="4" t="inlineStr">
        <is>
          <t xml:space="preserve"> </t>
        </is>
      </c>
      <c r="F182" s="4" t="inlineStr">
        <is>
          <t xml:space="preserve"> </t>
        </is>
      </c>
    </row>
    <row r="183">
      <c r="A183" s="4" t="inlineStr">
        <is>
          <t>Total financial assets</t>
        </is>
      </c>
      <c r="B183" s="4" t="inlineStr">
        <is>
          <t>[2]</t>
        </is>
      </c>
      <c r="C183" s="5" t="n">
        <v>807016</v>
      </c>
      <c r="D183" s="5" t="n">
        <v>570803</v>
      </c>
      <c r="F183" s="4" t="inlineStr">
        <is>
          <t xml:space="preserve"> </t>
        </is>
      </c>
    </row>
    <row r="184">
      <c r="A184" s="4" t="inlineStr">
        <is>
          <t>Financial assets for trading at FVTPL [Member] | Between 1 and 3 months [Member] | Debt financial instruments [Member]</t>
        </is>
      </c>
      <c r="C184" s="4" t="inlineStr">
        <is>
          <t xml:space="preserve"> </t>
        </is>
      </c>
      <c r="D184" s="4" t="inlineStr">
        <is>
          <t xml:space="preserve"> </t>
        </is>
      </c>
      <c r="F184" s="4" t="inlineStr">
        <is>
          <t xml:space="preserve"> </t>
        </is>
      </c>
    </row>
    <row r="185">
      <c r="A185" s="3" t="inlineStr">
        <is>
          <t>Financial assets</t>
        </is>
      </c>
      <c r="C185" s="4" t="inlineStr">
        <is>
          <t xml:space="preserve"> </t>
        </is>
      </c>
      <c r="D185" s="4" t="inlineStr">
        <is>
          <t xml:space="preserve"> </t>
        </is>
      </c>
      <c r="F185" s="4" t="inlineStr">
        <is>
          <t xml:space="preserve"> </t>
        </is>
      </c>
    </row>
    <row r="186">
      <c r="A186" s="4" t="inlineStr">
        <is>
          <t>Total financial assets</t>
        </is>
      </c>
      <c r="C186" s="4" t="inlineStr">
        <is>
          <t xml:space="preserve"> </t>
        </is>
      </c>
      <c r="D186" s="5" t="n">
        <v>114165</v>
      </c>
      <c r="F186" s="4" t="inlineStr">
        <is>
          <t xml:space="preserve"> </t>
        </is>
      </c>
    </row>
    <row r="187">
      <c r="A187" s="4" t="inlineStr">
        <is>
          <t>Financial assets for trading at FVTPL [Member] | Between 3 and 12 months [Member] | Financial derivative contracts and hedge contracts [Member]</t>
        </is>
      </c>
      <c r="C187" s="4" t="inlineStr">
        <is>
          <t xml:space="preserve"> </t>
        </is>
      </c>
      <c r="D187" s="4" t="inlineStr">
        <is>
          <t xml:space="preserve"> </t>
        </is>
      </c>
      <c r="F187" s="4" t="inlineStr">
        <is>
          <t xml:space="preserve"> </t>
        </is>
      </c>
    </row>
    <row r="188">
      <c r="A188" s="3" t="inlineStr">
        <is>
          <t>Financial assets</t>
        </is>
      </c>
      <c r="C188" s="4" t="inlineStr">
        <is>
          <t xml:space="preserve"> </t>
        </is>
      </c>
      <c r="D188" s="4" t="inlineStr">
        <is>
          <t xml:space="preserve"> </t>
        </is>
      </c>
      <c r="F188" s="4" t="inlineStr">
        <is>
          <t xml:space="preserve"> </t>
        </is>
      </c>
    </row>
    <row r="189">
      <c r="A189" s="4" t="inlineStr">
        <is>
          <t>Total financial assets</t>
        </is>
      </c>
      <c r="B189" s="4" t="inlineStr">
        <is>
          <t>[2]</t>
        </is>
      </c>
      <c r="C189" s="5" t="n">
        <v>1548923</v>
      </c>
      <c r="D189" s="5" t="n">
        <v>1499473</v>
      </c>
      <c r="F189" s="4" t="inlineStr">
        <is>
          <t xml:space="preserve"> </t>
        </is>
      </c>
    </row>
    <row r="190">
      <c r="A190" s="4" t="inlineStr">
        <is>
          <t>Financial assets for trading at FVTPL [Member] | Between 3 and 12 months [Member] | Debt financial instruments [Member]</t>
        </is>
      </c>
      <c r="C190" s="4" t="inlineStr">
        <is>
          <t xml:space="preserve"> </t>
        </is>
      </c>
      <c r="D190" s="4" t="inlineStr">
        <is>
          <t xml:space="preserve"> </t>
        </is>
      </c>
      <c r="F190" s="4" t="inlineStr">
        <is>
          <t xml:space="preserve"> </t>
        </is>
      </c>
    </row>
    <row r="191">
      <c r="A191" s="3" t="inlineStr">
        <is>
          <t>Financial assets</t>
        </is>
      </c>
      <c r="C191" s="4" t="inlineStr">
        <is>
          <t xml:space="preserve"> </t>
        </is>
      </c>
      <c r="D191" s="4" t="inlineStr">
        <is>
          <t xml:space="preserve"> </t>
        </is>
      </c>
      <c r="F191" s="4" t="inlineStr">
        <is>
          <t xml:space="preserve"> </t>
        </is>
      </c>
    </row>
    <row r="192">
      <c r="A192" s="4" t="inlineStr">
        <is>
          <t>Total financial assets</t>
        </is>
      </c>
      <c r="C192" s="5" t="n">
        <v>2275</v>
      </c>
      <c r="D192" s="5" t="n">
        <v>70</v>
      </c>
      <c r="F192" s="4" t="inlineStr">
        <is>
          <t xml:space="preserve"> </t>
        </is>
      </c>
    </row>
    <row r="193">
      <c r="A193" s="4" t="inlineStr">
        <is>
          <t>Financial assets for trading at FVTPL [Member] | Between 1 and 3 years [Member] | Financial derivative contracts and hedge contracts [Member]</t>
        </is>
      </c>
      <c r="C193" s="4" t="inlineStr">
        <is>
          <t xml:space="preserve"> </t>
        </is>
      </c>
      <c r="D193" s="4" t="inlineStr">
        <is>
          <t xml:space="preserve"> </t>
        </is>
      </c>
      <c r="F193" s="4" t="inlineStr">
        <is>
          <t xml:space="preserve"> </t>
        </is>
      </c>
    </row>
    <row r="194">
      <c r="A194" s="3" t="inlineStr">
        <is>
          <t>Financial assets</t>
        </is>
      </c>
      <c r="C194" s="4" t="inlineStr">
        <is>
          <t xml:space="preserve"> </t>
        </is>
      </c>
      <c r="D194" s="4" t="inlineStr">
        <is>
          <t xml:space="preserve"> </t>
        </is>
      </c>
      <c r="F194" s="4" t="inlineStr">
        <is>
          <t xml:space="preserve"> </t>
        </is>
      </c>
    </row>
    <row r="195">
      <c r="A195" s="4" t="inlineStr">
        <is>
          <t>Total financial assets</t>
        </is>
      </c>
      <c r="B195" s="4" t="inlineStr">
        <is>
          <t>[2]</t>
        </is>
      </c>
      <c r="C195" s="5" t="n">
        <v>3046056</v>
      </c>
      <c r="D195" s="5" t="n">
        <v>3396062</v>
      </c>
      <c r="F195" s="4" t="inlineStr">
        <is>
          <t xml:space="preserve"> </t>
        </is>
      </c>
    </row>
    <row r="196">
      <c r="A196" s="4" t="inlineStr">
        <is>
          <t>Financial assets for trading at FVTPL [Member] | Between 1 and 3 years [Member] | Debt financial instruments [Member]</t>
        </is>
      </c>
      <c r="C196" s="4" t="inlineStr">
        <is>
          <t xml:space="preserve"> </t>
        </is>
      </c>
      <c r="D196" s="4" t="inlineStr">
        <is>
          <t xml:space="preserve"> </t>
        </is>
      </c>
      <c r="F196" s="4" t="inlineStr">
        <is>
          <t xml:space="preserve"> </t>
        </is>
      </c>
    </row>
    <row r="197">
      <c r="A197" s="3" t="inlineStr">
        <is>
          <t>Financial assets</t>
        </is>
      </c>
      <c r="C197" s="4" t="inlineStr">
        <is>
          <t xml:space="preserve"> </t>
        </is>
      </c>
      <c r="D197" s="4" t="inlineStr">
        <is>
          <t xml:space="preserve"> </t>
        </is>
      </c>
      <c r="F197" s="4" t="inlineStr">
        <is>
          <t xml:space="preserve"> </t>
        </is>
      </c>
    </row>
    <row r="198">
      <c r="A198" s="4" t="inlineStr">
        <is>
          <t>Total financial assets</t>
        </is>
      </c>
      <c r="C198" s="5" t="n">
        <v>31031</v>
      </c>
      <c r="D198" s="5" t="n">
        <v>3880</v>
      </c>
      <c r="F198" s="4" t="inlineStr">
        <is>
          <t xml:space="preserve"> </t>
        </is>
      </c>
    </row>
    <row r="199">
      <c r="A199" s="4" t="inlineStr">
        <is>
          <t>Financial assets for trading at FVTPL [Member] | Between 3 and 5 years [Member] | Financial derivative contracts and hedge contracts [Member]</t>
        </is>
      </c>
      <c r="C199" s="4" t="inlineStr">
        <is>
          <t xml:space="preserve"> </t>
        </is>
      </c>
      <c r="D199" s="4" t="inlineStr">
        <is>
          <t xml:space="preserve"> </t>
        </is>
      </c>
      <c r="F199" s="4" t="inlineStr">
        <is>
          <t xml:space="preserve"> </t>
        </is>
      </c>
    </row>
    <row r="200">
      <c r="A200" s="3" t="inlineStr">
        <is>
          <t>Financial assets</t>
        </is>
      </c>
      <c r="C200" s="4" t="inlineStr">
        <is>
          <t xml:space="preserve"> </t>
        </is>
      </c>
      <c r="D200" s="4" t="inlineStr">
        <is>
          <t xml:space="preserve"> </t>
        </is>
      </c>
      <c r="F200" s="4" t="inlineStr">
        <is>
          <t xml:space="preserve"> </t>
        </is>
      </c>
    </row>
    <row r="201">
      <c r="A201" s="4" t="inlineStr">
        <is>
          <t>Total financial assets</t>
        </is>
      </c>
      <c r="B201" s="4" t="inlineStr">
        <is>
          <t>[2]</t>
        </is>
      </c>
      <c r="C201" s="5" t="n">
        <v>1413070</v>
      </c>
      <c r="D201" s="5" t="n">
        <v>2026248</v>
      </c>
      <c r="F201" s="4" t="inlineStr">
        <is>
          <t xml:space="preserve"> </t>
        </is>
      </c>
    </row>
    <row r="202">
      <c r="A202" s="4" t="inlineStr">
        <is>
          <t>Financial assets for trading at FVTPL [Member] | Between 3 and 5 years [Member] | Debt financial instruments [Member]</t>
        </is>
      </c>
      <c r="C202" s="4" t="inlineStr">
        <is>
          <t xml:space="preserve"> </t>
        </is>
      </c>
      <c r="D202" s="4" t="inlineStr">
        <is>
          <t xml:space="preserve"> </t>
        </is>
      </c>
      <c r="F202" s="4" t="inlineStr">
        <is>
          <t xml:space="preserve"> </t>
        </is>
      </c>
    </row>
    <row r="203">
      <c r="A203" s="3" t="inlineStr">
        <is>
          <t>Financial assets</t>
        </is>
      </c>
      <c r="C203" s="4" t="inlineStr">
        <is>
          <t xml:space="preserve"> </t>
        </is>
      </c>
      <c r="D203" s="4" t="inlineStr">
        <is>
          <t xml:space="preserve"> </t>
        </is>
      </c>
      <c r="F203" s="4" t="inlineStr">
        <is>
          <t xml:space="preserve"> </t>
        </is>
      </c>
    </row>
    <row r="204">
      <c r="A204" s="4" t="inlineStr">
        <is>
          <t>Total financial assets</t>
        </is>
      </c>
      <c r="C204" s="5" t="n">
        <v>1432</v>
      </c>
      <c r="D204" s="5" t="n">
        <v>23277</v>
      </c>
      <c r="F204" s="4" t="inlineStr">
        <is>
          <t xml:space="preserve"> </t>
        </is>
      </c>
    </row>
    <row r="205">
      <c r="A205" s="4" t="inlineStr">
        <is>
          <t>Financial assets for trading at FVTPL [Member] | More than 5 years [Member] | Financial derivative contracts and hedge contracts [Member]</t>
        </is>
      </c>
      <c r="C205" s="4" t="inlineStr">
        <is>
          <t xml:space="preserve"> </t>
        </is>
      </c>
      <c r="D205" s="4" t="inlineStr">
        <is>
          <t xml:space="preserve"> </t>
        </is>
      </c>
      <c r="F205" s="4" t="inlineStr">
        <is>
          <t xml:space="preserve"> </t>
        </is>
      </c>
    </row>
    <row r="206">
      <c r="A206" s="3" t="inlineStr">
        <is>
          <t>Financial assets</t>
        </is>
      </c>
      <c r="C206" s="4" t="inlineStr">
        <is>
          <t xml:space="preserve"> </t>
        </is>
      </c>
      <c r="D206" s="4" t="inlineStr">
        <is>
          <t xml:space="preserve"> </t>
        </is>
      </c>
      <c r="F206" s="4" t="inlineStr">
        <is>
          <t xml:space="preserve"> </t>
        </is>
      </c>
    </row>
    <row r="207">
      <c r="A207" s="4" t="inlineStr">
        <is>
          <t>Total financial assets</t>
        </is>
      </c>
      <c r="B207" s="4" t="inlineStr">
        <is>
          <t>[2]</t>
        </is>
      </c>
      <c r="C207" s="5" t="n">
        <v>3526105</v>
      </c>
      <c r="D207" s="5" t="n">
        <v>3923381</v>
      </c>
      <c r="F207" s="4" t="inlineStr">
        <is>
          <t xml:space="preserve"> </t>
        </is>
      </c>
    </row>
    <row r="208">
      <c r="A208" s="4" t="inlineStr">
        <is>
          <t>Financial assets for trading at FVTPL [Member] | More than 5 years [Member] | Debt financial instruments [Member]</t>
        </is>
      </c>
      <c r="C208" s="4" t="inlineStr">
        <is>
          <t xml:space="preserve"> </t>
        </is>
      </c>
      <c r="D208" s="4" t="inlineStr">
        <is>
          <t xml:space="preserve"> </t>
        </is>
      </c>
      <c r="F208" s="4" t="inlineStr">
        <is>
          <t xml:space="preserve"> </t>
        </is>
      </c>
    </row>
    <row r="209">
      <c r="A209" s="3" t="inlineStr">
        <is>
          <t>Financial assets</t>
        </is>
      </c>
      <c r="C209" s="4" t="inlineStr">
        <is>
          <t xml:space="preserve"> </t>
        </is>
      </c>
      <c r="D209" s="4" t="inlineStr">
        <is>
          <t xml:space="preserve"> </t>
        </is>
      </c>
      <c r="F209" s="4" t="inlineStr">
        <is>
          <t xml:space="preserve"> </t>
        </is>
      </c>
    </row>
    <row r="210">
      <c r="A210" s="4" t="inlineStr">
        <is>
          <t>Total financial assets</t>
        </is>
      </c>
      <c r="C210" s="5" t="n">
        <v>63359</v>
      </c>
      <c r="D210" s="5" t="n">
        <v>12653</v>
      </c>
      <c r="F210" s="4" t="inlineStr">
        <is>
          <t xml:space="preserve"> </t>
        </is>
      </c>
    </row>
    <row r="211">
      <c r="A211" s="4" t="inlineStr">
        <is>
          <t>Financial assets at FVOCI [Member] | Debt financial instruments [Member]</t>
        </is>
      </c>
      <c r="C211" s="4" t="inlineStr">
        <is>
          <t xml:space="preserve"> </t>
        </is>
      </c>
      <c r="D211" s="4" t="inlineStr">
        <is>
          <t xml:space="preserve"> </t>
        </is>
      </c>
      <c r="F211" s="4" t="inlineStr">
        <is>
          <t xml:space="preserve"> </t>
        </is>
      </c>
    </row>
    <row r="212">
      <c r="A212" s="3" t="inlineStr">
        <is>
          <t>Financial assets</t>
        </is>
      </c>
      <c r="C212" s="4" t="inlineStr">
        <is>
          <t xml:space="preserve"> </t>
        </is>
      </c>
      <c r="D212" s="4" t="inlineStr">
        <is>
          <t xml:space="preserve"> </t>
        </is>
      </c>
      <c r="F212" s="4" t="inlineStr">
        <is>
          <t xml:space="preserve"> </t>
        </is>
      </c>
    </row>
    <row r="213">
      <c r="A213" s="4" t="inlineStr">
        <is>
          <t>Total financial assets</t>
        </is>
      </c>
      <c r="C213" s="5" t="n">
        <v>4536025</v>
      </c>
      <c r="D213" s="5" t="n">
        <v>5880733</v>
      </c>
      <c r="F213" s="4" t="inlineStr">
        <is>
          <t xml:space="preserve"> </t>
        </is>
      </c>
    </row>
    <row r="214">
      <c r="A214" s="4" t="inlineStr">
        <is>
          <t>Financial assets at FVOCI [Member] | Other financial instruments [Member]</t>
        </is>
      </c>
      <c r="C214" s="4" t="inlineStr">
        <is>
          <t xml:space="preserve"> </t>
        </is>
      </c>
      <c r="D214" s="4" t="inlineStr">
        <is>
          <t xml:space="preserve"> </t>
        </is>
      </c>
      <c r="F214" s="4" t="inlineStr">
        <is>
          <t xml:space="preserve"> </t>
        </is>
      </c>
    </row>
    <row r="215">
      <c r="A215" s="3" t="inlineStr">
        <is>
          <t>Financial assets</t>
        </is>
      </c>
      <c r="C215" s="4" t="inlineStr">
        <is>
          <t xml:space="preserve"> </t>
        </is>
      </c>
      <c r="D215" s="4" t="inlineStr">
        <is>
          <t xml:space="preserve"> </t>
        </is>
      </c>
      <c r="F215" s="4" t="inlineStr">
        <is>
          <t xml:space="preserve"> </t>
        </is>
      </c>
    </row>
    <row r="216">
      <c r="A216" s="4" t="inlineStr">
        <is>
          <t>Total financial assets</t>
        </is>
      </c>
      <c r="C216" s="5" t="n">
        <v>105382</v>
      </c>
      <c r="D216" s="5" t="n">
        <v>142306</v>
      </c>
      <c r="F216" s="4" t="inlineStr">
        <is>
          <t xml:space="preserve"> </t>
        </is>
      </c>
    </row>
    <row r="217">
      <c r="A217" s="4" t="inlineStr">
        <is>
          <t>Financial assets at FVOCI [Member] | On Demand [Member] | Debt financial instruments [Member]</t>
        </is>
      </c>
      <c r="C217" s="4" t="inlineStr">
        <is>
          <t xml:space="preserve"> </t>
        </is>
      </c>
      <c r="D217" s="4" t="inlineStr">
        <is>
          <t xml:space="preserve"> </t>
        </is>
      </c>
      <c r="F217" s="4" t="inlineStr">
        <is>
          <t xml:space="preserve"> </t>
        </is>
      </c>
    </row>
    <row r="218">
      <c r="A218" s="3" t="inlineStr">
        <is>
          <t>Financial assets</t>
        </is>
      </c>
      <c r="C218" s="4" t="inlineStr">
        <is>
          <t xml:space="preserve"> </t>
        </is>
      </c>
      <c r="D218" s="4" t="inlineStr">
        <is>
          <t xml:space="preserve"> </t>
        </is>
      </c>
      <c r="F218" s="4" t="inlineStr">
        <is>
          <t xml:space="preserve"> </t>
        </is>
      </c>
    </row>
    <row r="219">
      <c r="A219" s="4" t="inlineStr">
        <is>
          <t>Total financial assets</t>
        </is>
      </c>
      <c r="C219" s="4" t="inlineStr">
        <is>
          <t xml:space="preserve"> </t>
        </is>
      </c>
      <c r="D219" s="4" t="inlineStr">
        <is>
          <t xml:space="preserve"> </t>
        </is>
      </c>
      <c r="F219" s="4" t="inlineStr">
        <is>
          <t xml:space="preserve"> </t>
        </is>
      </c>
    </row>
    <row r="220">
      <c r="A220" s="4" t="inlineStr">
        <is>
          <t>Financial assets at FVOCI [Member] | On Demand [Member] | Other financial instruments [Member]</t>
        </is>
      </c>
      <c r="C220" s="4" t="inlineStr">
        <is>
          <t xml:space="preserve"> </t>
        </is>
      </c>
      <c r="D220" s="4" t="inlineStr">
        <is>
          <t xml:space="preserve"> </t>
        </is>
      </c>
      <c r="F220" s="4" t="inlineStr">
        <is>
          <t xml:space="preserve"> </t>
        </is>
      </c>
    </row>
    <row r="221">
      <c r="A221" s="3" t="inlineStr">
        <is>
          <t>Financial assets</t>
        </is>
      </c>
      <c r="C221" s="4" t="inlineStr">
        <is>
          <t xml:space="preserve"> </t>
        </is>
      </c>
      <c r="D221" s="4" t="inlineStr">
        <is>
          <t xml:space="preserve"> </t>
        </is>
      </c>
      <c r="F221" s="4" t="inlineStr">
        <is>
          <t xml:space="preserve"> </t>
        </is>
      </c>
    </row>
    <row r="222">
      <c r="A222" s="4" t="inlineStr">
        <is>
          <t>Total financial assets</t>
        </is>
      </c>
      <c r="C222" s="4" t="inlineStr">
        <is>
          <t xml:space="preserve"> </t>
        </is>
      </c>
      <c r="D222" s="4" t="inlineStr">
        <is>
          <t xml:space="preserve"> </t>
        </is>
      </c>
      <c r="F222" s="4" t="inlineStr">
        <is>
          <t xml:space="preserve"> </t>
        </is>
      </c>
    </row>
    <row r="223">
      <c r="A223" s="4" t="inlineStr">
        <is>
          <t>Financial assets at FVOCI [Member] | Up to 1 month [Member] | Debt financial instruments [Member]</t>
        </is>
      </c>
      <c r="C223" s="4" t="inlineStr">
        <is>
          <t xml:space="preserve"> </t>
        </is>
      </c>
      <c r="D223" s="4" t="inlineStr">
        <is>
          <t xml:space="preserve"> </t>
        </is>
      </c>
      <c r="F223" s="4" t="inlineStr">
        <is>
          <t xml:space="preserve"> </t>
        </is>
      </c>
    </row>
    <row r="224">
      <c r="A224" s="3" t="inlineStr">
        <is>
          <t>Financial assets</t>
        </is>
      </c>
      <c r="C224" s="4" t="inlineStr">
        <is>
          <t xml:space="preserve"> </t>
        </is>
      </c>
      <c r="D224" s="4" t="inlineStr">
        <is>
          <t xml:space="preserve"> </t>
        </is>
      </c>
      <c r="F224" s="4" t="inlineStr">
        <is>
          <t xml:space="preserve"> </t>
        </is>
      </c>
    </row>
    <row r="225">
      <c r="A225" s="4" t="inlineStr">
        <is>
          <t>Total financial assets</t>
        </is>
      </c>
      <c r="C225" s="5" t="n">
        <v>2277301</v>
      </c>
      <c r="D225" s="5" t="n">
        <v>2617251</v>
      </c>
      <c r="F225" s="4" t="inlineStr">
        <is>
          <t xml:space="preserve"> </t>
        </is>
      </c>
    </row>
    <row r="226">
      <c r="A226" s="4" t="inlineStr">
        <is>
          <t>Financial assets at FVOCI [Member] | Up to 1 month [Member] | Other financial instruments [Member]</t>
        </is>
      </c>
      <c r="C226" s="4" t="inlineStr">
        <is>
          <t xml:space="preserve"> </t>
        </is>
      </c>
      <c r="D226" s="4" t="inlineStr">
        <is>
          <t xml:space="preserve"> </t>
        </is>
      </c>
      <c r="F226" s="4" t="inlineStr">
        <is>
          <t xml:space="preserve"> </t>
        </is>
      </c>
    </row>
    <row r="227">
      <c r="A227" s="3" t="inlineStr">
        <is>
          <t>Financial assets</t>
        </is>
      </c>
      <c r="C227" s="4" t="inlineStr">
        <is>
          <t xml:space="preserve"> </t>
        </is>
      </c>
      <c r="D227" s="4" t="inlineStr">
        <is>
          <t xml:space="preserve"> </t>
        </is>
      </c>
      <c r="F227" s="4" t="inlineStr">
        <is>
          <t xml:space="preserve"> </t>
        </is>
      </c>
    </row>
    <row r="228">
      <c r="A228" s="4" t="inlineStr">
        <is>
          <t>Total financial assets</t>
        </is>
      </c>
      <c r="C228" s="4" t="inlineStr">
        <is>
          <t xml:space="preserve"> </t>
        </is>
      </c>
      <c r="D228" s="4" t="inlineStr">
        <is>
          <t xml:space="preserve"> </t>
        </is>
      </c>
      <c r="F228" s="4" t="inlineStr">
        <is>
          <t xml:space="preserve"> </t>
        </is>
      </c>
    </row>
    <row r="229">
      <c r="A229" s="4" t="inlineStr">
        <is>
          <t>Financial assets at FVOCI [Member] | Between 1 and 3 months [Member] | Debt financial instruments [Member]</t>
        </is>
      </c>
      <c r="C229" s="4" t="inlineStr">
        <is>
          <t xml:space="preserve"> </t>
        </is>
      </c>
      <c r="D229" s="4" t="inlineStr">
        <is>
          <t xml:space="preserve"> </t>
        </is>
      </c>
      <c r="F229" s="4" t="inlineStr">
        <is>
          <t xml:space="preserve"> </t>
        </is>
      </c>
    </row>
    <row r="230">
      <c r="A230" s="3" t="inlineStr">
        <is>
          <t>Financial assets</t>
        </is>
      </c>
      <c r="C230" s="4" t="inlineStr">
        <is>
          <t xml:space="preserve"> </t>
        </is>
      </c>
      <c r="D230" s="4" t="inlineStr">
        <is>
          <t xml:space="preserve"> </t>
        </is>
      </c>
      <c r="F230" s="4" t="inlineStr">
        <is>
          <t xml:space="preserve"> </t>
        </is>
      </c>
    </row>
    <row r="231">
      <c r="A231" s="4" t="inlineStr">
        <is>
          <t>Total financial assets</t>
        </is>
      </c>
      <c r="C231" s="5" t="n">
        <v>10319</v>
      </c>
      <c r="D231" s="5" t="n">
        <v>744182</v>
      </c>
      <c r="F231" s="4" t="inlineStr">
        <is>
          <t xml:space="preserve"> </t>
        </is>
      </c>
    </row>
    <row r="232">
      <c r="A232" s="4" t="inlineStr">
        <is>
          <t>Financial assets at FVOCI [Member] | Between 1 and 3 months [Member] | Other financial instruments [Member]</t>
        </is>
      </c>
      <c r="C232" s="4" t="inlineStr">
        <is>
          <t xml:space="preserve"> </t>
        </is>
      </c>
      <c r="D232" s="4" t="inlineStr">
        <is>
          <t xml:space="preserve"> </t>
        </is>
      </c>
      <c r="F232" s="4" t="inlineStr">
        <is>
          <t xml:space="preserve"> </t>
        </is>
      </c>
    </row>
    <row r="233">
      <c r="A233" s="3" t="inlineStr">
        <is>
          <t>Financial assets</t>
        </is>
      </c>
      <c r="C233" s="4" t="inlineStr">
        <is>
          <t xml:space="preserve"> </t>
        </is>
      </c>
      <c r="D233" s="4" t="inlineStr">
        <is>
          <t xml:space="preserve"> </t>
        </is>
      </c>
      <c r="F233" s="4" t="inlineStr">
        <is>
          <t xml:space="preserve"> </t>
        </is>
      </c>
    </row>
    <row r="234">
      <c r="A234" s="4" t="inlineStr">
        <is>
          <t>Total financial assets</t>
        </is>
      </c>
      <c r="C234" s="4" t="inlineStr">
        <is>
          <t xml:space="preserve"> </t>
        </is>
      </c>
      <c r="D234" s="4" t="inlineStr">
        <is>
          <t xml:space="preserve"> </t>
        </is>
      </c>
      <c r="F234" s="4" t="inlineStr">
        <is>
          <t xml:space="preserve"> </t>
        </is>
      </c>
    </row>
    <row r="235">
      <c r="A235" s="4" t="inlineStr">
        <is>
          <t>Financial assets at FVOCI [Member] | Between 3 and 12 months [Member] | Debt financial instruments [Member]</t>
        </is>
      </c>
      <c r="C235" s="4" t="inlineStr">
        <is>
          <t xml:space="preserve"> </t>
        </is>
      </c>
      <c r="D235" s="4" t="inlineStr">
        <is>
          <t xml:space="preserve"> </t>
        </is>
      </c>
      <c r="F235" s="4" t="inlineStr">
        <is>
          <t xml:space="preserve"> </t>
        </is>
      </c>
    </row>
    <row r="236">
      <c r="A236" s="3" t="inlineStr">
        <is>
          <t>Financial assets</t>
        </is>
      </c>
      <c r="C236" s="4" t="inlineStr">
        <is>
          <t xml:space="preserve"> </t>
        </is>
      </c>
      <c r="D236" s="4" t="inlineStr">
        <is>
          <t xml:space="preserve"> </t>
        </is>
      </c>
      <c r="F236" s="4" t="inlineStr">
        <is>
          <t xml:space="preserve"> </t>
        </is>
      </c>
    </row>
    <row r="237">
      <c r="A237" s="4" t="inlineStr">
        <is>
          <t>Total financial assets</t>
        </is>
      </c>
      <c r="C237" s="5" t="n">
        <v>319</v>
      </c>
      <c r="D237" s="5" t="n">
        <v>68973</v>
      </c>
      <c r="F237" s="4" t="inlineStr">
        <is>
          <t xml:space="preserve"> </t>
        </is>
      </c>
    </row>
    <row r="238">
      <c r="A238" s="4" t="inlineStr">
        <is>
          <t>Financial assets at FVOCI [Member] | Between 3 and 12 months [Member] | Other financial instruments [Member]</t>
        </is>
      </c>
      <c r="C238" s="4" t="inlineStr">
        <is>
          <t xml:space="preserve"> </t>
        </is>
      </c>
      <c r="D238" s="4" t="inlineStr">
        <is>
          <t xml:space="preserve"> </t>
        </is>
      </c>
      <c r="F238" s="4" t="inlineStr">
        <is>
          <t xml:space="preserve"> </t>
        </is>
      </c>
    </row>
    <row r="239">
      <c r="A239" s="3" t="inlineStr">
        <is>
          <t>Financial assets</t>
        </is>
      </c>
      <c r="C239" s="4" t="inlineStr">
        <is>
          <t xml:space="preserve"> </t>
        </is>
      </c>
      <c r="D239" s="4" t="inlineStr">
        <is>
          <t xml:space="preserve"> </t>
        </is>
      </c>
      <c r="F239" s="4" t="inlineStr">
        <is>
          <t xml:space="preserve"> </t>
        </is>
      </c>
    </row>
    <row r="240">
      <c r="A240" s="4" t="inlineStr">
        <is>
          <t>Total financial assets</t>
        </is>
      </c>
      <c r="C240" s="5" t="n">
        <v>66685</v>
      </c>
      <c r="D240" s="4" t="inlineStr">
        <is>
          <t xml:space="preserve"> </t>
        </is>
      </c>
      <c r="F240" s="4" t="inlineStr">
        <is>
          <t xml:space="preserve"> </t>
        </is>
      </c>
    </row>
    <row r="241">
      <c r="A241" s="4" t="inlineStr">
        <is>
          <t>Financial assets at FVOCI [Member] | Between 1 and 3 years [Member] | Debt financial instruments [Member]</t>
        </is>
      </c>
      <c r="C241" s="4" t="inlineStr">
        <is>
          <t xml:space="preserve"> </t>
        </is>
      </c>
      <c r="D241" s="4" t="inlineStr">
        <is>
          <t xml:space="preserve"> </t>
        </is>
      </c>
      <c r="F241" s="4" t="inlineStr">
        <is>
          <t xml:space="preserve"> </t>
        </is>
      </c>
    </row>
    <row r="242">
      <c r="A242" s="3" t="inlineStr">
        <is>
          <t>Financial assets</t>
        </is>
      </c>
      <c r="C242" s="4" t="inlineStr">
        <is>
          <t xml:space="preserve"> </t>
        </is>
      </c>
      <c r="D242" s="4" t="inlineStr">
        <is>
          <t xml:space="preserve"> </t>
        </is>
      </c>
      <c r="F242" s="4" t="inlineStr">
        <is>
          <t xml:space="preserve"> </t>
        </is>
      </c>
    </row>
    <row r="243">
      <c r="A243" s="4" t="inlineStr">
        <is>
          <t>Total financial assets</t>
        </is>
      </c>
      <c r="C243" s="5" t="n">
        <v>668856</v>
      </c>
      <c r="D243" s="5" t="n">
        <v>2167</v>
      </c>
      <c r="F243" s="4" t="inlineStr">
        <is>
          <t xml:space="preserve"> </t>
        </is>
      </c>
    </row>
    <row r="244">
      <c r="A244" s="4" t="inlineStr">
        <is>
          <t>Financial assets at FVOCI [Member] | Between 1 and 3 years [Member] | Other financial instruments [Member]</t>
        </is>
      </c>
      <c r="C244" s="4" t="inlineStr">
        <is>
          <t xml:space="preserve"> </t>
        </is>
      </c>
      <c r="D244" s="4" t="inlineStr">
        <is>
          <t xml:space="preserve"> </t>
        </is>
      </c>
      <c r="F244" s="4" t="inlineStr">
        <is>
          <t xml:space="preserve"> </t>
        </is>
      </c>
    </row>
    <row r="245">
      <c r="A245" s="3" t="inlineStr">
        <is>
          <t>Financial assets</t>
        </is>
      </c>
      <c r="C245" s="4" t="inlineStr">
        <is>
          <t xml:space="preserve"> </t>
        </is>
      </c>
      <c r="D245" s="4" t="inlineStr">
        <is>
          <t xml:space="preserve"> </t>
        </is>
      </c>
      <c r="F245" s="4" t="inlineStr">
        <is>
          <t xml:space="preserve"> </t>
        </is>
      </c>
    </row>
    <row r="246">
      <c r="A246" s="4" t="inlineStr">
        <is>
          <t>Total financial assets</t>
        </is>
      </c>
      <c r="C246" s="5" t="n">
        <v>13566</v>
      </c>
      <c r="D246" s="5" t="n">
        <v>70668</v>
      </c>
      <c r="F246" s="4" t="inlineStr">
        <is>
          <t xml:space="preserve"> </t>
        </is>
      </c>
    </row>
    <row r="247">
      <c r="A247" s="4" t="inlineStr">
        <is>
          <t>Financial assets at FVOCI [Member] | Between 3 and 5 years [Member] | Debt financial instruments [Member]</t>
        </is>
      </c>
      <c r="C247" s="4" t="inlineStr">
        <is>
          <t xml:space="preserve"> </t>
        </is>
      </c>
      <c r="D247" s="4" t="inlineStr">
        <is>
          <t xml:space="preserve"> </t>
        </is>
      </c>
      <c r="F247" s="4" t="inlineStr">
        <is>
          <t xml:space="preserve"> </t>
        </is>
      </c>
    </row>
    <row r="248">
      <c r="A248" s="3" t="inlineStr">
        <is>
          <t>Financial assets</t>
        </is>
      </c>
      <c r="C248" s="4" t="inlineStr">
        <is>
          <t xml:space="preserve"> </t>
        </is>
      </c>
      <c r="D248" s="4" t="inlineStr">
        <is>
          <t xml:space="preserve"> </t>
        </is>
      </c>
      <c r="F248" s="4" t="inlineStr">
        <is>
          <t xml:space="preserve"> </t>
        </is>
      </c>
    </row>
    <row r="249">
      <c r="A249" s="4" t="inlineStr">
        <is>
          <t>Total financial assets</t>
        </is>
      </c>
      <c r="C249" s="5" t="n">
        <v>491471</v>
      </c>
      <c r="D249" s="5" t="n">
        <v>559210</v>
      </c>
      <c r="F249" s="4" t="inlineStr">
        <is>
          <t xml:space="preserve"> </t>
        </is>
      </c>
    </row>
    <row r="250">
      <c r="A250" s="4" t="inlineStr">
        <is>
          <t>Financial assets at FVOCI [Member] | Between 3 and 5 years [Member] | Other financial instruments [Member]</t>
        </is>
      </c>
      <c r="C250" s="4" t="inlineStr">
        <is>
          <t xml:space="preserve"> </t>
        </is>
      </c>
      <c r="D250" s="4" t="inlineStr">
        <is>
          <t xml:space="preserve"> </t>
        </is>
      </c>
      <c r="F250" s="4" t="inlineStr">
        <is>
          <t xml:space="preserve"> </t>
        </is>
      </c>
    </row>
    <row r="251">
      <c r="A251" s="3" t="inlineStr">
        <is>
          <t>Financial assets</t>
        </is>
      </c>
      <c r="C251" s="4" t="inlineStr">
        <is>
          <t xml:space="preserve"> </t>
        </is>
      </c>
      <c r="D251" s="4" t="inlineStr">
        <is>
          <t xml:space="preserve"> </t>
        </is>
      </c>
      <c r="F251" s="4" t="inlineStr">
        <is>
          <t xml:space="preserve"> </t>
        </is>
      </c>
    </row>
    <row r="252">
      <c r="A252" s="4" t="inlineStr">
        <is>
          <t>Total financial assets</t>
        </is>
      </c>
      <c r="C252" s="5" t="n">
        <v>19692</v>
      </c>
      <c r="D252" s="5" t="n">
        <v>66478</v>
      </c>
      <c r="F252" s="4" t="inlineStr">
        <is>
          <t xml:space="preserve"> </t>
        </is>
      </c>
    </row>
    <row r="253">
      <c r="A253" s="4" t="inlineStr">
        <is>
          <t>Financial assets at FVOCI [Member] | More than 5 years [Member] | Debt financial instruments [Member]</t>
        </is>
      </c>
      <c r="C253" s="4" t="inlineStr">
        <is>
          <t xml:space="preserve"> </t>
        </is>
      </c>
      <c r="D253" s="4" t="inlineStr">
        <is>
          <t xml:space="preserve"> </t>
        </is>
      </c>
      <c r="F253" s="4" t="inlineStr">
        <is>
          <t xml:space="preserve"> </t>
        </is>
      </c>
    </row>
    <row r="254">
      <c r="A254" s="3" t="inlineStr">
        <is>
          <t>Financial assets</t>
        </is>
      </c>
      <c r="C254" s="4" t="inlineStr">
        <is>
          <t xml:space="preserve"> </t>
        </is>
      </c>
      <c r="D254" s="4" t="inlineStr">
        <is>
          <t xml:space="preserve"> </t>
        </is>
      </c>
      <c r="F254" s="4" t="inlineStr">
        <is>
          <t xml:space="preserve"> </t>
        </is>
      </c>
    </row>
    <row r="255">
      <c r="A255" s="4" t="inlineStr">
        <is>
          <t>Total financial assets</t>
        </is>
      </c>
      <c r="C255" s="5" t="n">
        <v>1087759</v>
      </c>
      <c r="D255" s="5" t="n">
        <v>1888950</v>
      </c>
      <c r="F255" s="4" t="inlineStr">
        <is>
          <t xml:space="preserve"> </t>
        </is>
      </c>
    </row>
    <row r="256">
      <c r="A256" s="4" t="inlineStr">
        <is>
          <t>Financial assets at FVOCI [Member] | More than 5 years [Member] | Other financial instruments [Member]</t>
        </is>
      </c>
      <c r="C256" s="4" t="inlineStr">
        <is>
          <t xml:space="preserve"> </t>
        </is>
      </c>
      <c r="D256" s="4" t="inlineStr">
        <is>
          <t xml:space="preserve"> </t>
        </is>
      </c>
      <c r="F256" s="4" t="inlineStr">
        <is>
          <t xml:space="preserve"> </t>
        </is>
      </c>
    </row>
    <row r="257">
      <c r="A257" s="3" t="inlineStr">
        <is>
          <t>Financial assets</t>
        </is>
      </c>
      <c r="C257" s="4" t="inlineStr">
        <is>
          <t xml:space="preserve"> </t>
        </is>
      </c>
      <c r="D257" s="4" t="inlineStr">
        <is>
          <t xml:space="preserve"> </t>
        </is>
      </c>
      <c r="F257" s="4" t="inlineStr">
        <is>
          <t xml:space="preserve"> </t>
        </is>
      </c>
    </row>
    <row r="258">
      <c r="A258" s="4" t="inlineStr">
        <is>
          <t>Total financial assets</t>
        </is>
      </c>
      <c r="C258" s="5" t="n">
        <v>5439</v>
      </c>
      <c r="D258" s="5" t="n">
        <v>5160</v>
      </c>
      <c r="F258" s="4" t="inlineStr">
        <is>
          <t xml:space="preserve"> </t>
        </is>
      </c>
    </row>
    <row r="259">
      <c r="A259" s="4" t="inlineStr">
        <is>
          <t>Financial assets at amortised cost [Member] | Debt financial instruments [Member]</t>
        </is>
      </c>
      <c r="C259" s="4" t="inlineStr">
        <is>
          <t xml:space="preserve"> </t>
        </is>
      </c>
      <c r="D259" s="4" t="inlineStr">
        <is>
          <t xml:space="preserve"> </t>
        </is>
      </c>
      <c r="F259" s="4" t="inlineStr">
        <is>
          <t xml:space="preserve"> </t>
        </is>
      </c>
    </row>
    <row r="260">
      <c r="A260" s="3" t="inlineStr">
        <is>
          <t>Financial assets</t>
        </is>
      </c>
      <c r="C260" s="4" t="inlineStr">
        <is>
          <t xml:space="preserve"> </t>
        </is>
      </c>
      <c r="D260" s="4" t="inlineStr">
        <is>
          <t xml:space="preserve"> </t>
        </is>
      </c>
      <c r="F260" s="4" t="inlineStr">
        <is>
          <t xml:space="preserve"> </t>
        </is>
      </c>
    </row>
    <row r="261">
      <c r="A261" s="4" t="inlineStr">
        <is>
          <t>Total financial assets</t>
        </is>
      </c>
      <c r="B261" s="4" t="inlineStr">
        <is>
          <t>[1]</t>
        </is>
      </c>
      <c r="C261" s="5" t="n">
        <v>8178624</v>
      </c>
      <c r="D261" s="4" t="inlineStr">
        <is>
          <t xml:space="preserve"> </t>
        </is>
      </c>
      <c r="F261" s="4" t="inlineStr">
        <is>
          <t xml:space="preserve"> </t>
        </is>
      </c>
    </row>
    <row r="262">
      <c r="A262" s="4" t="inlineStr">
        <is>
          <t>Financial assets at amortised cost [Member] | Interbank loans [Member]</t>
        </is>
      </c>
      <c r="C262" s="4" t="inlineStr">
        <is>
          <t xml:space="preserve"> </t>
        </is>
      </c>
      <c r="D262" s="4" t="inlineStr">
        <is>
          <t xml:space="preserve"> </t>
        </is>
      </c>
      <c r="F262" s="4" t="inlineStr">
        <is>
          <t xml:space="preserve"> </t>
        </is>
      </c>
    </row>
    <row r="263">
      <c r="A263" s="3" t="inlineStr">
        <is>
          <t>Financial assets</t>
        </is>
      </c>
      <c r="C263" s="4" t="inlineStr">
        <is>
          <t xml:space="preserve"> </t>
        </is>
      </c>
      <c r="D263" s="4" t="inlineStr">
        <is>
          <t xml:space="preserve"> </t>
        </is>
      </c>
      <c r="F263" s="4" t="inlineStr">
        <is>
          <t xml:space="preserve"> </t>
        </is>
      </c>
    </row>
    <row r="264">
      <c r="A264" s="4" t="inlineStr">
        <is>
          <t>Total financial assets</t>
        </is>
      </c>
      <c r="B264" s="4" t="inlineStr">
        <is>
          <t>[1]</t>
        </is>
      </c>
      <c r="C264" s="5" t="n">
        <v>68440</v>
      </c>
      <c r="D264" s="5" t="n">
        <v>32991</v>
      </c>
      <c r="F264" s="4" t="inlineStr">
        <is>
          <t xml:space="preserve"> </t>
        </is>
      </c>
    </row>
    <row r="265">
      <c r="A265" s="4" t="inlineStr">
        <is>
          <t>Financial assets at amortised cost [Member] | Loans and account receivable from customers [Member]</t>
        </is>
      </c>
      <c r="C265" s="4" t="inlineStr">
        <is>
          <t xml:space="preserve"> </t>
        </is>
      </c>
      <c r="D265" s="4" t="inlineStr">
        <is>
          <t xml:space="preserve"> </t>
        </is>
      </c>
      <c r="F265" s="4" t="inlineStr">
        <is>
          <t xml:space="preserve"> </t>
        </is>
      </c>
    </row>
    <row r="266">
      <c r="A266" s="3" t="inlineStr">
        <is>
          <t>Financial assets</t>
        </is>
      </c>
      <c r="C266" s="4" t="inlineStr">
        <is>
          <t xml:space="preserve"> </t>
        </is>
      </c>
      <c r="D266" s="4" t="inlineStr">
        <is>
          <t xml:space="preserve"> </t>
        </is>
      </c>
      <c r="F266" s="4" t="inlineStr">
        <is>
          <t xml:space="preserve"> </t>
        </is>
      </c>
    </row>
    <row r="267">
      <c r="A267" s="4" t="inlineStr">
        <is>
          <t>Total financial assets</t>
        </is>
      </c>
      <c r="B267" s="4" t="inlineStr">
        <is>
          <t>[1]</t>
        </is>
      </c>
      <c r="C267" s="5" t="n">
        <v>40743446</v>
      </c>
      <c r="D267" s="4" t="inlineStr">
        <is>
          <t xml:space="preserve"> </t>
        </is>
      </c>
      <c r="F267" s="4" t="inlineStr">
        <is>
          <t xml:space="preserve"> </t>
        </is>
      </c>
    </row>
    <row r="268">
      <c r="A268" s="4" t="inlineStr">
        <is>
          <t>Financial assets at amortised cost [Member] | Guarantee deposits (margin accounts) [Member]</t>
        </is>
      </c>
      <c r="C268" s="4" t="inlineStr">
        <is>
          <t xml:space="preserve"> </t>
        </is>
      </c>
      <c r="D268" s="4" t="inlineStr">
        <is>
          <t xml:space="preserve"> </t>
        </is>
      </c>
      <c r="F268" s="4" t="inlineStr">
        <is>
          <t xml:space="preserve"> </t>
        </is>
      </c>
    </row>
    <row r="269">
      <c r="A269" s="3" t="inlineStr">
        <is>
          <t>Financial assets</t>
        </is>
      </c>
      <c r="C269" s="4" t="inlineStr">
        <is>
          <t xml:space="preserve"> </t>
        </is>
      </c>
      <c r="D269" s="4" t="inlineStr">
        <is>
          <t xml:space="preserve"> </t>
        </is>
      </c>
      <c r="F269" s="4" t="inlineStr">
        <is>
          <t xml:space="preserve"> </t>
        </is>
      </c>
    </row>
    <row r="270">
      <c r="A270" s="4" t="inlineStr">
        <is>
          <t>Total financial assets</t>
        </is>
      </c>
      <c r="B270" s="4" t="inlineStr">
        <is>
          <t>[1]</t>
        </is>
      </c>
      <c r="C270" s="5" t="n">
        <v>2238900</v>
      </c>
      <c r="D270" s="5" t="n">
        <v>2442325</v>
      </c>
      <c r="F270" s="4" t="inlineStr">
        <is>
          <t xml:space="preserve"> </t>
        </is>
      </c>
    </row>
    <row r="271">
      <c r="A271" s="4" t="inlineStr">
        <is>
          <t>Financial assets at amortised cost [Member] | Debt financial instruments [Member]</t>
        </is>
      </c>
      <c r="C271" s="4" t="inlineStr">
        <is>
          <t xml:space="preserve"> </t>
        </is>
      </c>
      <c r="D271" s="4" t="inlineStr">
        <is>
          <t xml:space="preserve"> </t>
        </is>
      </c>
      <c r="F271" s="4" t="inlineStr">
        <is>
          <t xml:space="preserve"> </t>
        </is>
      </c>
    </row>
    <row r="272">
      <c r="A272" s="3" t="inlineStr">
        <is>
          <t>Financial assets</t>
        </is>
      </c>
      <c r="C272" s="4" t="inlineStr">
        <is>
          <t xml:space="preserve"> </t>
        </is>
      </c>
      <c r="D272" s="4" t="inlineStr">
        <is>
          <t xml:space="preserve"> </t>
        </is>
      </c>
      <c r="F272" s="4" t="inlineStr">
        <is>
          <t xml:space="preserve"> </t>
        </is>
      </c>
    </row>
    <row r="273">
      <c r="A273" s="4" t="inlineStr">
        <is>
          <t>Total financial assets</t>
        </is>
      </c>
      <c r="B273" s="4" t="inlineStr">
        <is>
          <t>[1]</t>
        </is>
      </c>
      <c r="C273" s="4" t="inlineStr">
        <is>
          <t xml:space="preserve"> </t>
        </is>
      </c>
      <c r="D273" s="5" t="n">
        <v>4867591</v>
      </c>
      <c r="F273" s="4" t="inlineStr">
        <is>
          <t xml:space="preserve"> </t>
        </is>
      </c>
    </row>
    <row r="274">
      <c r="A274" s="4" t="inlineStr">
        <is>
          <t>Financial assets at amortised cost [Member] | Loans and account receivable from customers [Member]</t>
        </is>
      </c>
      <c r="C274" s="4" t="inlineStr">
        <is>
          <t xml:space="preserve"> </t>
        </is>
      </c>
      <c r="D274" s="4" t="inlineStr">
        <is>
          <t xml:space="preserve"> </t>
        </is>
      </c>
      <c r="F274" s="4" t="inlineStr">
        <is>
          <t xml:space="preserve"> </t>
        </is>
      </c>
    </row>
    <row r="275">
      <c r="A275" s="3" t="inlineStr">
        <is>
          <t>Financial assets</t>
        </is>
      </c>
      <c r="C275" s="4" t="inlineStr">
        <is>
          <t xml:space="preserve"> </t>
        </is>
      </c>
      <c r="D275" s="4" t="inlineStr">
        <is>
          <t xml:space="preserve"> </t>
        </is>
      </c>
      <c r="F275" s="4" t="inlineStr">
        <is>
          <t xml:space="preserve"> </t>
        </is>
      </c>
    </row>
    <row r="276">
      <c r="A276" s="4" t="inlineStr">
        <is>
          <t>Total financial assets</t>
        </is>
      </c>
      <c r="B276" s="4" t="inlineStr">
        <is>
          <t>[1]</t>
        </is>
      </c>
      <c r="C276" s="4" t="inlineStr">
        <is>
          <t xml:space="preserve"> </t>
        </is>
      </c>
      <c r="D276" s="5" t="n">
        <v>38696410</v>
      </c>
      <c r="F276" s="4" t="inlineStr">
        <is>
          <t xml:space="preserve"> </t>
        </is>
      </c>
    </row>
    <row r="277">
      <c r="A277" s="4" t="inlineStr">
        <is>
          <t>Financial assets at amortised cost [Member] | On Demand [Member] | Debt financial instruments [Member]</t>
        </is>
      </c>
      <c r="C277" s="4" t="inlineStr">
        <is>
          <t xml:space="preserve"> </t>
        </is>
      </c>
      <c r="D277" s="4" t="inlineStr">
        <is>
          <t xml:space="preserve"> </t>
        </is>
      </c>
      <c r="F277" s="4" t="inlineStr">
        <is>
          <t xml:space="preserve"> </t>
        </is>
      </c>
    </row>
    <row r="278">
      <c r="A278" s="3" t="inlineStr">
        <is>
          <t>Financial assets</t>
        </is>
      </c>
      <c r="C278" s="4" t="inlineStr">
        <is>
          <t xml:space="preserve"> </t>
        </is>
      </c>
      <c r="D278" s="4" t="inlineStr">
        <is>
          <t xml:space="preserve"> </t>
        </is>
      </c>
      <c r="F278" s="4" t="inlineStr">
        <is>
          <t xml:space="preserve"> </t>
        </is>
      </c>
    </row>
    <row r="279">
      <c r="A279" s="4" t="inlineStr">
        <is>
          <t>Total financial assets</t>
        </is>
      </c>
      <c r="B279" s="4" t="inlineStr">
        <is>
          <t>[1]</t>
        </is>
      </c>
      <c r="C279" s="4" t="inlineStr">
        <is>
          <t xml:space="preserve"> </t>
        </is>
      </c>
      <c r="D279" s="4" t="inlineStr">
        <is>
          <t xml:space="preserve"> </t>
        </is>
      </c>
      <c r="F279" s="4" t="inlineStr">
        <is>
          <t xml:space="preserve"> </t>
        </is>
      </c>
    </row>
    <row r="280">
      <c r="A280" s="4" t="inlineStr">
        <is>
          <t>Financial assets at amortised cost [Member] | On Demand [Member] | Interbank loans [Member]</t>
        </is>
      </c>
      <c r="C280" s="4" t="inlineStr">
        <is>
          <t xml:space="preserve"> </t>
        </is>
      </c>
      <c r="D280" s="4" t="inlineStr">
        <is>
          <t xml:space="preserve"> </t>
        </is>
      </c>
      <c r="F280" s="4" t="inlineStr">
        <is>
          <t xml:space="preserve"> </t>
        </is>
      </c>
    </row>
    <row r="281">
      <c r="A281" s="3" t="inlineStr">
        <is>
          <t>Financial assets</t>
        </is>
      </c>
      <c r="C281" s="4" t="inlineStr">
        <is>
          <t xml:space="preserve"> </t>
        </is>
      </c>
      <c r="D281" s="4" t="inlineStr">
        <is>
          <t xml:space="preserve"> </t>
        </is>
      </c>
      <c r="F281" s="4" t="inlineStr">
        <is>
          <t xml:space="preserve"> </t>
        </is>
      </c>
    </row>
    <row r="282">
      <c r="A282" s="4" t="inlineStr">
        <is>
          <t>Total financial assets</t>
        </is>
      </c>
      <c r="B282" s="4" t="inlineStr">
        <is>
          <t>[1]</t>
        </is>
      </c>
      <c r="C282" s="5" t="n">
        <v>49</v>
      </c>
      <c r="D282" s="4" t="inlineStr">
        <is>
          <t xml:space="preserve"> </t>
        </is>
      </c>
      <c r="F282" s="4" t="inlineStr">
        <is>
          <t xml:space="preserve"> </t>
        </is>
      </c>
    </row>
    <row r="283">
      <c r="A283" s="4" t="inlineStr">
        <is>
          <t>Financial assets at amortised cost [Member] | On Demand [Member] | Loans and account receivable from customers [Member]</t>
        </is>
      </c>
      <c r="C283" s="4" t="inlineStr">
        <is>
          <t xml:space="preserve"> </t>
        </is>
      </c>
      <c r="D283" s="4" t="inlineStr">
        <is>
          <t xml:space="preserve"> </t>
        </is>
      </c>
      <c r="F283" s="4" t="inlineStr">
        <is>
          <t xml:space="preserve"> </t>
        </is>
      </c>
    </row>
    <row r="284">
      <c r="A284" s="3" t="inlineStr">
        <is>
          <t>Financial assets</t>
        </is>
      </c>
      <c r="C284" s="4" t="inlineStr">
        <is>
          <t xml:space="preserve"> </t>
        </is>
      </c>
      <c r="D284" s="4" t="inlineStr">
        <is>
          <t xml:space="preserve"> </t>
        </is>
      </c>
      <c r="F284" s="4" t="inlineStr">
        <is>
          <t xml:space="preserve"> </t>
        </is>
      </c>
    </row>
    <row r="285">
      <c r="A285" s="4" t="inlineStr">
        <is>
          <t>Total financial assets</t>
        </is>
      </c>
      <c r="B285" s="4" t="inlineStr">
        <is>
          <t>[1]</t>
        </is>
      </c>
      <c r="C285" s="5" t="n">
        <v>872591</v>
      </c>
      <c r="D285" s="4" t="inlineStr">
        <is>
          <t xml:space="preserve"> </t>
        </is>
      </c>
      <c r="F285" s="4" t="inlineStr">
        <is>
          <t xml:space="preserve"> </t>
        </is>
      </c>
    </row>
    <row r="286">
      <c r="A286" s="4" t="inlineStr">
        <is>
          <t>Financial assets at amortised cost [Member] | On Demand [Member] | Guarantee deposits (margin accounts) [Member]</t>
        </is>
      </c>
      <c r="C286" s="4" t="inlineStr">
        <is>
          <t xml:space="preserve"> </t>
        </is>
      </c>
      <c r="D286" s="4" t="inlineStr">
        <is>
          <t xml:space="preserve"> </t>
        </is>
      </c>
      <c r="F286" s="4" t="inlineStr">
        <is>
          <t xml:space="preserve"> </t>
        </is>
      </c>
    </row>
    <row r="287">
      <c r="A287" s="3" t="inlineStr">
        <is>
          <t>Financial assets</t>
        </is>
      </c>
      <c r="C287" s="4" t="inlineStr">
        <is>
          <t xml:space="preserve"> </t>
        </is>
      </c>
      <c r="D287" s="4" t="inlineStr">
        <is>
          <t xml:space="preserve"> </t>
        </is>
      </c>
      <c r="F287" s="4" t="inlineStr">
        <is>
          <t xml:space="preserve"> </t>
        </is>
      </c>
    </row>
    <row r="288">
      <c r="A288" s="4" t="inlineStr">
        <is>
          <t>Total financial assets</t>
        </is>
      </c>
      <c r="B288" s="4" t="inlineStr">
        <is>
          <t>[1]</t>
        </is>
      </c>
      <c r="C288" s="5" t="n">
        <v>2238900</v>
      </c>
      <c r="D288" s="5" t="n">
        <v>2442325</v>
      </c>
      <c r="F288" s="4" t="inlineStr">
        <is>
          <t xml:space="preserve"> </t>
        </is>
      </c>
    </row>
    <row r="289">
      <c r="A289" s="4" t="inlineStr">
        <is>
          <t>Financial assets at amortised cost [Member] | On Demand [Member] | Debt financial instruments [Member]</t>
        </is>
      </c>
      <c r="C289" s="4" t="inlineStr">
        <is>
          <t xml:space="preserve"> </t>
        </is>
      </c>
      <c r="D289" s="4" t="inlineStr">
        <is>
          <t xml:space="preserve"> </t>
        </is>
      </c>
      <c r="F289" s="4" t="inlineStr">
        <is>
          <t xml:space="preserve"> </t>
        </is>
      </c>
    </row>
    <row r="290">
      <c r="A290" s="3" t="inlineStr">
        <is>
          <t>Financial assets</t>
        </is>
      </c>
      <c r="C290" s="4" t="inlineStr">
        <is>
          <t xml:space="preserve"> </t>
        </is>
      </c>
      <c r="D290" s="4" t="inlineStr">
        <is>
          <t xml:space="preserve"> </t>
        </is>
      </c>
      <c r="F290" s="4" t="inlineStr">
        <is>
          <t xml:space="preserve"> </t>
        </is>
      </c>
    </row>
    <row r="291">
      <c r="A291" s="4" t="inlineStr">
        <is>
          <t>Total financial assets</t>
        </is>
      </c>
      <c r="B291" s="4" t="inlineStr">
        <is>
          <t>[1]</t>
        </is>
      </c>
      <c r="C291" s="4" t="inlineStr">
        <is>
          <t xml:space="preserve"> </t>
        </is>
      </c>
      <c r="D291" s="4" t="inlineStr">
        <is>
          <t xml:space="preserve"> </t>
        </is>
      </c>
      <c r="F291" s="4" t="inlineStr">
        <is>
          <t xml:space="preserve"> </t>
        </is>
      </c>
    </row>
    <row r="292">
      <c r="A292" s="4" t="inlineStr">
        <is>
          <t>Financial assets at amortised cost [Member] | On Demand [Member] | Loans and account receivable from customers [Member]</t>
        </is>
      </c>
      <c r="C292" s="4" t="inlineStr">
        <is>
          <t xml:space="preserve"> </t>
        </is>
      </c>
      <c r="D292" s="4" t="inlineStr">
        <is>
          <t xml:space="preserve"> </t>
        </is>
      </c>
      <c r="F292" s="4" t="inlineStr">
        <is>
          <t xml:space="preserve"> </t>
        </is>
      </c>
    </row>
    <row r="293">
      <c r="A293" s="3" t="inlineStr">
        <is>
          <t>Financial assets</t>
        </is>
      </c>
      <c r="C293" s="4" t="inlineStr">
        <is>
          <t xml:space="preserve"> </t>
        </is>
      </c>
      <c r="D293" s="4" t="inlineStr">
        <is>
          <t xml:space="preserve"> </t>
        </is>
      </c>
      <c r="F293" s="4" t="inlineStr">
        <is>
          <t xml:space="preserve"> </t>
        </is>
      </c>
    </row>
    <row r="294">
      <c r="A294" s="4" t="inlineStr">
        <is>
          <t>Total financial assets</t>
        </is>
      </c>
      <c r="B294" s="4" t="inlineStr">
        <is>
          <t>[1]</t>
        </is>
      </c>
      <c r="C294" s="4" t="inlineStr">
        <is>
          <t xml:space="preserve"> </t>
        </is>
      </c>
      <c r="D294" s="5" t="n">
        <v>713513</v>
      </c>
      <c r="F294" s="4" t="inlineStr">
        <is>
          <t xml:space="preserve"> </t>
        </is>
      </c>
    </row>
    <row r="295">
      <c r="A295" s="4" t="inlineStr">
        <is>
          <t>Financial assets at amortised cost [Member] | Up to 1 month [Member] | Debt financial instruments [Member]</t>
        </is>
      </c>
      <c r="C295" s="4" t="inlineStr">
        <is>
          <t xml:space="preserve"> </t>
        </is>
      </c>
      <c r="D295" s="4" t="inlineStr">
        <is>
          <t xml:space="preserve"> </t>
        </is>
      </c>
      <c r="F295" s="4" t="inlineStr">
        <is>
          <t xml:space="preserve"> </t>
        </is>
      </c>
    </row>
    <row r="296">
      <c r="A296" s="3" t="inlineStr">
        <is>
          <t>Financial assets</t>
        </is>
      </c>
      <c r="C296" s="4" t="inlineStr">
        <is>
          <t xml:space="preserve"> </t>
        </is>
      </c>
      <c r="D296" s="4" t="inlineStr">
        <is>
          <t xml:space="preserve"> </t>
        </is>
      </c>
      <c r="F296" s="4" t="inlineStr">
        <is>
          <t xml:space="preserve"> </t>
        </is>
      </c>
    </row>
    <row r="297">
      <c r="A297" s="4" t="inlineStr">
        <is>
          <t>Total financial assets</t>
        </is>
      </c>
      <c r="B297" s="4" t="inlineStr">
        <is>
          <t>[1]</t>
        </is>
      </c>
      <c r="C297" s="4" t="inlineStr">
        <is>
          <t xml:space="preserve"> </t>
        </is>
      </c>
      <c r="D297" s="4" t="inlineStr">
        <is>
          <t xml:space="preserve"> </t>
        </is>
      </c>
      <c r="F297" s="4" t="inlineStr">
        <is>
          <t xml:space="preserve"> </t>
        </is>
      </c>
    </row>
    <row r="298">
      <c r="A298" s="4" t="inlineStr">
        <is>
          <t>Financial assets at amortised cost [Member] | Up to 1 month [Member] | Interbank loans [Member]</t>
        </is>
      </c>
      <c r="C298" s="4" t="inlineStr">
        <is>
          <t xml:space="preserve"> </t>
        </is>
      </c>
      <c r="D298" s="4" t="inlineStr">
        <is>
          <t xml:space="preserve"> </t>
        </is>
      </c>
      <c r="F298" s="4" t="inlineStr">
        <is>
          <t xml:space="preserve"> </t>
        </is>
      </c>
    </row>
    <row r="299">
      <c r="A299" s="3" t="inlineStr">
        <is>
          <t>Financial assets</t>
        </is>
      </c>
      <c r="C299" s="4" t="inlineStr">
        <is>
          <t xml:space="preserve"> </t>
        </is>
      </c>
      <c r="D299" s="4" t="inlineStr">
        <is>
          <t xml:space="preserve"> </t>
        </is>
      </c>
      <c r="F299" s="4" t="inlineStr">
        <is>
          <t xml:space="preserve"> </t>
        </is>
      </c>
    </row>
    <row r="300">
      <c r="A300" s="4" t="inlineStr">
        <is>
          <t>Total financial assets</t>
        </is>
      </c>
      <c r="B300" s="4" t="inlineStr">
        <is>
          <t>[1]</t>
        </is>
      </c>
      <c r="C300" s="5" t="n">
        <v>68391</v>
      </c>
      <c r="D300" s="5" t="n">
        <v>32991</v>
      </c>
      <c r="F300" s="4" t="inlineStr">
        <is>
          <t xml:space="preserve"> </t>
        </is>
      </c>
    </row>
    <row r="301">
      <c r="A301" s="4" t="inlineStr">
        <is>
          <t>Financial assets at amortised cost [Member] | Up to 1 month [Member] | Loans and account receivable from customers [Member]</t>
        </is>
      </c>
      <c r="C301" s="4" t="inlineStr">
        <is>
          <t xml:space="preserve"> </t>
        </is>
      </c>
      <c r="D301" s="4" t="inlineStr">
        <is>
          <t xml:space="preserve"> </t>
        </is>
      </c>
      <c r="F301" s="4" t="inlineStr">
        <is>
          <t xml:space="preserve"> </t>
        </is>
      </c>
    </row>
    <row r="302">
      <c r="A302" s="3" t="inlineStr">
        <is>
          <t>Financial assets</t>
        </is>
      </c>
      <c r="C302" s="4" t="inlineStr">
        <is>
          <t xml:space="preserve"> </t>
        </is>
      </c>
      <c r="D302" s="4" t="inlineStr">
        <is>
          <t xml:space="preserve"> </t>
        </is>
      </c>
      <c r="F302" s="4" t="inlineStr">
        <is>
          <t xml:space="preserve"> </t>
        </is>
      </c>
    </row>
    <row r="303">
      <c r="A303" s="4" t="inlineStr">
        <is>
          <t>Total financial assets</t>
        </is>
      </c>
      <c r="B303" s="4" t="inlineStr">
        <is>
          <t>[1]</t>
        </is>
      </c>
      <c r="C303" s="5" t="n">
        <v>3304077</v>
      </c>
      <c r="D303" s="4" t="inlineStr">
        <is>
          <t xml:space="preserve"> </t>
        </is>
      </c>
      <c r="F303" s="4" t="inlineStr">
        <is>
          <t xml:space="preserve"> </t>
        </is>
      </c>
    </row>
    <row r="304">
      <c r="A304" s="4" t="inlineStr">
        <is>
          <t>Financial assets at amortised cost [Member] | Up to 1 month [Member] | Guarantee deposits (margin accounts) [Member]</t>
        </is>
      </c>
      <c r="C304" s="4" t="inlineStr">
        <is>
          <t xml:space="preserve"> </t>
        </is>
      </c>
      <c r="D304" s="4" t="inlineStr">
        <is>
          <t xml:space="preserve"> </t>
        </is>
      </c>
      <c r="F304" s="4" t="inlineStr">
        <is>
          <t xml:space="preserve"> </t>
        </is>
      </c>
    </row>
    <row r="305">
      <c r="A305" s="3" t="inlineStr">
        <is>
          <t>Financial assets</t>
        </is>
      </c>
      <c r="C305" s="4" t="inlineStr">
        <is>
          <t xml:space="preserve"> </t>
        </is>
      </c>
      <c r="D305" s="4" t="inlineStr">
        <is>
          <t xml:space="preserve"> </t>
        </is>
      </c>
      <c r="F305" s="4" t="inlineStr">
        <is>
          <t xml:space="preserve"> </t>
        </is>
      </c>
    </row>
    <row r="306">
      <c r="A306" s="4" t="inlineStr">
        <is>
          <t>Total financial assets</t>
        </is>
      </c>
      <c r="B306" s="4" t="inlineStr">
        <is>
          <t>[1]</t>
        </is>
      </c>
      <c r="C306" s="4" t="inlineStr">
        <is>
          <t xml:space="preserve"> </t>
        </is>
      </c>
      <c r="D306" s="4" t="inlineStr">
        <is>
          <t xml:space="preserve"> </t>
        </is>
      </c>
      <c r="F306" s="4" t="inlineStr">
        <is>
          <t xml:space="preserve"> </t>
        </is>
      </c>
    </row>
    <row r="307">
      <c r="A307" s="4" t="inlineStr">
        <is>
          <t>Financial assets at amortised cost [Member] | Up to 1 month [Member] | Debt financial instruments [Member]</t>
        </is>
      </c>
      <c r="C307" s="4" t="inlineStr">
        <is>
          <t xml:space="preserve"> </t>
        </is>
      </c>
      <c r="D307" s="4" t="inlineStr">
        <is>
          <t xml:space="preserve"> </t>
        </is>
      </c>
      <c r="F307" s="4" t="inlineStr">
        <is>
          <t xml:space="preserve"> </t>
        </is>
      </c>
    </row>
    <row r="308">
      <c r="A308" s="3" t="inlineStr">
        <is>
          <t>Financial assets</t>
        </is>
      </c>
      <c r="C308" s="4" t="inlineStr">
        <is>
          <t xml:space="preserve"> </t>
        </is>
      </c>
      <c r="D308" s="4" t="inlineStr">
        <is>
          <t xml:space="preserve"> </t>
        </is>
      </c>
      <c r="F308" s="4" t="inlineStr">
        <is>
          <t xml:space="preserve"> </t>
        </is>
      </c>
    </row>
    <row r="309">
      <c r="A309" s="4" t="inlineStr">
        <is>
          <t>Total financial assets</t>
        </is>
      </c>
      <c r="B309" s="4" t="inlineStr">
        <is>
          <t>[1]</t>
        </is>
      </c>
      <c r="C309" s="4" t="inlineStr">
        <is>
          <t xml:space="preserve"> </t>
        </is>
      </c>
      <c r="D309" s="4" t="inlineStr">
        <is>
          <t xml:space="preserve"> </t>
        </is>
      </c>
      <c r="F309" s="4" t="inlineStr">
        <is>
          <t xml:space="preserve"> </t>
        </is>
      </c>
    </row>
    <row r="310">
      <c r="A310" s="4" t="inlineStr">
        <is>
          <t>Financial assets at amortised cost [Member] | Up to 1 month [Member] | Loans and account receivable from customers [Member]</t>
        </is>
      </c>
      <c r="C310" s="4" t="inlineStr">
        <is>
          <t xml:space="preserve"> </t>
        </is>
      </c>
      <c r="D310" s="4" t="inlineStr">
        <is>
          <t xml:space="preserve"> </t>
        </is>
      </c>
      <c r="F310" s="4" t="inlineStr">
        <is>
          <t xml:space="preserve"> </t>
        </is>
      </c>
    </row>
    <row r="311">
      <c r="A311" s="3" t="inlineStr">
        <is>
          <t>Financial assets</t>
        </is>
      </c>
      <c r="C311" s="4" t="inlineStr">
        <is>
          <t xml:space="preserve"> </t>
        </is>
      </c>
      <c r="D311" s="4" t="inlineStr">
        <is>
          <t xml:space="preserve"> </t>
        </is>
      </c>
      <c r="F311" s="4" t="inlineStr">
        <is>
          <t xml:space="preserve"> </t>
        </is>
      </c>
    </row>
    <row r="312">
      <c r="A312" s="4" t="inlineStr">
        <is>
          <t>Total financial assets</t>
        </is>
      </c>
      <c r="B312" s="4" t="inlineStr">
        <is>
          <t>[1]</t>
        </is>
      </c>
      <c r="C312" s="4" t="inlineStr">
        <is>
          <t xml:space="preserve"> </t>
        </is>
      </c>
      <c r="D312" s="5" t="n">
        <v>3402788</v>
      </c>
      <c r="F312" s="4" t="inlineStr">
        <is>
          <t xml:space="preserve"> </t>
        </is>
      </c>
    </row>
    <row r="313">
      <c r="A313" s="4" t="inlineStr">
        <is>
          <t>Financial assets at amortised cost [Member] | Between 1 and 3 months [Member] | Debt financial instruments [Member]</t>
        </is>
      </c>
      <c r="C313" s="4" t="inlineStr">
        <is>
          <t xml:space="preserve"> </t>
        </is>
      </c>
      <c r="D313" s="4" t="inlineStr">
        <is>
          <t xml:space="preserve"> </t>
        </is>
      </c>
      <c r="F313" s="4" t="inlineStr">
        <is>
          <t xml:space="preserve"> </t>
        </is>
      </c>
    </row>
    <row r="314">
      <c r="A314" s="3" t="inlineStr">
        <is>
          <t>Financial assets</t>
        </is>
      </c>
      <c r="C314" s="4" t="inlineStr">
        <is>
          <t xml:space="preserve"> </t>
        </is>
      </c>
      <c r="D314" s="4" t="inlineStr">
        <is>
          <t xml:space="preserve"> </t>
        </is>
      </c>
      <c r="F314" s="4" t="inlineStr">
        <is>
          <t xml:space="preserve"> </t>
        </is>
      </c>
    </row>
    <row r="315">
      <c r="A315" s="4" t="inlineStr">
        <is>
          <t>Total financial assets</t>
        </is>
      </c>
      <c r="B315" s="4" t="inlineStr">
        <is>
          <t>[1]</t>
        </is>
      </c>
      <c r="C315" s="4" t="inlineStr">
        <is>
          <t xml:space="preserve"> </t>
        </is>
      </c>
      <c r="D315" s="4" t="inlineStr">
        <is>
          <t xml:space="preserve"> </t>
        </is>
      </c>
      <c r="F315" s="4" t="inlineStr">
        <is>
          <t xml:space="preserve"> </t>
        </is>
      </c>
    </row>
    <row r="316">
      <c r="A316" s="4" t="inlineStr">
        <is>
          <t>Financial assets at amortised cost [Member] | Between 1 and 3 months [Member] | Interbank loans [Member]</t>
        </is>
      </c>
      <c r="C316" s="4" t="inlineStr">
        <is>
          <t xml:space="preserve"> </t>
        </is>
      </c>
      <c r="D316" s="4" t="inlineStr">
        <is>
          <t xml:space="preserve"> </t>
        </is>
      </c>
      <c r="F316" s="4" t="inlineStr">
        <is>
          <t xml:space="preserve"> </t>
        </is>
      </c>
    </row>
    <row r="317">
      <c r="A317" s="3" t="inlineStr">
        <is>
          <t>Financial assets</t>
        </is>
      </c>
      <c r="C317" s="4" t="inlineStr">
        <is>
          <t xml:space="preserve"> </t>
        </is>
      </c>
      <c r="D317" s="4" t="inlineStr">
        <is>
          <t xml:space="preserve"> </t>
        </is>
      </c>
      <c r="F317" s="4" t="inlineStr">
        <is>
          <t xml:space="preserve"> </t>
        </is>
      </c>
    </row>
    <row r="318">
      <c r="A318" s="4" t="inlineStr">
        <is>
          <t>Total financial assets</t>
        </is>
      </c>
      <c r="B318" s="4" t="inlineStr">
        <is>
          <t>[1]</t>
        </is>
      </c>
      <c r="C318" s="4" t="inlineStr">
        <is>
          <t xml:space="preserve"> </t>
        </is>
      </c>
      <c r="D318" s="4" t="inlineStr">
        <is>
          <t xml:space="preserve"> </t>
        </is>
      </c>
      <c r="F318" s="4" t="inlineStr">
        <is>
          <t xml:space="preserve"> </t>
        </is>
      </c>
    </row>
    <row r="319">
      <c r="A319" s="4" t="inlineStr">
        <is>
          <t>Financial assets at amortised cost [Member] | Between 1 and 3 months [Member] | Loans and account receivable from customers [Member]</t>
        </is>
      </c>
      <c r="C319" s="4" t="inlineStr">
        <is>
          <t xml:space="preserve"> </t>
        </is>
      </c>
      <c r="D319" s="4" t="inlineStr">
        <is>
          <t xml:space="preserve"> </t>
        </is>
      </c>
      <c r="F319" s="4" t="inlineStr">
        <is>
          <t xml:space="preserve"> </t>
        </is>
      </c>
    </row>
    <row r="320">
      <c r="A320" s="3" t="inlineStr">
        <is>
          <t>Financial assets</t>
        </is>
      </c>
      <c r="C320" s="4" t="inlineStr">
        <is>
          <t xml:space="preserve"> </t>
        </is>
      </c>
      <c r="D320" s="4" t="inlineStr">
        <is>
          <t xml:space="preserve"> </t>
        </is>
      </c>
      <c r="F320" s="4" t="inlineStr">
        <is>
          <t xml:space="preserve"> </t>
        </is>
      </c>
    </row>
    <row r="321">
      <c r="A321" s="4" t="inlineStr">
        <is>
          <t>Total financial assets</t>
        </is>
      </c>
      <c r="B321" s="4" t="inlineStr">
        <is>
          <t>[1]</t>
        </is>
      </c>
      <c r="C321" s="5" t="n">
        <v>3178674</v>
      </c>
      <c r="D321" s="4" t="inlineStr">
        <is>
          <t xml:space="preserve"> </t>
        </is>
      </c>
      <c r="F321" s="4" t="inlineStr">
        <is>
          <t xml:space="preserve"> </t>
        </is>
      </c>
    </row>
    <row r="322">
      <c r="A322" s="4" t="inlineStr">
        <is>
          <t>Financial assets at amortised cost [Member] | Between 1 and 3 months [Member] | Guarantee deposits (margin accounts) [Member]</t>
        </is>
      </c>
      <c r="C322" s="4" t="inlineStr">
        <is>
          <t xml:space="preserve"> </t>
        </is>
      </c>
      <c r="D322" s="4" t="inlineStr">
        <is>
          <t xml:space="preserve"> </t>
        </is>
      </c>
      <c r="F322" s="4" t="inlineStr">
        <is>
          <t xml:space="preserve"> </t>
        </is>
      </c>
    </row>
    <row r="323">
      <c r="A323" s="3" t="inlineStr">
        <is>
          <t>Financial assets</t>
        </is>
      </c>
      <c r="C323" s="4" t="inlineStr">
        <is>
          <t xml:space="preserve"> </t>
        </is>
      </c>
      <c r="D323" s="4" t="inlineStr">
        <is>
          <t xml:space="preserve"> </t>
        </is>
      </c>
      <c r="F323" s="4" t="inlineStr">
        <is>
          <t xml:space="preserve"> </t>
        </is>
      </c>
    </row>
    <row r="324">
      <c r="A324" s="4" t="inlineStr">
        <is>
          <t>Total financial assets</t>
        </is>
      </c>
      <c r="B324" s="4" t="inlineStr">
        <is>
          <t>[1]</t>
        </is>
      </c>
      <c r="C324" s="4" t="inlineStr">
        <is>
          <t xml:space="preserve"> </t>
        </is>
      </c>
      <c r="D324" s="4" t="inlineStr">
        <is>
          <t xml:space="preserve"> </t>
        </is>
      </c>
      <c r="F324" s="4" t="inlineStr">
        <is>
          <t xml:space="preserve"> </t>
        </is>
      </c>
    </row>
    <row r="325">
      <c r="A325" s="4" t="inlineStr">
        <is>
          <t>Financial assets at amortised cost [Member] | Between 1 and 3 months [Member] | Debt financial instruments [Member]</t>
        </is>
      </c>
      <c r="C325" s="4" t="inlineStr">
        <is>
          <t xml:space="preserve"> </t>
        </is>
      </c>
      <c r="D325" s="4" t="inlineStr">
        <is>
          <t xml:space="preserve"> </t>
        </is>
      </c>
      <c r="F325" s="4" t="inlineStr">
        <is>
          <t xml:space="preserve"> </t>
        </is>
      </c>
    </row>
    <row r="326">
      <c r="A326" s="3" t="inlineStr">
        <is>
          <t>Financial assets</t>
        </is>
      </c>
      <c r="C326" s="4" t="inlineStr">
        <is>
          <t xml:space="preserve"> </t>
        </is>
      </c>
      <c r="D326" s="4" t="inlineStr">
        <is>
          <t xml:space="preserve"> </t>
        </is>
      </c>
      <c r="F326" s="4" t="inlineStr">
        <is>
          <t xml:space="preserve"> </t>
        </is>
      </c>
    </row>
    <row r="327">
      <c r="A327" s="4" t="inlineStr">
        <is>
          <t>Total financial assets</t>
        </is>
      </c>
      <c r="B327" s="4" t="inlineStr">
        <is>
          <t>[1]</t>
        </is>
      </c>
      <c r="C327" s="4" t="inlineStr">
        <is>
          <t xml:space="preserve"> </t>
        </is>
      </c>
      <c r="D327" s="5" t="n">
        <v>96326</v>
      </c>
      <c r="F327" s="4" t="inlineStr">
        <is>
          <t xml:space="preserve"> </t>
        </is>
      </c>
    </row>
    <row r="328">
      <c r="A328" s="4" t="inlineStr">
        <is>
          <t>Financial assets at amortised cost [Member] | Between 1 and 3 months [Member] | Loans and account receivable from customers [Member]</t>
        </is>
      </c>
      <c r="C328" s="4" t="inlineStr">
        <is>
          <t xml:space="preserve"> </t>
        </is>
      </c>
      <c r="D328" s="4" t="inlineStr">
        <is>
          <t xml:space="preserve"> </t>
        </is>
      </c>
      <c r="F328" s="4" t="inlineStr">
        <is>
          <t xml:space="preserve"> </t>
        </is>
      </c>
    </row>
    <row r="329">
      <c r="A329" s="3" t="inlineStr">
        <is>
          <t>Financial assets</t>
        </is>
      </c>
      <c r="C329" s="4" t="inlineStr">
        <is>
          <t xml:space="preserve"> </t>
        </is>
      </c>
      <c r="D329" s="4" t="inlineStr">
        <is>
          <t xml:space="preserve"> </t>
        </is>
      </c>
      <c r="F329" s="4" t="inlineStr">
        <is>
          <t xml:space="preserve"> </t>
        </is>
      </c>
    </row>
    <row r="330">
      <c r="A330" s="4" t="inlineStr">
        <is>
          <t>Total financial assets</t>
        </is>
      </c>
      <c r="B330" s="4" t="inlineStr">
        <is>
          <t>[1]</t>
        </is>
      </c>
      <c r="C330" s="4" t="inlineStr">
        <is>
          <t xml:space="preserve"> </t>
        </is>
      </c>
      <c r="D330" s="5" t="n">
        <v>2980575</v>
      </c>
      <c r="F330" s="4" t="inlineStr">
        <is>
          <t xml:space="preserve"> </t>
        </is>
      </c>
    </row>
    <row r="331">
      <c r="A331" s="4" t="inlineStr">
        <is>
          <t>Financial assets at amortised cost [Member] | Between 3 and 12 months [Member] | Debt financial instruments [Member]</t>
        </is>
      </c>
      <c r="C331" s="4" t="inlineStr">
        <is>
          <t xml:space="preserve"> </t>
        </is>
      </c>
      <c r="D331" s="4" t="inlineStr">
        <is>
          <t xml:space="preserve"> </t>
        </is>
      </c>
      <c r="F331" s="4" t="inlineStr">
        <is>
          <t xml:space="preserve"> </t>
        </is>
      </c>
    </row>
    <row r="332">
      <c r="A332" s="3" t="inlineStr">
        <is>
          <t>Financial assets</t>
        </is>
      </c>
      <c r="C332" s="4" t="inlineStr">
        <is>
          <t xml:space="preserve"> </t>
        </is>
      </c>
      <c r="D332" s="4" t="inlineStr">
        <is>
          <t xml:space="preserve"> </t>
        </is>
      </c>
      <c r="F332" s="4" t="inlineStr">
        <is>
          <t xml:space="preserve"> </t>
        </is>
      </c>
    </row>
    <row r="333">
      <c r="A333" s="4" t="inlineStr">
        <is>
          <t>Total financial assets</t>
        </is>
      </c>
      <c r="B333" s="4" t="inlineStr">
        <is>
          <t>[1]</t>
        </is>
      </c>
      <c r="C333" s="5" t="n">
        <v>3724781</v>
      </c>
      <c r="D333" s="4" t="inlineStr">
        <is>
          <t xml:space="preserve"> </t>
        </is>
      </c>
      <c r="F333" s="4" t="inlineStr">
        <is>
          <t xml:space="preserve"> </t>
        </is>
      </c>
    </row>
    <row r="334">
      <c r="A334" s="4" t="inlineStr">
        <is>
          <t>Financial assets at amortised cost [Member] | Between 3 and 12 months [Member] | Interbank loans [Member]</t>
        </is>
      </c>
      <c r="C334" s="4" t="inlineStr">
        <is>
          <t xml:space="preserve"> </t>
        </is>
      </c>
      <c r="D334" s="4" t="inlineStr">
        <is>
          <t xml:space="preserve"> </t>
        </is>
      </c>
      <c r="F334" s="4" t="inlineStr">
        <is>
          <t xml:space="preserve"> </t>
        </is>
      </c>
    </row>
    <row r="335">
      <c r="A335" s="3" t="inlineStr">
        <is>
          <t>Financial assets</t>
        </is>
      </c>
      <c r="C335" s="4" t="inlineStr">
        <is>
          <t xml:space="preserve"> </t>
        </is>
      </c>
      <c r="D335" s="4" t="inlineStr">
        <is>
          <t xml:space="preserve"> </t>
        </is>
      </c>
      <c r="F335" s="4" t="inlineStr">
        <is>
          <t xml:space="preserve"> </t>
        </is>
      </c>
    </row>
    <row r="336">
      <c r="A336" s="4" t="inlineStr">
        <is>
          <t>Total financial assets</t>
        </is>
      </c>
      <c r="B336" s="4" t="inlineStr">
        <is>
          <t>[1]</t>
        </is>
      </c>
      <c r="C336" s="4" t="inlineStr">
        <is>
          <t xml:space="preserve"> </t>
        </is>
      </c>
      <c r="D336" s="4" t="inlineStr">
        <is>
          <t xml:space="preserve"> </t>
        </is>
      </c>
      <c r="F336" s="4" t="inlineStr">
        <is>
          <t xml:space="preserve"> </t>
        </is>
      </c>
    </row>
    <row r="337">
      <c r="A337" s="4" t="inlineStr">
        <is>
          <t>Financial assets at amortised cost [Member] | Between 3 and 12 months [Member] | Loans and account receivable from customers [Member]</t>
        </is>
      </c>
      <c r="C337" s="4" t="inlineStr">
        <is>
          <t xml:space="preserve"> </t>
        </is>
      </c>
      <c r="D337" s="4" t="inlineStr">
        <is>
          <t xml:space="preserve"> </t>
        </is>
      </c>
      <c r="F337" s="4" t="inlineStr">
        <is>
          <t xml:space="preserve"> </t>
        </is>
      </c>
    </row>
    <row r="338">
      <c r="A338" s="3" t="inlineStr">
        <is>
          <t>Financial assets</t>
        </is>
      </c>
      <c r="C338" s="4" t="inlineStr">
        <is>
          <t xml:space="preserve"> </t>
        </is>
      </c>
      <c r="D338" s="4" t="inlineStr">
        <is>
          <t xml:space="preserve"> </t>
        </is>
      </c>
      <c r="F338" s="4" t="inlineStr">
        <is>
          <t xml:space="preserve"> </t>
        </is>
      </c>
    </row>
    <row r="339">
      <c r="A339" s="4" t="inlineStr">
        <is>
          <t>Total financial assets</t>
        </is>
      </c>
      <c r="B339" s="4" t="inlineStr">
        <is>
          <t>[1]</t>
        </is>
      </c>
      <c r="C339" s="5" t="n">
        <v>5552061</v>
      </c>
      <c r="D339" s="4" t="inlineStr">
        <is>
          <t xml:space="preserve"> </t>
        </is>
      </c>
      <c r="F339" s="4" t="inlineStr">
        <is>
          <t xml:space="preserve"> </t>
        </is>
      </c>
    </row>
    <row r="340">
      <c r="A340" s="4" t="inlineStr">
        <is>
          <t>Financial assets at amortised cost [Member] | Between 3 and 12 months [Member] | Guarantee deposits (margin accounts) [Member]</t>
        </is>
      </c>
      <c r="C340" s="4" t="inlineStr">
        <is>
          <t xml:space="preserve"> </t>
        </is>
      </c>
      <c r="D340" s="4" t="inlineStr">
        <is>
          <t xml:space="preserve"> </t>
        </is>
      </c>
      <c r="F340" s="4" t="inlineStr">
        <is>
          <t xml:space="preserve"> </t>
        </is>
      </c>
    </row>
    <row r="341">
      <c r="A341" s="3" t="inlineStr">
        <is>
          <t>Financial assets</t>
        </is>
      </c>
      <c r="C341" s="4" t="inlineStr">
        <is>
          <t xml:space="preserve"> </t>
        </is>
      </c>
      <c r="D341" s="4" t="inlineStr">
        <is>
          <t xml:space="preserve"> </t>
        </is>
      </c>
      <c r="F341" s="4" t="inlineStr">
        <is>
          <t xml:space="preserve"> </t>
        </is>
      </c>
    </row>
    <row r="342">
      <c r="A342" s="4" t="inlineStr">
        <is>
          <t>Total financial assets</t>
        </is>
      </c>
      <c r="B342" s="4" t="inlineStr">
        <is>
          <t>[1]</t>
        </is>
      </c>
      <c r="C342" s="4" t="inlineStr">
        <is>
          <t xml:space="preserve"> </t>
        </is>
      </c>
      <c r="D342" s="4" t="inlineStr">
        <is>
          <t xml:space="preserve"> </t>
        </is>
      </c>
      <c r="F342" s="4" t="inlineStr">
        <is>
          <t xml:space="preserve"> </t>
        </is>
      </c>
    </row>
    <row r="343">
      <c r="A343" s="4" t="inlineStr">
        <is>
          <t>Financial assets at amortised cost [Member] | Between 3 and 12 months [Member] | Debt financial instruments [Member]</t>
        </is>
      </c>
      <c r="C343" s="4" t="inlineStr">
        <is>
          <t xml:space="preserve"> </t>
        </is>
      </c>
      <c r="D343" s="4" t="inlineStr">
        <is>
          <t xml:space="preserve"> </t>
        </is>
      </c>
      <c r="F343" s="4" t="inlineStr">
        <is>
          <t xml:space="preserve"> </t>
        </is>
      </c>
    </row>
    <row r="344">
      <c r="A344" s="3" t="inlineStr">
        <is>
          <t>Financial assets</t>
        </is>
      </c>
      <c r="C344" s="4" t="inlineStr">
        <is>
          <t xml:space="preserve"> </t>
        </is>
      </c>
      <c r="D344" s="4" t="inlineStr">
        <is>
          <t xml:space="preserve"> </t>
        </is>
      </c>
      <c r="F344" s="4" t="inlineStr">
        <is>
          <t xml:space="preserve"> </t>
        </is>
      </c>
    </row>
    <row r="345">
      <c r="A345" s="4" t="inlineStr">
        <is>
          <t>Total financial assets</t>
        </is>
      </c>
      <c r="B345" s="4" t="inlineStr">
        <is>
          <t>[1]</t>
        </is>
      </c>
      <c r="C345" s="4" t="inlineStr">
        <is>
          <t xml:space="preserve"> </t>
        </is>
      </c>
      <c r="D345" s="4" t="inlineStr">
        <is>
          <t xml:space="preserve"> </t>
        </is>
      </c>
      <c r="F345" s="4" t="inlineStr">
        <is>
          <t xml:space="preserve"> </t>
        </is>
      </c>
    </row>
    <row r="346">
      <c r="A346" s="4" t="inlineStr">
        <is>
          <t>Financial assets at amortised cost [Member] | Between 3 and 12 months [Member] | Loans and account receivable from customers [Member]</t>
        </is>
      </c>
      <c r="C346" s="4" t="inlineStr">
        <is>
          <t xml:space="preserve"> </t>
        </is>
      </c>
      <c r="D346" s="4" t="inlineStr">
        <is>
          <t xml:space="preserve"> </t>
        </is>
      </c>
      <c r="F346" s="4" t="inlineStr">
        <is>
          <t xml:space="preserve"> </t>
        </is>
      </c>
    </row>
    <row r="347">
      <c r="A347" s="3" t="inlineStr">
        <is>
          <t>Financial assets</t>
        </is>
      </c>
      <c r="C347" s="4" t="inlineStr">
        <is>
          <t xml:space="preserve"> </t>
        </is>
      </c>
      <c r="D347" s="4" t="inlineStr">
        <is>
          <t xml:space="preserve"> </t>
        </is>
      </c>
      <c r="F347" s="4" t="inlineStr">
        <is>
          <t xml:space="preserve"> </t>
        </is>
      </c>
    </row>
    <row r="348">
      <c r="A348" s="4" t="inlineStr">
        <is>
          <t>Total financial assets</t>
        </is>
      </c>
      <c r="B348" s="4" t="inlineStr">
        <is>
          <t>[1]</t>
        </is>
      </c>
      <c r="C348" s="4" t="inlineStr">
        <is>
          <t xml:space="preserve"> </t>
        </is>
      </c>
      <c r="D348" s="5" t="n">
        <v>5158378</v>
      </c>
      <c r="F348" s="4" t="inlineStr">
        <is>
          <t xml:space="preserve"> </t>
        </is>
      </c>
    </row>
    <row r="349">
      <c r="A349" s="4" t="inlineStr">
        <is>
          <t>Financial assets at amortised cost [Member] | Between 1 and 3 years [Member] | Debt financial instruments [Member]</t>
        </is>
      </c>
      <c r="C349" s="4" t="inlineStr">
        <is>
          <t xml:space="preserve"> </t>
        </is>
      </c>
      <c r="D349" s="4" t="inlineStr">
        <is>
          <t xml:space="preserve"> </t>
        </is>
      </c>
      <c r="F349" s="4" t="inlineStr">
        <is>
          <t xml:space="preserve"> </t>
        </is>
      </c>
    </row>
    <row r="350">
      <c r="A350" s="3" t="inlineStr">
        <is>
          <t>Financial assets</t>
        </is>
      </c>
      <c r="C350" s="4" t="inlineStr">
        <is>
          <t xml:space="preserve"> </t>
        </is>
      </c>
      <c r="D350" s="4" t="inlineStr">
        <is>
          <t xml:space="preserve"> </t>
        </is>
      </c>
      <c r="F350" s="4" t="inlineStr">
        <is>
          <t xml:space="preserve"> </t>
        </is>
      </c>
    </row>
    <row r="351">
      <c r="A351" s="4" t="inlineStr">
        <is>
          <t>Total financial assets</t>
        </is>
      </c>
      <c r="B351" s="4" t="inlineStr">
        <is>
          <t>[1]</t>
        </is>
      </c>
      <c r="C351" s="5" t="n">
        <v>4453843</v>
      </c>
      <c r="D351" s="4" t="inlineStr">
        <is>
          <t xml:space="preserve"> </t>
        </is>
      </c>
      <c r="F351" s="4" t="inlineStr">
        <is>
          <t xml:space="preserve"> </t>
        </is>
      </c>
    </row>
    <row r="352">
      <c r="A352" s="4" t="inlineStr">
        <is>
          <t>Financial assets at amortised cost [Member] | Between 1 and 3 years [Member] | Interbank loans [Member]</t>
        </is>
      </c>
      <c r="C352" s="4" t="inlineStr">
        <is>
          <t xml:space="preserve"> </t>
        </is>
      </c>
      <c r="D352" s="4" t="inlineStr">
        <is>
          <t xml:space="preserve"> </t>
        </is>
      </c>
      <c r="F352" s="4" t="inlineStr">
        <is>
          <t xml:space="preserve"> </t>
        </is>
      </c>
    </row>
    <row r="353">
      <c r="A353" s="3" t="inlineStr">
        <is>
          <t>Financial assets</t>
        </is>
      </c>
      <c r="C353" s="4" t="inlineStr">
        <is>
          <t xml:space="preserve"> </t>
        </is>
      </c>
      <c r="D353" s="4" t="inlineStr">
        <is>
          <t xml:space="preserve"> </t>
        </is>
      </c>
      <c r="F353" s="4" t="inlineStr">
        <is>
          <t xml:space="preserve"> </t>
        </is>
      </c>
    </row>
    <row r="354">
      <c r="A354" s="4" t="inlineStr">
        <is>
          <t>Total financial assets</t>
        </is>
      </c>
      <c r="B354" s="4" t="inlineStr">
        <is>
          <t>[1]</t>
        </is>
      </c>
      <c r="C354" s="4" t="inlineStr">
        <is>
          <t xml:space="preserve"> </t>
        </is>
      </c>
      <c r="D354" s="4" t="inlineStr">
        <is>
          <t xml:space="preserve"> </t>
        </is>
      </c>
      <c r="F354" s="4" t="inlineStr">
        <is>
          <t xml:space="preserve"> </t>
        </is>
      </c>
    </row>
    <row r="355">
      <c r="A355" s="4" t="inlineStr">
        <is>
          <t>Financial assets at amortised cost [Member] | Between 1 and 3 years [Member] | Loans and account receivable from customers [Member]</t>
        </is>
      </c>
      <c r="C355" s="4" t="inlineStr">
        <is>
          <t xml:space="preserve"> </t>
        </is>
      </c>
      <c r="D355" s="4" t="inlineStr">
        <is>
          <t xml:space="preserve"> </t>
        </is>
      </c>
      <c r="F355" s="4" t="inlineStr">
        <is>
          <t xml:space="preserve"> </t>
        </is>
      </c>
    </row>
    <row r="356">
      <c r="A356" s="3" t="inlineStr">
        <is>
          <t>Financial assets</t>
        </is>
      </c>
      <c r="C356" s="4" t="inlineStr">
        <is>
          <t xml:space="preserve"> </t>
        </is>
      </c>
      <c r="D356" s="4" t="inlineStr">
        <is>
          <t xml:space="preserve"> </t>
        </is>
      </c>
      <c r="F356" s="4" t="inlineStr">
        <is>
          <t xml:space="preserve"> </t>
        </is>
      </c>
    </row>
    <row r="357">
      <c r="A357" s="4" t="inlineStr">
        <is>
          <t>Total financial assets</t>
        </is>
      </c>
      <c r="B357" s="4" t="inlineStr">
        <is>
          <t>[1]</t>
        </is>
      </c>
      <c r="C357" s="5" t="n">
        <v>8293975</v>
      </c>
      <c r="D357" s="4" t="inlineStr">
        <is>
          <t xml:space="preserve"> </t>
        </is>
      </c>
      <c r="F357" s="4" t="inlineStr">
        <is>
          <t xml:space="preserve"> </t>
        </is>
      </c>
    </row>
    <row r="358">
      <c r="A358" s="4" t="inlineStr">
        <is>
          <t>Financial assets at amortised cost [Member] | Between 1 and 3 years [Member] | Guarantee deposits (margin accounts) [Member]</t>
        </is>
      </c>
      <c r="C358" s="4" t="inlineStr">
        <is>
          <t xml:space="preserve"> </t>
        </is>
      </c>
      <c r="D358" s="4" t="inlineStr">
        <is>
          <t xml:space="preserve"> </t>
        </is>
      </c>
      <c r="F358" s="4" t="inlineStr">
        <is>
          <t xml:space="preserve"> </t>
        </is>
      </c>
    </row>
    <row r="359">
      <c r="A359" s="3" t="inlineStr">
        <is>
          <t>Financial assets</t>
        </is>
      </c>
      <c r="C359" s="4" t="inlineStr">
        <is>
          <t xml:space="preserve"> </t>
        </is>
      </c>
      <c r="D359" s="4" t="inlineStr">
        <is>
          <t xml:space="preserve"> </t>
        </is>
      </c>
      <c r="F359" s="4" t="inlineStr">
        <is>
          <t xml:space="preserve"> </t>
        </is>
      </c>
    </row>
    <row r="360">
      <c r="A360" s="4" t="inlineStr">
        <is>
          <t>Total financial assets</t>
        </is>
      </c>
      <c r="B360" s="4" t="inlineStr">
        <is>
          <t>[1]</t>
        </is>
      </c>
      <c r="C360" s="4" t="inlineStr">
        <is>
          <t xml:space="preserve"> </t>
        </is>
      </c>
      <c r="D360" s="4" t="inlineStr">
        <is>
          <t xml:space="preserve"> </t>
        </is>
      </c>
      <c r="F360" s="4" t="inlineStr">
        <is>
          <t xml:space="preserve"> </t>
        </is>
      </c>
    </row>
    <row r="361">
      <c r="A361" s="4" t="inlineStr">
        <is>
          <t>Financial assets at amortised cost [Member] | Between 1 and 3 years [Member] | Debt financial instruments [Member]</t>
        </is>
      </c>
      <c r="C361" s="4" t="inlineStr">
        <is>
          <t xml:space="preserve"> </t>
        </is>
      </c>
      <c r="D361" s="4" t="inlineStr">
        <is>
          <t xml:space="preserve"> </t>
        </is>
      </c>
      <c r="F361" s="4" t="inlineStr">
        <is>
          <t xml:space="preserve"> </t>
        </is>
      </c>
    </row>
    <row r="362">
      <c r="A362" s="3" t="inlineStr">
        <is>
          <t>Financial assets</t>
        </is>
      </c>
      <c r="C362" s="4" t="inlineStr">
        <is>
          <t xml:space="preserve"> </t>
        </is>
      </c>
      <c r="D362" s="4" t="inlineStr">
        <is>
          <t xml:space="preserve"> </t>
        </is>
      </c>
      <c r="F362" s="4" t="inlineStr">
        <is>
          <t xml:space="preserve"> </t>
        </is>
      </c>
    </row>
    <row r="363">
      <c r="A363" s="4" t="inlineStr">
        <is>
          <t>Total financial assets</t>
        </is>
      </c>
      <c r="B363" s="4" t="inlineStr">
        <is>
          <t>[1]</t>
        </is>
      </c>
      <c r="C363" s="4" t="inlineStr">
        <is>
          <t xml:space="preserve"> </t>
        </is>
      </c>
      <c r="D363" s="5" t="n">
        <v>2545919</v>
      </c>
      <c r="F363" s="4" t="inlineStr">
        <is>
          <t xml:space="preserve"> </t>
        </is>
      </c>
    </row>
    <row r="364">
      <c r="A364" s="4" t="inlineStr">
        <is>
          <t>Financial assets at amortised cost [Member] | Between 1 and 3 years [Member] | Loans and account receivable from customers [Member]</t>
        </is>
      </c>
      <c r="C364" s="4" t="inlineStr">
        <is>
          <t xml:space="preserve"> </t>
        </is>
      </c>
      <c r="D364" s="4" t="inlineStr">
        <is>
          <t xml:space="preserve"> </t>
        </is>
      </c>
      <c r="F364" s="4" t="inlineStr">
        <is>
          <t xml:space="preserve"> </t>
        </is>
      </c>
    </row>
    <row r="365">
      <c r="A365" s="3" t="inlineStr">
        <is>
          <t>Financial assets</t>
        </is>
      </c>
      <c r="C365" s="4" t="inlineStr">
        <is>
          <t xml:space="preserve"> </t>
        </is>
      </c>
      <c r="D365" s="4" t="inlineStr">
        <is>
          <t xml:space="preserve"> </t>
        </is>
      </c>
      <c r="F365" s="4" t="inlineStr">
        <is>
          <t xml:space="preserve"> </t>
        </is>
      </c>
    </row>
    <row r="366">
      <c r="A366" s="4" t="inlineStr">
        <is>
          <t>Total financial assets</t>
        </is>
      </c>
      <c r="B366" s="4" t="inlineStr">
        <is>
          <t>[1]</t>
        </is>
      </c>
      <c r="C366" s="4" t="inlineStr">
        <is>
          <t xml:space="preserve"> </t>
        </is>
      </c>
      <c r="D366" s="5" t="n">
        <v>7943135</v>
      </c>
      <c r="F366" s="4" t="inlineStr">
        <is>
          <t xml:space="preserve"> </t>
        </is>
      </c>
    </row>
    <row r="367">
      <c r="A367" s="4" t="inlineStr">
        <is>
          <t>Financial assets at amortised cost [Member] | Between 3 and 5 years [Member] | Debt financial instruments [Member]</t>
        </is>
      </c>
      <c r="C367" s="4" t="inlineStr">
        <is>
          <t xml:space="preserve"> </t>
        </is>
      </c>
      <c r="D367" s="4" t="inlineStr">
        <is>
          <t xml:space="preserve"> </t>
        </is>
      </c>
      <c r="F367" s="4" t="inlineStr">
        <is>
          <t xml:space="preserve"> </t>
        </is>
      </c>
    </row>
    <row r="368">
      <c r="A368" s="3" t="inlineStr">
        <is>
          <t>Financial assets</t>
        </is>
      </c>
      <c r="C368" s="4" t="inlineStr">
        <is>
          <t xml:space="preserve"> </t>
        </is>
      </c>
      <c r="D368" s="4" t="inlineStr">
        <is>
          <t xml:space="preserve"> </t>
        </is>
      </c>
      <c r="F368" s="4" t="inlineStr">
        <is>
          <t xml:space="preserve"> </t>
        </is>
      </c>
    </row>
    <row r="369">
      <c r="A369" s="4" t="inlineStr">
        <is>
          <t>Total financial assets</t>
        </is>
      </c>
      <c r="B369" s="4" t="inlineStr">
        <is>
          <t>[1]</t>
        </is>
      </c>
      <c r="C369" s="4" t="inlineStr">
        <is>
          <t xml:space="preserve"> </t>
        </is>
      </c>
      <c r="D369" s="4" t="inlineStr">
        <is>
          <t xml:space="preserve"> </t>
        </is>
      </c>
      <c r="F369" s="4" t="inlineStr">
        <is>
          <t xml:space="preserve"> </t>
        </is>
      </c>
    </row>
    <row r="370">
      <c r="A370" s="4" t="inlineStr">
        <is>
          <t>Financial assets at amortised cost [Member] | Between 3 and 5 years [Member] | Interbank loans [Member]</t>
        </is>
      </c>
      <c r="C370" s="4" t="inlineStr">
        <is>
          <t xml:space="preserve"> </t>
        </is>
      </c>
      <c r="D370" s="4" t="inlineStr">
        <is>
          <t xml:space="preserve"> </t>
        </is>
      </c>
      <c r="F370" s="4" t="inlineStr">
        <is>
          <t xml:space="preserve"> </t>
        </is>
      </c>
    </row>
    <row r="371">
      <c r="A371" s="3" t="inlineStr">
        <is>
          <t>Financial assets</t>
        </is>
      </c>
      <c r="C371" s="4" t="inlineStr">
        <is>
          <t xml:space="preserve"> </t>
        </is>
      </c>
      <c r="D371" s="4" t="inlineStr">
        <is>
          <t xml:space="preserve"> </t>
        </is>
      </c>
      <c r="F371" s="4" t="inlineStr">
        <is>
          <t xml:space="preserve"> </t>
        </is>
      </c>
    </row>
    <row r="372">
      <c r="A372" s="4" t="inlineStr">
        <is>
          <t>Total financial assets</t>
        </is>
      </c>
      <c r="B372" s="4" t="inlineStr">
        <is>
          <t>[1]</t>
        </is>
      </c>
      <c r="C372" s="4" t="inlineStr">
        <is>
          <t xml:space="preserve"> </t>
        </is>
      </c>
      <c r="D372" s="4" t="inlineStr">
        <is>
          <t xml:space="preserve"> </t>
        </is>
      </c>
      <c r="F372" s="4" t="inlineStr">
        <is>
          <t xml:space="preserve"> </t>
        </is>
      </c>
    </row>
    <row r="373">
      <c r="A373" s="4" t="inlineStr">
        <is>
          <t>Financial assets at amortised cost [Member] | Between 3 and 5 years [Member] | Loans and account receivable from customers [Member]</t>
        </is>
      </c>
      <c r="C373" s="4" t="inlineStr">
        <is>
          <t xml:space="preserve"> </t>
        </is>
      </c>
      <c r="D373" s="4" t="inlineStr">
        <is>
          <t xml:space="preserve"> </t>
        </is>
      </c>
      <c r="F373" s="4" t="inlineStr">
        <is>
          <t xml:space="preserve"> </t>
        </is>
      </c>
    </row>
    <row r="374">
      <c r="A374" s="3" t="inlineStr">
        <is>
          <t>Financial assets</t>
        </is>
      </c>
      <c r="C374" s="4" t="inlineStr">
        <is>
          <t xml:space="preserve"> </t>
        </is>
      </c>
      <c r="D374" s="4" t="inlineStr">
        <is>
          <t xml:space="preserve"> </t>
        </is>
      </c>
      <c r="F374" s="4" t="inlineStr">
        <is>
          <t xml:space="preserve"> </t>
        </is>
      </c>
    </row>
    <row r="375">
      <c r="A375" s="4" t="inlineStr">
        <is>
          <t>Total financial assets</t>
        </is>
      </c>
      <c r="B375" s="4" t="inlineStr">
        <is>
          <t>[1]</t>
        </is>
      </c>
      <c r="C375" s="5" t="n">
        <v>4666845</v>
      </c>
      <c r="D375" s="4" t="inlineStr">
        <is>
          <t xml:space="preserve"> </t>
        </is>
      </c>
      <c r="F375" s="4" t="inlineStr">
        <is>
          <t xml:space="preserve"> </t>
        </is>
      </c>
    </row>
    <row r="376">
      <c r="A376" s="4" t="inlineStr">
        <is>
          <t>Financial assets at amortised cost [Member] | Between 3 and 5 years [Member] | Guarantee deposits (margin accounts) [Member]</t>
        </is>
      </c>
      <c r="C376" s="4" t="inlineStr">
        <is>
          <t xml:space="preserve"> </t>
        </is>
      </c>
      <c r="D376" s="4" t="inlineStr">
        <is>
          <t xml:space="preserve"> </t>
        </is>
      </c>
      <c r="F376" s="4" t="inlineStr">
        <is>
          <t xml:space="preserve"> </t>
        </is>
      </c>
    </row>
    <row r="377">
      <c r="A377" s="3" t="inlineStr">
        <is>
          <t>Financial assets</t>
        </is>
      </c>
      <c r="C377" s="4" t="inlineStr">
        <is>
          <t xml:space="preserve"> </t>
        </is>
      </c>
      <c r="D377" s="4" t="inlineStr">
        <is>
          <t xml:space="preserve"> </t>
        </is>
      </c>
      <c r="F377" s="4" t="inlineStr">
        <is>
          <t xml:space="preserve"> </t>
        </is>
      </c>
    </row>
    <row r="378">
      <c r="A378" s="4" t="inlineStr">
        <is>
          <t>Total financial assets</t>
        </is>
      </c>
      <c r="B378" s="4" t="inlineStr">
        <is>
          <t>[1]</t>
        </is>
      </c>
      <c r="C378" s="4" t="inlineStr">
        <is>
          <t xml:space="preserve"> </t>
        </is>
      </c>
      <c r="D378" s="4" t="inlineStr">
        <is>
          <t xml:space="preserve"> </t>
        </is>
      </c>
      <c r="F378" s="4" t="inlineStr">
        <is>
          <t xml:space="preserve"> </t>
        </is>
      </c>
    </row>
    <row r="379">
      <c r="A379" s="4" t="inlineStr">
        <is>
          <t>Financial assets at amortised cost [Member] | Between 3 and 5 years [Member] | Debt financial instruments [Member]</t>
        </is>
      </c>
      <c r="C379" s="4" t="inlineStr">
        <is>
          <t xml:space="preserve"> </t>
        </is>
      </c>
      <c r="D379" s="4" t="inlineStr">
        <is>
          <t xml:space="preserve"> </t>
        </is>
      </c>
      <c r="F379" s="4" t="inlineStr">
        <is>
          <t xml:space="preserve"> </t>
        </is>
      </c>
    </row>
    <row r="380">
      <c r="A380" s="3" t="inlineStr">
        <is>
          <t>Financial assets</t>
        </is>
      </c>
      <c r="C380" s="4" t="inlineStr">
        <is>
          <t xml:space="preserve"> </t>
        </is>
      </c>
      <c r="D380" s="4" t="inlineStr">
        <is>
          <t xml:space="preserve"> </t>
        </is>
      </c>
      <c r="F380" s="4" t="inlineStr">
        <is>
          <t xml:space="preserve"> </t>
        </is>
      </c>
    </row>
    <row r="381">
      <c r="A381" s="4" t="inlineStr">
        <is>
          <t>Total financial assets</t>
        </is>
      </c>
      <c r="B381" s="4" t="inlineStr">
        <is>
          <t>[1]</t>
        </is>
      </c>
      <c r="C381" s="4" t="inlineStr">
        <is>
          <t xml:space="preserve"> </t>
        </is>
      </c>
      <c r="D381" s="5" t="n">
        <v>2225346</v>
      </c>
      <c r="F381" s="4" t="inlineStr">
        <is>
          <t xml:space="preserve"> </t>
        </is>
      </c>
    </row>
    <row r="382">
      <c r="A382" s="4" t="inlineStr">
        <is>
          <t>Financial assets at amortised cost [Member] | Between 3 and 5 years [Member] | Loans and account receivable from customers [Member]</t>
        </is>
      </c>
      <c r="C382" s="4" t="inlineStr">
        <is>
          <t xml:space="preserve"> </t>
        </is>
      </c>
      <c r="D382" s="4" t="inlineStr">
        <is>
          <t xml:space="preserve"> </t>
        </is>
      </c>
      <c r="F382" s="4" t="inlineStr">
        <is>
          <t xml:space="preserve"> </t>
        </is>
      </c>
    </row>
    <row r="383">
      <c r="A383" s="3" t="inlineStr">
        <is>
          <t>Financial assets</t>
        </is>
      </c>
      <c r="C383" s="4" t="inlineStr">
        <is>
          <t xml:space="preserve"> </t>
        </is>
      </c>
      <c r="D383" s="4" t="inlineStr">
        <is>
          <t xml:space="preserve"> </t>
        </is>
      </c>
      <c r="F383" s="4" t="inlineStr">
        <is>
          <t xml:space="preserve"> </t>
        </is>
      </c>
    </row>
    <row r="384">
      <c r="A384" s="4" t="inlineStr">
        <is>
          <t>Total financial assets</t>
        </is>
      </c>
      <c r="B384" s="4" t="inlineStr">
        <is>
          <t>[1]</t>
        </is>
      </c>
      <c r="C384" s="4" t="inlineStr">
        <is>
          <t xml:space="preserve"> </t>
        </is>
      </c>
      <c r="D384" s="5" t="n">
        <v>4431396</v>
      </c>
      <c r="F384" s="4" t="inlineStr">
        <is>
          <t xml:space="preserve"> </t>
        </is>
      </c>
    </row>
    <row r="385">
      <c r="A385" s="4" t="inlineStr">
        <is>
          <t>Financial assets at amortised cost [Member] | More than 5 years [Member] | Debt financial instruments [Member]</t>
        </is>
      </c>
      <c r="C385" s="4" t="inlineStr">
        <is>
          <t xml:space="preserve"> </t>
        </is>
      </c>
      <c r="D385" s="4" t="inlineStr">
        <is>
          <t xml:space="preserve"> </t>
        </is>
      </c>
      <c r="F385" s="4" t="inlineStr">
        <is>
          <t xml:space="preserve"> </t>
        </is>
      </c>
    </row>
    <row r="386">
      <c r="A386" s="3" t="inlineStr">
        <is>
          <t>Financial assets</t>
        </is>
      </c>
      <c r="C386" s="4" t="inlineStr">
        <is>
          <t xml:space="preserve"> </t>
        </is>
      </c>
      <c r="D386" s="4" t="inlineStr">
        <is>
          <t xml:space="preserve"> </t>
        </is>
      </c>
      <c r="F386" s="4" t="inlineStr">
        <is>
          <t xml:space="preserve"> </t>
        </is>
      </c>
    </row>
    <row r="387">
      <c r="A387" s="4" t="inlineStr">
        <is>
          <t>Total financial assets</t>
        </is>
      </c>
      <c r="B387" s="4" t="inlineStr">
        <is>
          <t>[1]</t>
        </is>
      </c>
      <c r="C387" s="4" t="inlineStr">
        <is>
          <t xml:space="preserve"> </t>
        </is>
      </c>
      <c r="D387" s="4" t="inlineStr">
        <is>
          <t xml:space="preserve"> </t>
        </is>
      </c>
      <c r="F387" s="4" t="inlineStr">
        <is>
          <t xml:space="preserve"> </t>
        </is>
      </c>
    </row>
    <row r="388">
      <c r="A388" s="4" t="inlineStr">
        <is>
          <t>Financial assets at amortised cost [Member] | More than 5 years [Member] | Interbank loans [Member]</t>
        </is>
      </c>
      <c r="C388" s="4" t="inlineStr">
        <is>
          <t xml:space="preserve"> </t>
        </is>
      </c>
      <c r="D388" s="4" t="inlineStr">
        <is>
          <t xml:space="preserve"> </t>
        </is>
      </c>
      <c r="F388" s="4" t="inlineStr">
        <is>
          <t xml:space="preserve"> </t>
        </is>
      </c>
    </row>
    <row r="389">
      <c r="A389" s="3" t="inlineStr">
        <is>
          <t>Financial assets</t>
        </is>
      </c>
      <c r="C389" s="4" t="inlineStr">
        <is>
          <t xml:space="preserve"> </t>
        </is>
      </c>
      <c r="D389" s="4" t="inlineStr">
        <is>
          <t xml:space="preserve"> </t>
        </is>
      </c>
      <c r="F389" s="4" t="inlineStr">
        <is>
          <t xml:space="preserve"> </t>
        </is>
      </c>
    </row>
    <row r="390">
      <c r="A390" s="4" t="inlineStr">
        <is>
          <t>Total financial assets</t>
        </is>
      </c>
      <c r="B390" s="4" t="inlineStr">
        <is>
          <t>[1]</t>
        </is>
      </c>
      <c r="C390" s="4" t="inlineStr">
        <is>
          <t xml:space="preserve"> </t>
        </is>
      </c>
      <c r="D390" s="4" t="inlineStr">
        <is>
          <t xml:space="preserve"> </t>
        </is>
      </c>
      <c r="F390" s="4" t="inlineStr">
        <is>
          <t xml:space="preserve"> </t>
        </is>
      </c>
    </row>
    <row r="391">
      <c r="A391" s="4" t="inlineStr">
        <is>
          <t>Financial assets at amortised cost [Member] | More than 5 years [Member] | Loans and account receivable from customers [Member]</t>
        </is>
      </c>
      <c r="C391" s="4" t="inlineStr">
        <is>
          <t xml:space="preserve"> </t>
        </is>
      </c>
      <c r="D391" s="4" t="inlineStr">
        <is>
          <t xml:space="preserve"> </t>
        </is>
      </c>
      <c r="F391" s="4" t="inlineStr">
        <is>
          <t xml:space="preserve"> </t>
        </is>
      </c>
    </row>
    <row r="392">
      <c r="A392" s="3" t="inlineStr">
        <is>
          <t>Financial assets</t>
        </is>
      </c>
      <c r="C392" s="4" t="inlineStr">
        <is>
          <t xml:space="preserve"> </t>
        </is>
      </c>
      <c r="D392" s="4" t="inlineStr">
        <is>
          <t xml:space="preserve"> </t>
        </is>
      </c>
      <c r="F392" s="4" t="inlineStr">
        <is>
          <t xml:space="preserve"> </t>
        </is>
      </c>
    </row>
    <row r="393">
      <c r="A393" s="4" t="inlineStr">
        <is>
          <t>Total financial assets</t>
        </is>
      </c>
      <c r="B393" s="4" t="inlineStr">
        <is>
          <t>[1]</t>
        </is>
      </c>
      <c r="C393" s="5" t="n">
        <v>14875223</v>
      </c>
      <c r="D393" s="4" t="inlineStr">
        <is>
          <t xml:space="preserve"> </t>
        </is>
      </c>
      <c r="F393" s="4" t="inlineStr">
        <is>
          <t xml:space="preserve"> </t>
        </is>
      </c>
    </row>
    <row r="394">
      <c r="A394" s="4" t="inlineStr">
        <is>
          <t>Financial assets at amortised cost [Member] | More than 5 years [Member] | Guarantee deposits (margin accounts) [Member]</t>
        </is>
      </c>
      <c r="C394" s="4" t="inlineStr">
        <is>
          <t xml:space="preserve"> </t>
        </is>
      </c>
      <c r="D394" s="4" t="inlineStr">
        <is>
          <t xml:space="preserve"> </t>
        </is>
      </c>
      <c r="F394" s="4" t="inlineStr">
        <is>
          <t xml:space="preserve"> </t>
        </is>
      </c>
    </row>
    <row r="395">
      <c r="A395" s="3" t="inlineStr">
        <is>
          <t>Financial assets</t>
        </is>
      </c>
      <c r="C395" s="4" t="inlineStr">
        <is>
          <t xml:space="preserve"> </t>
        </is>
      </c>
      <c r="D395" s="4" t="inlineStr">
        <is>
          <t xml:space="preserve"> </t>
        </is>
      </c>
      <c r="F395" s="4" t="inlineStr">
        <is>
          <t xml:space="preserve"> </t>
        </is>
      </c>
    </row>
    <row r="396">
      <c r="A396" s="4" t="inlineStr">
        <is>
          <t>Total financial assets</t>
        </is>
      </c>
      <c r="B396" s="4" t="inlineStr">
        <is>
          <t>[1]</t>
        </is>
      </c>
      <c r="C396" s="4" t="inlineStr">
        <is>
          <t xml:space="preserve"> </t>
        </is>
      </c>
      <c r="D396" s="4" t="inlineStr">
        <is>
          <t xml:space="preserve"> </t>
        </is>
      </c>
      <c r="F396" s="4" t="inlineStr">
        <is>
          <t xml:space="preserve"> </t>
        </is>
      </c>
    </row>
    <row r="397">
      <c r="A397" s="4" t="inlineStr">
        <is>
          <t>Financial assets at amortised cost [Member] | More than 5 years [Member] | Debt financial instruments [Member]</t>
        </is>
      </c>
      <c r="C397" s="4" t="inlineStr">
        <is>
          <t xml:space="preserve"> </t>
        </is>
      </c>
      <c r="D397" s="4" t="inlineStr">
        <is>
          <t xml:space="preserve"> </t>
        </is>
      </c>
      <c r="F397" s="4" t="inlineStr">
        <is>
          <t xml:space="preserve"> </t>
        </is>
      </c>
    </row>
    <row r="398">
      <c r="A398" s="3" t="inlineStr">
        <is>
          <t>Financial assets</t>
        </is>
      </c>
      <c r="C398" s="4" t="inlineStr">
        <is>
          <t xml:space="preserve"> </t>
        </is>
      </c>
      <c r="D398" s="4" t="inlineStr">
        <is>
          <t xml:space="preserve"> </t>
        </is>
      </c>
      <c r="F398" s="4" t="inlineStr">
        <is>
          <t xml:space="preserve"> </t>
        </is>
      </c>
    </row>
    <row r="399">
      <c r="A399" s="4" t="inlineStr">
        <is>
          <t>Total financial assets</t>
        </is>
      </c>
      <c r="B399" s="4" t="inlineStr">
        <is>
          <t>[1]</t>
        </is>
      </c>
      <c r="C399" s="4" t="inlineStr">
        <is>
          <t xml:space="preserve"> </t>
        </is>
      </c>
      <c r="D399" s="4" t="inlineStr">
        <is>
          <t xml:space="preserve"> </t>
        </is>
      </c>
      <c r="F399" s="4" t="inlineStr">
        <is>
          <t xml:space="preserve"> </t>
        </is>
      </c>
    </row>
    <row r="400">
      <c r="A400" s="4" t="inlineStr">
        <is>
          <t>Financial assets at amortised cost [Member] | More than 5 years [Member] | Loans and account receivable from customers [Member]</t>
        </is>
      </c>
      <c r="C400" s="4" t="inlineStr">
        <is>
          <t xml:space="preserve"> </t>
        </is>
      </c>
      <c r="D400" s="4" t="inlineStr">
        <is>
          <t xml:space="preserve"> </t>
        </is>
      </c>
      <c r="F400" s="4" t="inlineStr">
        <is>
          <t xml:space="preserve"> </t>
        </is>
      </c>
    </row>
    <row r="401">
      <c r="A401" s="3" t="inlineStr">
        <is>
          <t>Financial assets</t>
        </is>
      </c>
      <c r="C401" s="4" t="inlineStr">
        <is>
          <t xml:space="preserve"> </t>
        </is>
      </c>
      <c r="D401" s="4" t="inlineStr">
        <is>
          <t xml:space="preserve"> </t>
        </is>
      </c>
      <c r="F401" s="4" t="inlineStr">
        <is>
          <t xml:space="preserve"> </t>
        </is>
      </c>
    </row>
    <row r="402">
      <c r="A402" s="4" t="inlineStr">
        <is>
          <t>Total financial assets</t>
        </is>
      </c>
      <c r="B402" s="4" t="inlineStr">
        <is>
          <t>[1]</t>
        </is>
      </c>
      <c r="C402" s="4" t="inlineStr">
        <is>
          <t xml:space="preserve"> </t>
        </is>
      </c>
      <c r="D402" s="5" t="n">
        <v>14066625</v>
      </c>
      <c r="F402" s="4" t="inlineStr">
        <is>
          <t xml:space="preserve"> </t>
        </is>
      </c>
    </row>
    <row r="403">
      <c r="A403" s="4" t="inlineStr">
        <is>
          <t>Financial liabilities for trading at FVTPL [Member] | Financial derivative contracts and hedge contracts [Member]</t>
        </is>
      </c>
      <c r="C403" s="4" t="inlineStr">
        <is>
          <t xml:space="preserve"> </t>
        </is>
      </c>
      <c r="D403" s="4" t="inlineStr">
        <is>
          <t xml:space="preserve"> </t>
        </is>
      </c>
      <c r="F403" s="4" t="inlineStr">
        <is>
          <t xml:space="preserve"> </t>
        </is>
      </c>
    </row>
    <row r="404">
      <c r="A404" s="3" t="inlineStr">
        <is>
          <t>Financial liabilities</t>
        </is>
      </c>
      <c r="C404" s="4" t="inlineStr">
        <is>
          <t xml:space="preserve"> </t>
        </is>
      </c>
      <c r="D404" s="4" t="inlineStr">
        <is>
          <t xml:space="preserve"> </t>
        </is>
      </c>
      <c r="F404" s="4" t="inlineStr">
        <is>
          <t xml:space="preserve"> </t>
        </is>
      </c>
    </row>
    <row r="405">
      <c r="A405" s="4" t="inlineStr">
        <is>
          <t>Total financial liabilities</t>
        </is>
      </c>
      <c r="B405" s="4" t="inlineStr">
        <is>
          <t>[2]</t>
        </is>
      </c>
      <c r="C405" s="5" t="n">
        <v>11988342</v>
      </c>
      <c r="D405" s="5" t="n">
        <v>14108114</v>
      </c>
      <c r="F405" s="4" t="inlineStr">
        <is>
          <t xml:space="preserve"> </t>
        </is>
      </c>
    </row>
    <row r="406">
      <c r="A406" s="4" t="inlineStr">
        <is>
          <t>Financial liabilities for trading at FVTPL [Member] | On Demand [Member] | Financial derivative contracts and hedge contracts [Member]</t>
        </is>
      </c>
      <c r="C406" s="4" t="inlineStr">
        <is>
          <t xml:space="preserve"> </t>
        </is>
      </c>
      <c r="D406" s="4" t="inlineStr">
        <is>
          <t xml:space="preserve"> </t>
        </is>
      </c>
      <c r="F406" s="4" t="inlineStr">
        <is>
          <t xml:space="preserve"> </t>
        </is>
      </c>
    </row>
    <row r="407">
      <c r="A407" s="3" t="inlineStr">
        <is>
          <t>Financial liabilities</t>
        </is>
      </c>
      <c r="C407" s="4" t="inlineStr">
        <is>
          <t xml:space="preserve"> </t>
        </is>
      </c>
      <c r="D407" s="4" t="inlineStr">
        <is>
          <t xml:space="preserve"> </t>
        </is>
      </c>
      <c r="F407" s="4" t="inlineStr">
        <is>
          <t xml:space="preserve"> </t>
        </is>
      </c>
    </row>
    <row r="408">
      <c r="A408" s="4" t="inlineStr">
        <is>
          <t>Total financial liabilities</t>
        </is>
      </c>
      <c r="B408" s="4" t="inlineStr">
        <is>
          <t>[2]</t>
        </is>
      </c>
      <c r="C408" s="4" t="inlineStr">
        <is>
          <t xml:space="preserve"> </t>
        </is>
      </c>
      <c r="D408" s="4" t="inlineStr">
        <is>
          <t xml:space="preserve"> </t>
        </is>
      </c>
      <c r="F408" s="4" t="inlineStr">
        <is>
          <t xml:space="preserve"> </t>
        </is>
      </c>
    </row>
    <row r="409">
      <c r="A409" s="4" t="inlineStr">
        <is>
          <t>Financial liabilities for trading at FVTPL [Member] | Up to 1 month [Member] | Financial derivative contracts and hedge contracts [Member]</t>
        </is>
      </c>
      <c r="C409" s="4" t="inlineStr">
        <is>
          <t xml:space="preserve"> </t>
        </is>
      </c>
      <c r="D409" s="4" t="inlineStr">
        <is>
          <t xml:space="preserve"> </t>
        </is>
      </c>
      <c r="F409" s="4" t="inlineStr">
        <is>
          <t xml:space="preserve"> </t>
        </is>
      </c>
    </row>
    <row r="410">
      <c r="A410" s="3" t="inlineStr">
        <is>
          <t>Financial liabilities</t>
        </is>
      </c>
      <c r="C410" s="4" t="inlineStr">
        <is>
          <t xml:space="preserve"> </t>
        </is>
      </c>
      <c r="D410" s="4" t="inlineStr">
        <is>
          <t xml:space="preserve"> </t>
        </is>
      </c>
      <c r="F410" s="4" t="inlineStr">
        <is>
          <t xml:space="preserve"> </t>
        </is>
      </c>
    </row>
    <row r="411">
      <c r="A411" s="4" t="inlineStr">
        <is>
          <t>Total financial liabilities</t>
        </is>
      </c>
      <c r="B411" s="4" t="inlineStr">
        <is>
          <t>[2]</t>
        </is>
      </c>
      <c r="C411" s="5" t="n">
        <v>376279</v>
      </c>
      <c r="D411" s="5" t="n">
        <v>67236</v>
      </c>
      <c r="F411" s="4" t="inlineStr">
        <is>
          <t xml:space="preserve"> </t>
        </is>
      </c>
    </row>
    <row r="412">
      <c r="A412" s="4" t="inlineStr">
        <is>
          <t>Financial liabilities for trading at FVTPL [Member] | Between 1 and 3 months [Member] | Financial derivative contracts and hedge contracts [Member]</t>
        </is>
      </c>
      <c r="C412" s="4" t="inlineStr">
        <is>
          <t xml:space="preserve"> </t>
        </is>
      </c>
      <c r="D412" s="4" t="inlineStr">
        <is>
          <t xml:space="preserve"> </t>
        </is>
      </c>
      <c r="F412" s="4" t="inlineStr">
        <is>
          <t xml:space="preserve"> </t>
        </is>
      </c>
    </row>
    <row r="413">
      <c r="A413" s="3" t="inlineStr">
        <is>
          <t>Financial liabilities</t>
        </is>
      </c>
      <c r="C413" s="4" t="inlineStr">
        <is>
          <t xml:space="preserve"> </t>
        </is>
      </c>
      <c r="D413" s="4" t="inlineStr">
        <is>
          <t xml:space="preserve"> </t>
        </is>
      </c>
      <c r="F413" s="4" t="inlineStr">
        <is>
          <t xml:space="preserve"> </t>
        </is>
      </c>
    </row>
    <row r="414">
      <c r="A414" s="4" t="inlineStr">
        <is>
          <t>Total financial liabilities</t>
        </is>
      </c>
      <c r="B414" s="4" t="inlineStr">
        <is>
          <t>[2]</t>
        </is>
      </c>
      <c r="C414" s="5" t="n">
        <v>1170614</v>
      </c>
      <c r="D414" s="5" t="n">
        <v>151948</v>
      </c>
      <c r="F414" s="4" t="inlineStr">
        <is>
          <t xml:space="preserve"> </t>
        </is>
      </c>
    </row>
    <row r="415">
      <c r="A415" s="4" t="inlineStr">
        <is>
          <t>Financial liabilities for trading at FVTPL [Member] | Between 3 and 12 months [Member] | Financial derivative contracts and hedge contracts [Member]</t>
        </is>
      </c>
      <c r="C415" s="4" t="inlineStr">
        <is>
          <t xml:space="preserve"> </t>
        </is>
      </c>
      <c r="D415" s="4" t="inlineStr">
        <is>
          <t xml:space="preserve"> </t>
        </is>
      </c>
      <c r="F415" s="4" t="inlineStr">
        <is>
          <t xml:space="preserve"> </t>
        </is>
      </c>
    </row>
    <row r="416">
      <c r="A416" s="3" t="inlineStr">
        <is>
          <t>Financial liabilities</t>
        </is>
      </c>
      <c r="C416" s="4" t="inlineStr">
        <is>
          <t xml:space="preserve"> </t>
        </is>
      </c>
      <c r="D416" s="4" t="inlineStr">
        <is>
          <t xml:space="preserve"> </t>
        </is>
      </c>
      <c r="F416" s="4" t="inlineStr">
        <is>
          <t xml:space="preserve"> </t>
        </is>
      </c>
    </row>
    <row r="417">
      <c r="A417" s="4" t="inlineStr">
        <is>
          <t>Total financial liabilities</t>
        </is>
      </c>
      <c r="B417" s="4" t="inlineStr">
        <is>
          <t>[2]</t>
        </is>
      </c>
      <c r="C417" s="5" t="n">
        <v>2443279</v>
      </c>
      <c r="D417" s="5" t="n">
        <v>2541236</v>
      </c>
      <c r="F417" s="4" t="inlineStr">
        <is>
          <t xml:space="preserve"> </t>
        </is>
      </c>
    </row>
    <row r="418">
      <c r="A418" s="4" t="inlineStr">
        <is>
          <t>Financial liabilities for trading at FVTPL [Member] | Between 1 and 3 years [Member] | Financial derivative contracts and hedge contracts [Member]</t>
        </is>
      </c>
      <c r="C418" s="4" t="inlineStr">
        <is>
          <t xml:space="preserve"> </t>
        </is>
      </c>
      <c r="D418" s="4" t="inlineStr">
        <is>
          <t xml:space="preserve"> </t>
        </is>
      </c>
      <c r="F418" s="4" t="inlineStr">
        <is>
          <t xml:space="preserve"> </t>
        </is>
      </c>
    </row>
    <row r="419">
      <c r="A419" s="3" t="inlineStr">
        <is>
          <t>Financial liabilities</t>
        </is>
      </c>
      <c r="C419" s="4" t="inlineStr">
        <is>
          <t xml:space="preserve"> </t>
        </is>
      </c>
      <c r="D419" s="4" t="inlineStr">
        <is>
          <t xml:space="preserve"> </t>
        </is>
      </c>
      <c r="F419" s="4" t="inlineStr">
        <is>
          <t xml:space="preserve"> </t>
        </is>
      </c>
    </row>
    <row r="420">
      <c r="A420" s="4" t="inlineStr">
        <is>
          <t>Total financial liabilities</t>
        </is>
      </c>
      <c r="B420" s="4" t="inlineStr">
        <is>
          <t>[2]</t>
        </is>
      </c>
      <c r="C420" s="5" t="n">
        <v>3056317</v>
      </c>
      <c r="D420" s="5" t="n">
        <v>4686662</v>
      </c>
      <c r="F420" s="4" t="inlineStr">
        <is>
          <t xml:space="preserve"> </t>
        </is>
      </c>
    </row>
    <row r="421">
      <c r="A421" s="4" t="inlineStr">
        <is>
          <t>Financial liabilities for trading at FVTPL [Member] | Between 3 and 5 years [Member] | Financial derivative contracts and hedge contracts [Member]</t>
        </is>
      </c>
      <c r="C421" s="4" t="inlineStr">
        <is>
          <t xml:space="preserve"> </t>
        </is>
      </c>
      <c r="D421" s="4" t="inlineStr">
        <is>
          <t xml:space="preserve"> </t>
        </is>
      </c>
      <c r="F421" s="4" t="inlineStr">
        <is>
          <t xml:space="preserve"> </t>
        </is>
      </c>
    </row>
    <row r="422">
      <c r="A422" s="3" t="inlineStr">
        <is>
          <t>Financial liabilities</t>
        </is>
      </c>
      <c r="C422" s="4" t="inlineStr">
        <is>
          <t xml:space="preserve"> </t>
        </is>
      </c>
      <c r="D422" s="4" t="inlineStr">
        <is>
          <t xml:space="preserve"> </t>
        </is>
      </c>
      <c r="F422" s="4" t="inlineStr">
        <is>
          <t xml:space="preserve"> </t>
        </is>
      </c>
    </row>
    <row r="423">
      <c r="A423" s="4" t="inlineStr">
        <is>
          <t>Total financial liabilities</t>
        </is>
      </c>
      <c r="B423" s="4" t="inlineStr">
        <is>
          <t>[2]</t>
        </is>
      </c>
      <c r="C423" s="5" t="n">
        <v>1526321</v>
      </c>
      <c r="D423" s="5" t="n">
        <v>2415134</v>
      </c>
      <c r="F423" s="4" t="inlineStr">
        <is>
          <t xml:space="preserve"> </t>
        </is>
      </c>
    </row>
    <row r="424">
      <c r="A424" s="4" t="inlineStr">
        <is>
          <t>Financial liabilities for trading at FVTPL [Member] | More than 5 years [Member] | Financial derivative contracts and hedge contracts [Member]</t>
        </is>
      </c>
      <c r="C424" s="4" t="inlineStr">
        <is>
          <t xml:space="preserve"> </t>
        </is>
      </c>
      <c r="D424" s="4" t="inlineStr">
        <is>
          <t xml:space="preserve"> </t>
        </is>
      </c>
      <c r="F424" s="4" t="inlineStr">
        <is>
          <t xml:space="preserve"> </t>
        </is>
      </c>
    </row>
    <row r="425">
      <c r="A425" s="3" t="inlineStr">
        <is>
          <t>Financial liabilities</t>
        </is>
      </c>
      <c r="C425" s="4" t="inlineStr">
        <is>
          <t xml:space="preserve"> </t>
        </is>
      </c>
      <c r="D425" s="4" t="inlineStr">
        <is>
          <t xml:space="preserve"> </t>
        </is>
      </c>
      <c r="F425" s="4" t="inlineStr">
        <is>
          <t xml:space="preserve"> </t>
        </is>
      </c>
    </row>
    <row r="426">
      <c r="A426" s="4" t="inlineStr">
        <is>
          <t>Total financial liabilities</t>
        </is>
      </c>
      <c r="B426" s="4" t="inlineStr">
        <is>
          <t>[2]</t>
        </is>
      </c>
      <c r="C426" s="5" t="n">
        <v>3415532</v>
      </c>
      <c r="D426" s="5" t="n">
        <v>4245898</v>
      </c>
      <c r="F426" s="4" t="inlineStr">
        <is>
          <t xml:space="preserve"> </t>
        </is>
      </c>
    </row>
    <row r="427">
      <c r="A427" s="4" t="inlineStr">
        <is>
          <t>Financial liabilities at amortised cost [Member] | Deposits and other demand liabilities [Member]</t>
        </is>
      </c>
      <c r="C427" s="4" t="inlineStr">
        <is>
          <t xml:space="preserve"> </t>
        </is>
      </c>
      <c r="D427" s="4" t="inlineStr">
        <is>
          <t xml:space="preserve"> </t>
        </is>
      </c>
      <c r="F427" s="4" t="inlineStr">
        <is>
          <t xml:space="preserve"> </t>
        </is>
      </c>
    </row>
    <row r="428">
      <c r="A428" s="3" t="inlineStr">
        <is>
          <t>Financial liabilities</t>
        </is>
      </c>
      <c r="C428" s="4" t="inlineStr">
        <is>
          <t xml:space="preserve"> </t>
        </is>
      </c>
      <c r="D428" s="4" t="inlineStr">
        <is>
          <t xml:space="preserve"> </t>
        </is>
      </c>
      <c r="F428" s="4" t="inlineStr">
        <is>
          <t xml:space="preserve"> </t>
        </is>
      </c>
    </row>
    <row r="429">
      <c r="A429" s="4" t="inlineStr">
        <is>
          <t>Total financial liabilities</t>
        </is>
      </c>
      <c r="C429" s="5" t="n">
        <v>13537826</v>
      </c>
      <c r="D429" s="5" t="n">
        <v>14086226</v>
      </c>
      <c r="F429" s="4" t="inlineStr">
        <is>
          <t xml:space="preserve"> </t>
        </is>
      </c>
    </row>
    <row r="430">
      <c r="A430" s="4" t="inlineStr">
        <is>
          <t>Financial liabilities at amortised cost [Member] | Time deposits and other time liabilities [Member]</t>
        </is>
      </c>
      <c r="C430" s="4" t="inlineStr">
        <is>
          <t xml:space="preserve"> </t>
        </is>
      </c>
      <c r="D430" s="4" t="inlineStr">
        <is>
          <t xml:space="preserve"> </t>
        </is>
      </c>
      <c r="F430" s="4" t="inlineStr">
        <is>
          <t xml:space="preserve"> </t>
        </is>
      </c>
    </row>
    <row r="431">
      <c r="A431" s="3" t="inlineStr">
        <is>
          <t>Financial liabilities</t>
        </is>
      </c>
      <c r="C431" s="4" t="inlineStr">
        <is>
          <t xml:space="preserve"> </t>
        </is>
      </c>
      <c r="D431" s="4" t="inlineStr">
        <is>
          <t xml:space="preserve"> </t>
        </is>
      </c>
      <c r="F431" s="4" t="inlineStr">
        <is>
          <t xml:space="preserve"> </t>
        </is>
      </c>
    </row>
    <row r="432">
      <c r="A432" s="4" t="inlineStr">
        <is>
          <t>Total financial liabilities</t>
        </is>
      </c>
      <c r="C432" s="5" t="n">
        <v>16137942</v>
      </c>
      <c r="D432" s="5" t="n">
        <v>12978790</v>
      </c>
      <c r="F432" s="4" t="inlineStr">
        <is>
          <t xml:space="preserve"> </t>
        </is>
      </c>
    </row>
    <row r="433">
      <c r="A433" s="4" t="inlineStr">
        <is>
          <t>Financial liabilities at amortised cost [Member] | Obligations under repurchase agreements [Member]</t>
        </is>
      </c>
      <c r="C433" s="4" t="inlineStr">
        <is>
          <t xml:space="preserve"> </t>
        </is>
      </c>
      <c r="D433" s="4" t="inlineStr">
        <is>
          <t xml:space="preserve"> </t>
        </is>
      </c>
      <c r="F433" s="4" t="inlineStr">
        <is>
          <t xml:space="preserve"> </t>
        </is>
      </c>
    </row>
    <row r="434">
      <c r="A434" s="3" t="inlineStr">
        <is>
          <t>Financial liabilities</t>
        </is>
      </c>
      <c r="C434" s="4" t="inlineStr">
        <is>
          <t xml:space="preserve"> </t>
        </is>
      </c>
      <c r="D434" s="4" t="inlineStr">
        <is>
          <t xml:space="preserve"> </t>
        </is>
      </c>
      <c r="F434" s="4" t="inlineStr">
        <is>
          <t xml:space="preserve"> </t>
        </is>
      </c>
    </row>
    <row r="435">
      <c r="A435" s="4" t="inlineStr">
        <is>
          <t>Total financial liabilities</t>
        </is>
      </c>
      <c r="C435" s="5" t="n">
        <v>282584</v>
      </c>
      <c r="D435" s="5" t="n">
        <v>315355</v>
      </c>
      <c r="F435" s="4" t="inlineStr">
        <is>
          <t xml:space="preserve"> </t>
        </is>
      </c>
    </row>
    <row r="436">
      <c r="A436" s="4" t="inlineStr">
        <is>
          <t>Financial liabilities at amortised cost [Member] | Interbank borrowings [Member]</t>
        </is>
      </c>
      <c r="C436" s="4" t="inlineStr">
        <is>
          <t xml:space="preserve"> </t>
        </is>
      </c>
      <c r="D436" s="4" t="inlineStr">
        <is>
          <t xml:space="preserve"> </t>
        </is>
      </c>
      <c r="F436" s="4" t="inlineStr">
        <is>
          <t xml:space="preserve"> </t>
        </is>
      </c>
    </row>
    <row r="437">
      <c r="A437" s="3" t="inlineStr">
        <is>
          <t>Financial liabilities</t>
        </is>
      </c>
      <c r="C437" s="4" t="inlineStr">
        <is>
          <t xml:space="preserve"> </t>
        </is>
      </c>
      <c r="D437" s="4" t="inlineStr">
        <is>
          <t xml:space="preserve"> </t>
        </is>
      </c>
      <c r="F437" s="4" t="inlineStr">
        <is>
          <t xml:space="preserve"> </t>
        </is>
      </c>
    </row>
    <row r="438">
      <c r="A438" s="4" t="inlineStr">
        <is>
          <t>Total financial liabilities</t>
        </is>
      </c>
      <c r="C438" s="5" t="n">
        <v>10366499</v>
      </c>
      <c r="D438" s="5" t="n">
        <v>8864765</v>
      </c>
      <c r="F438" s="4" t="inlineStr">
        <is>
          <t xml:space="preserve"> </t>
        </is>
      </c>
    </row>
    <row r="439">
      <c r="A439" s="4" t="inlineStr">
        <is>
          <t>Financial liabilities at amortised cost [Member] | Issue debt instruments [Member]</t>
        </is>
      </c>
      <c r="C439" s="4" t="inlineStr">
        <is>
          <t xml:space="preserve"> </t>
        </is>
      </c>
      <c r="D439" s="4" t="inlineStr">
        <is>
          <t xml:space="preserve"> </t>
        </is>
      </c>
      <c r="F439" s="4" t="inlineStr">
        <is>
          <t xml:space="preserve"> </t>
        </is>
      </c>
    </row>
    <row r="440">
      <c r="A440" s="3" t="inlineStr">
        <is>
          <t>Financial liabilities</t>
        </is>
      </c>
      <c r="C440" s="4" t="inlineStr">
        <is>
          <t xml:space="preserve"> </t>
        </is>
      </c>
      <c r="D440" s="4" t="inlineStr">
        <is>
          <t xml:space="preserve"> </t>
        </is>
      </c>
      <c r="F440" s="4" t="inlineStr">
        <is>
          <t xml:space="preserve"> </t>
        </is>
      </c>
    </row>
    <row r="441">
      <c r="A441" s="4" t="inlineStr">
        <is>
          <t>Total financial liabilities</t>
        </is>
      </c>
      <c r="B441" s="4" t="inlineStr">
        <is>
          <t>[3]</t>
        </is>
      </c>
      <c r="C441" s="5" t="n">
        <v>9814983</v>
      </c>
      <c r="D441" s="4" t="inlineStr">
        <is>
          <t xml:space="preserve"> </t>
        </is>
      </c>
      <c r="F441" s="4" t="inlineStr">
        <is>
          <t xml:space="preserve"> </t>
        </is>
      </c>
    </row>
    <row r="442">
      <c r="A442" s="4" t="inlineStr">
        <is>
          <t>Financial liabilities at amortised cost [Member] | Other financial liabilities [Member]</t>
        </is>
      </c>
      <c r="C442" s="4" t="inlineStr">
        <is>
          <t xml:space="preserve"> </t>
        </is>
      </c>
      <c r="D442" s="4" t="inlineStr">
        <is>
          <t xml:space="preserve"> </t>
        </is>
      </c>
      <c r="F442" s="4" t="inlineStr">
        <is>
          <t xml:space="preserve"> </t>
        </is>
      </c>
    </row>
    <row r="443">
      <c r="A443" s="3" t="inlineStr">
        <is>
          <t>Financial liabilities</t>
        </is>
      </c>
      <c r="C443" s="4" t="inlineStr">
        <is>
          <t xml:space="preserve"> </t>
        </is>
      </c>
      <c r="D443" s="4" t="inlineStr">
        <is>
          <t xml:space="preserve"> </t>
        </is>
      </c>
      <c r="F443" s="4" t="inlineStr">
        <is>
          <t xml:space="preserve"> </t>
        </is>
      </c>
    </row>
    <row r="444">
      <c r="A444" s="4" t="inlineStr">
        <is>
          <t>Total financial liabilities</t>
        </is>
      </c>
      <c r="C444" s="5" t="n">
        <v>296273</v>
      </c>
      <c r="D444" s="5" t="n">
        <v>292995</v>
      </c>
      <c r="F444" s="4" t="inlineStr">
        <is>
          <t xml:space="preserve"> </t>
        </is>
      </c>
    </row>
    <row r="445">
      <c r="A445" s="4" t="inlineStr">
        <is>
          <t>Financial liabilities at amortised cost [Member] | Lease liabilities [member]</t>
        </is>
      </c>
      <c r="C445" s="4" t="inlineStr">
        <is>
          <t xml:space="preserve"> </t>
        </is>
      </c>
      <c r="D445" s="4" t="inlineStr">
        <is>
          <t xml:space="preserve"> </t>
        </is>
      </c>
      <c r="F445" s="4" t="inlineStr">
        <is>
          <t xml:space="preserve"> </t>
        </is>
      </c>
    </row>
    <row r="446">
      <c r="A446" s="3" t="inlineStr">
        <is>
          <t>Financial liabilities</t>
        </is>
      </c>
      <c r="C446" s="4" t="inlineStr">
        <is>
          <t xml:space="preserve"> </t>
        </is>
      </c>
      <c r="D446" s="4" t="inlineStr">
        <is>
          <t xml:space="preserve"> </t>
        </is>
      </c>
      <c r="F446" s="4" t="inlineStr">
        <is>
          <t xml:space="preserve"> </t>
        </is>
      </c>
    </row>
    <row r="447">
      <c r="A447" s="4" t="inlineStr">
        <is>
          <t>Total financial liabilities</t>
        </is>
      </c>
      <c r="C447" s="5" t="n">
        <v>104516</v>
      </c>
      <c r="D447" s="5" t="n">
        <v>137089</v>
      </c>
      <c r="F447" s="4" t="inlineStr">
        <is>
          <t xml:space="preserve"> </t>
        </is>
      </c>
    </row>
    <row r="448">
      <c r="A448" s="4" t="inlineStr">
        <is>
          <t>Financial liabilities at amortised cost [Member] | Guarantees received (margin accounts) [Member]</t>
        </is>
      </c>
      <c r="C448" s="4" t="inlineStr">
        <is>
          <t xml:space="preserve"> </t>
        </is>
      </c>
      <c r="D448" s="4" t="inlineStr">
        <is>
          <t xml:space="preserve"> </t>
        </is>
      </c>
      <c r="F448" s="4" t="inlineStr">
        <is>
          <t xml:space="preserve"> </t>
        </is>
      </c>
    </row>
    <row r="449">
      <c r="A449" s="3" t="inlineStr">
        <is>
          <t>Financial liabilities</t>
        </is>
      </c>
      <c r="C449" s="4" t="inlineStr">
        <is>
          <t xml:space="preserve"> </t>
        </is>
      </c>
      <c r="D449" s="4" t="inlineStr">
        <is>
          <t xml:space="preserve"> </t>
        </is>
      </c>
      <c r="F449" s="4" t="inlineStr">
        <is>
          <t xml:space="preserve"> </t>
        </is>
      </c>
    </row>
    <row r="450">
      <c r="A450" s="4" t="inlineStr">
        <is>
          <t>Total financial liabilities</t>
        </is>
      </c>
      <c r="C450" s="5" t="n">
        <v>1081226</v>
      </c>
      <c r="D450" s="5" t="n">
        <v>1017968</v>
      </c>
      <c r="F450" s="4" t="inlineStr">
        <is>
          <t xml:space="preserve"> </t>
        </is>
      </c>
    </row>
    <row r="451">
      <c r="A451" s="4" t="inlineStr">
        <is>
          <t>Financial liabilities at amortised cost [Member] | Issued debt instruments [Member]</t>
        </is>
      </c>
      <c r="C451" s="4" t="inlineStr">
        <is>
          <t xml:space="preserve"> </t>
        </is>
      </c>
      <c r="D451" s="4" t="inlineStr">
        <is>
          <t xml:space="preserve"> </t>
        </is>
      </c>
      <c r="F451" s="4" t="inlineStr">
        <is>
          <t xml:space="preserve"> </t>
        </is>
      </c>
    </row>
    <row r="452">
      <c r="A452" s="3" t="inlineStr">
        <is>
          <t>Financial liabilities</t>
        </is>
      </c>
      <c r="C452" s="4" t="inlineStr">
        <is>
          <t xml:space="preserve"> </t>
        </is>
      </c>
      <c r="D452" s="4" t="inlineStr">
        <is>
          <t xml:space="preserve"> </t>
        </is>
      </c>
      <c r="F452" s="4" t="inlineStr">
        <is>
          <t xml:space="preserve"> </t>
        </is>
      </c>
    </row>
    <row r="453">
      <c r="A453" s="4" t="inlineStr">
        <is>
          <t>Total financial liabilities</t>
        </is>
      </c>
      <c r="B453" s="4" t="inlineStr">
        <is>
          <t>[4]</t>
        </is>
      </c>
      <c r="C453" s="4" t="inlineStr">
        <is>
          <t xml:space="preserve"> </t>
        </is>
      </c>
      <c r="D453" s="5" t="n">
        <v>8899762</v>
      </c>
      <c r="F453" s="4" t="inlineStr">
        <is>
          <t xml:space="preserve"> </t>
        </is>
      </c>
    </row>
    <row r="454">
      <c r="A454" s="4" t="inlineStr">
        <is>
          <t>Financial liabilities at amortised cost [Member] | On Demand [Member] | Deposits and other demand liabilities [Member]</t>
        </is>
      </c>
      <c r="C454" s="4" t="inlineStr">
        <is>
          <t xml:space="preserve"> </t>
        </is>
      </c>
      <c r="D454" s="4" t="inlineStr">
        <is>
          <t xml:space="preserve"> </t>
        </is>
      </c>
      <c r="F454" s="4" t="inlineStr">
        <is>
          <t xml:space="preserve"> </t>
        </is>
      </c>
    </row>
    <row r="455">
      <c r="A455" s="3" t="inlineStr">
        <is>
          <t>Financial liabilities</t>
        </is>
      </c>
      <c r="C455" s="4" t="inlineStr">
        <is>
          <t xml:space="preserve"> </t>
        </is>
      </c>
      <c r="D455" s="4" t="inlineStr">
        <is>
          <t xml:space="preserve"> </t>
        </is>
      </c>
      <c r="F455" s="4" t="inlineStr">
        <is>
          <t xml:space="preserve"> </t>
        </is>
      </c>
    </row>
    <row r="456">
      <c r="A456" s="4" t="inlineStr">
        <is>
          <t>Total financial liabilities</t>
        </is>
      </c>
      <c r="C456" s="5" t="n">
        <v>13537826</v>
      </c>
      <c r="D456" s="5" t="n">
        <v>14086226</v>
      </c>
      <c r="F456" s="4" t="inlineStr">
        <is>
          <t xml:space="preserve"> </t>
        </is>
      </c>
    </row>
    <row r="457">
      <c r="A457" s="4" t="inlineStr">
        <is>
          <t>Financial liabilities at amortised cost [Member] | On Demand [Member] | Time deposits and other time liabilities [Member]</t>
        </is>
      </c>
      <c r="C457" s="4" t="inlineStr">
        <is>
          <t xml:space="preserve"> </t>
        </is>
      </c>
      <c r="D457" s="4" t="inlineStr">
        <is>
          <t xml:space="preserve"> </t>
        </is>
      </c>
      <c r="F457" s="4" t="inlineStr">
        <is>
          <t xml:space="preserve"> </t>
        </is>
      </c>
    </row>
    <row r="458">
      <c r="A458" s="3" t="inlineStr">
        <is>
          <t>Financial liabilities</t>
        </is>
      </c>
      <c r="C458" s="4" t="inlineStr">
        <is>
          <t xml:space="preserve"> </t>
        </is>
      </c>
      <c r="D458" s="4" t="inlineStr">
        <is>
          <t xml:space="preserve"> </t>
        </is>
      </c>
      <c r="F458" s="4" t="inlineStr">
        <is>
          <t xml:space="preserve"> </t>
        </is>
      </c>
    </row>
    <row r="459">
      <c r="A459" s="4" t="inlineStr">
        <is>
          <t>Total financial liabilities</t>
        </is>
      </c>
      <c r="C459" s="5" t="n">
        <v>328242</v>
      </c>
      <c r="D459" s="5" t="n">
        <v>234170</v>
      </c>
      <c r="F459" s="4" t="inlineStr">
        <is>
          <t xml:space="preserve"> </t>
        </is>
      </c>
    </row>
    <row r="460">
      <c r="A460" s="4" t="inlineStr">
        <is>
          <t>Financial liabilities at amortised cost [Member] | On Demand [Member] | Obligations under repurchase agreements [Member]</t>
        </is>
      </c>
      <c r="C460" s="4" t="inlineStr">
        <is>
          <t xml:space="preserve"> </t>
        </is>
      </c>
      <c r="D460" s="4" t="inlineStr">
        <is>
          <t xml:space="preserve"> </t>
        </is>
      </c>
      <c r="F460" s="4" t="inlineStr">
        <is>
          <t xml:space="preserve"> </t>
        </is>
      </c>
    </row>
    <row r="461">
      <c r="A461" s="3" t="inlineStr">
        <is>
          <t>Financial liabilities</t>
        </is>
      </c>
      <c r="C461" s="4" t="inlineStr">
        <is>
          <t xml:space="preserve"> </t>
        </is>
      </c>
      <c r="D461" s="4" t="inlineStr">
        <is>
          <t xml:space="preserve"> </t>
        </is>
      </c>
      <c r="F461" s="4" t="inlineStr">
        <is>
          <t xml:space="preserve"> </t>
        </is>
      </c>
    </row>
    <row r="462">
      <c r="A462" s="4" t="inlineStr">
        <is>
          <t>Total financial liabilities</t>
        </is>
      </c>
      <c r="C462" s="4" t="inlineStr">
        <is>
          <t xml:space="preserve"> </t>
        </is>
      </c>
      <c r="D462" s="4" t="inlineStr">
        <is>
          <t xml:space="preserve"> </t>
        </is>
      </c>
      <c r="F462" s="4" t="inlineStr">
        <is>
          <t xml:space="preserve"> </t>
        </is>
      </c>
    </row>
    <row r="463">
      <c r="A463" s="4" t="inlineStr">
        <is>
          <t>Financial liabilities at amortised cost [Member] | On Demand [Member] | Interbank borrowings [Member]</t>
        </is>
      </c>
      <c r="C463" s="4" t="inlineStr">
        <is>
          <t xml:space="preserve"> </t>
        </is>
      </c>
      <c r="D463" s="4" t="inlineStr">
        <is>
          <t xml:space="preserve"> </t>
        </is>
      </c>
      <c r="F463" s="4" t="inlineStr">
        <is>
          <t xml:space="preserve"> </t>
        </is>
      </c>
    </row>
    <row r="464">
      <c r="A464" s="3" t="inlineStr">
        <is>
          <t>Financial liabilities</t>
        </is>
      </c>
      <c r="C464" s="4" t="inlineStr">
        <is>
          <t xml:space="preserve"> </t>
        </is>
      </c>
      <c r="D464" s="4" t="inlineStr">
        <is>
          <t xml:space="preserve"> </t>
        </is>
      </c>
      <c r="F464" s="4" t="inlineStr">
        <is>
          <t xml:space="preserve"> </t>
        </is>
      </c>
    </row>
    <row r="465">
      <c r="A465" s="4" t="inlineStr">
        <is>
          <t>Total financial liabilities</t>
        </is>
      </c>
      <c r="C465" s="5" t="n">
        <v>18220</v>
      </c>
      <c r="D465" s="5" t="n">
        <v>24667</v>
      </c>
      <c r="F465" s="4" t="inlineStr">
        <is>
          <t xml:space="preserve"> </t>
        </is>
      </c>
    </row>
    <row r="466">
      <c r="A466" s="4" t="inlineStr">
        <is>
          <t>Financial liabilities at amortised cost [Member] | On Demand [Member] | Issue debt instruments [Member]</t>
        </is>
      </c>
      <c r="C466" s="4" t="inlineStr">
        <is>
          <t xml:space="preserve"> </t>
        </is>
      </c>
      <c r="D466" s="4" t="inlineStr">
        <is>
          <t xml:space="preserve"> </t>
        </is>
      </c>
      <c r="F466" s="4" t="inlineStr">
        <is>
          <t xml:space="preserve"> </t>
        </is>
      </c>
    </row>
    <row r="467">
      <c r="A467" s="3" t="inlineStr">
        <is>
          <t>Financial liabilities</t>
        </is>
      </c>
      <c r="C467" s="4" t="inlineStr">
        <is>
          <t xml:space="preserve"> </t>
        </is>
      </c>
      <c r="D467" s="4" t="inlineStr">
        <is>
          <t xml:space="preserve"> </t>
        </is>
      </c>
      <c r="F467" s="4" t="inlineStr">
        <is>
          <t xml:space="preserve"> </t>
        </is>
      </c>
    </row>
    <row r="468">
      <c r="A468" s="4" t="inlineStr">
        <is>
          <t>Total financial liabilities</t>
        </is>
      </c>
      <c r="B468" s="4" t="inlineStr">
        <is>
          <t>[3]</t>
        </is>
      </c>
      <c r="C468" s="4" t="inlineStr">
        <is>
          <t xml:space="preserve"> </t>
        </is>
      </c>
      <c r="D468" s="4" t="inlineStr">
        <is>
          <t xml:space="preserve"> </t>
        </is>
      </c>
      <c r="F468" s="4" t="inlineStr">
        <is>
          <t xml:space="preserve"> </t>
        </is>
      </c>
    </row>
    <row r="469">
      <c r="A469" s="4" t="inlineStr">
        <is>
          <t>Financial liabilities at amortised cost [Member] | On Demand [Member] | Other financial liabilities [Member]</t>
        </is>
      </c>
      <c r="C469" s="4" t="inlineStr">
        <is>
          <t xml:space="preserve"> </t>
        </is>
      </c>
      <c r="D469" s="4" t="inlineStr">
        <is>
          <t xml:space="preserve"> </t>
        </is>
      </c>
      <c r="F469" s="4" t="inlineStr">
        <is>
          <t xml:space="preserve"> </t>
        </is>
      </c>
    </row>
    <row r="470">
      <c r="A470" s="3" t="inlineStr">
        <is>
          <t>Financial liabilities</t>
        </is>
      </c>
      <c r="C470" s="4" t="inlineStr">
        <is>
          <t xml:space="preserve"> </t>
        </is>
      </c>
      <c r="D470" s="4" t="inlineStr">
        <is>
          <t xml:space="preserve"> </t>
        </is>
      </c>
      <c r="F470" s="4" t="inlineStr">
        <is>
          <t xml:space="preserve"> </t>
        </is>
      </c>
    </row>
    <row r="471">
      <c r="A471" s="4" t="inlineStr">
        <is>
          <t>Total financial liabilities</t>
        </is>
      </c>
      <c r="C471" s="4" t="inlineStr">
        <is>
          <t xml:space="preserve"> </t>
        </is>
      </c>
      <c r="D471" s="4" t="inlineStr">
        <is>
          <t xml:space="preserve"> </t>
        </is>
      </c>
      <c r="F471" s="4" t="inlineStr">
        <is>
          <t xml:space="preserve"> </t>
        </is>
      </c>
    </row>
    <row r="472">
      <c r="A472" s="4" t="inlineStr">
        <is>
          <t>Financial liabilities at amortised cost [Member] | On Demand [Member] | Lease liabilities [member]</t>
        </is>
      </c>
      <c r="C472" s="4" t="inlineStr">
        <is>
          <t xml:space="preserve"> </t>
        </is>
      </c>
      <c r="D472" s="4" t="inlineStr">
        <is>
          <t xml:space="preserve"> </t>
        </is>
      </c>
      <c r="F472" s="4" t="inlineStr">
        <is>
          <t xml:space="preserve"> </t>
        </is>
      </c>
    </row>
    <row r="473">
      <c r="A473" s="3" t="inlineStr">
        <is>
          <t>Financial liabilities</t>
        </is>
      </c>
      <c r="C473" s="4" t="inlineStr">
        <is>
          <t xml:space="preserve"> </t>
        </is>
      </c>
      <c r="D473" s="4" t="inlineStr">
        <is>
          <t xml:space="preserve"> </t>
        </is>
      </c>
      <c r="F473" s="4" t="inlineStr">
        <is>
          <t xml:space="preserve"> </t>
        </is>
      </c>
    </row>
    <row r="474">
      <c r="A474" s="4" t="inlineStr">
        <is>
          <t>Total financial liabilities</t>
        </is>
      </c>
      <c r="C474" s="4" t="inlineStr">
        <is>
          <t xml:space="preserve"> </t>
        </is>
      </c>
      <c r="D474" s="4" t="inlineStr">
        <is>
          <t xml:space="preserve"> </t>
        </is>
      </c>
      <c r="F474" s="4" t="inlineStr">
        <is>
          <t xml:space="preserve"> </t>
        </is>
      </c>
    </row>
    <row r="475">
      <c r="A475" s="4" t="inlineStr">
        <is>
          <t>Financial liabilities at amortised cost [Member] | On Demand [Member] | Guarantees received (margin accounts) [Member]</t>
        </is>
      </c>
      <c r="C475" s="4" t="inlineStr">
        <is>
          <t xml:space="preserve"> </t>
        </is>
      </c>
      <c r="D475" s="4" t="inlineStr">
        <is>
          <t xml:space="preserve"> </t>
        </is>
      </c>
      <c r="F475" s="4" t="inlineStr">
        <is>
          <t xml:space="preserve"> </t>
        </is>
      </c>
    </row>
    <row r="476">
      <c r="A476" s="3" t="inlineStr">
        <is>
          <t>Financial liabilities</t>
        </is>
      </c>
      <c r="C476" s="4" t="inlineStr">
        <is>
          <t xml:space="preserve"> </t>
        </is>
      </c>
      <c r="D476" s="4" t="inlineStr">
        <is>
          <t xml:space="preserve"> </t>
        </is>
      </c>
      <c r="F476" s="4" t="inlineStr">
        <is>
          <t xml:space="preserve"> </t>
        </is>
      </c>
    </row>
    <row r="477">
      <c r="A477" s="4" t="inlineStr">
        <is>
          <t>Total financial liabilities</t>
        </is>
      </c>
      <c r="C477" s="5" t="n">
        <v>1081226</v>
      </c>
      <c r="D477" s="5" t="n">
        <v>1017968</v>
      </c>
      <c r="F477" s="4" t="inlineStr">
        <is>
          <t xml:space="preserve"> </t>
        </is>
      </c>
    </row>
    <row r="478">
      <c r="A478" s="4" t="inlineStr">
        <is>
          <t>Financial liabilities at amortised cost [Member] | On Demand [Member] | Issued debt instruments [Member]</t>
        </is>
      </c>
      <c r="C478" s="4" t="inlineStr">
        <is>
          <t xml:space="preserve"> </t>
        </is>
      </c>
      <c r="D478" s="4" t="inlineStr">
        <is>
          <t xml:space="preserve"> </t>
        </is>
      </c>
      <c r="F478" s="4" t="inlineStr">
        <is>
          <t xml:space="preserve"> </t>
        </is>
      </c>
    </row>
    <row r="479">
      <c r="A479" s="3" t="inlineStr">
        <is>
          <t>Financial liabilities</t>
        </is>
      </c>
      <c r="C479" s="4" t="inlineStr">
        <is>
          <t xml:space="preserve"> </t>
        </is>
      </c>
      <c r="D479" s="4" t="inlineStr">
        <is>
          <t xml:space="preserve"> </t>
        </is>
      </c>
      <c r="F479" s="4" t="inlineStr">
        <is>
          <t xml:space="preserve"> </t>
        </is>
      </c>
    </row>
    <row r="480">
      <c r="A480" s="4" t="inlineStr">
        <is>
          <t>Total financial liabilities</t>
        </is>
      </c>
      <c r="B480" s="4" t="inlineStr">
        <is>
          <t>[4]</t>
        </is>
      </c>
      <c r="C480" s="4" t="inlineStr">
        <is>
          <t xml:space="preserve"> </t>
        </is>
      </c>
      <c r="D480" s="4" t="inlineStr">
        <is>
          <t xml:space="preserve"> </t>
        </is>
      </c>
      <c r="F480" s="4" t="inlineStr">
        <is>
          <t xml:space="preserve"> </t>
        </is>
      </c>
    </row>
    <row r="481">
      <c r="A481" s="4" t="inlineStr">
        <is>
          <t>Financial liabilities at amortised cost [Member] | Up to 1 month [Member] | Deposits and other demand liabilities [Member]</t>
        </is>
      </c>
      <c r="C481" s="4" t="inlineStr">
        <is>
          <t xml:space="preserve"> </t>
        </is>
      </c>
      <c r="D481" s="4" t="inlineStr">
        <is>
          <t xml:space="preserve"> </t>
        </is>
      </c>
      <c r="F481" s="4" t="inlineStr">
        <is>
          <t xml:space="preserve"> </t>
        </is>
      </c>
    </row>
    <row r="482">
      <c r="A482" s="3" t="inlineStr">
        <is>
          <t>Financial liabilities</t>
        </is>
      </c>
      <c r="C482" s="4" t="inlineStr">
        <is>
          <t xml:space="preserve"> </t>
        </is>
      </c>
      <c r="D482" s="4" t="inlineStr">
        <is>
          <t xml:space="preserve"> </t>
        </is>
      </c>
      <c r="F482" s="4" t="inlineStr">
        <is>
          <t xml:space="preserve"> </t>
        </is>
      </c>
    </row>
    <row r="483">
      <c r="A483" s="4" t="inlineStr">
        <is>
          <t>Total financial liabilities</t>
        </is>
      </c>
      <c r="C483" s="4" t="inlineStr">
        <is>
          <t xml:space="preserve"> </t>
        </is>
      </c>
      <c r="D483" s="4" t="inlineStr">
        <is>
          <t xml:space="preserve"> </t>
        </is>
      </c>
      <c r="F483" s="4" t="inlineStr">
        <is>
          <t xml:space="preserve"> </t>
        </is>
      </c>
    </row>
    <row r="484">
      <c r="A484" s="4" t="inlineStr">
        <is>
          <t>Financial liabilities at amortised cost [Member] | Up to 1 month [Member] | Time deposits and other time liabilities [Member]</t>
        </is>
      </c>
      <c r="C484" s="4" t="inlineStr">
        <is>
          <t xml:space="preserve"> </t>
        </is>
      </c>
      <c r="D484" s="4" t="inlineStr">
        <is>
          <t xml:space="preserve"> </t>
        </is>
      </c>
      <c r="F484" s="4" t="inlineStr">
        <is>
          <t xml:space="preserve"> </t>
        </is>
      </c>
    </row>
    <row r="485">
      <c r="A485" s="3" t="inlineStr">
        <is>
          <t>Financial liabilities</t>
        </is>
      </c>
      <c r="C485" s="4" t="inlineStr">
        <is>
          <t xml:space="preserve"> </t>
        </is>
      </c>
      <c r="D485" s="4" t="inlineStr">
        <is>
          <t xml:space="preserve"> </t>
        </is>
      </c>
      <c r="F485" s="4" t="inlineStr">
        <is>
          <t xml:space="preserve"> </t>
        </is>
      </c>
    </row>
    <row r="486">
      <c r="A486" s="4" t="inlineStr">
        <is>
          <t>Total financial liabilities</t>
        </is>
      </c>
      <c r="C486" s="5" t="n">
        <v>7999764</v>
      </c>
      <c r="D486" s="5" t="n">
        <v>12712880</v>
      </c>
      <c r="F486" s="4" t="inlineStr">
        <is>
          <t xml:space="preserve"> </t>
        </is>
      </c>
    </row>
    <row r="487">
      <c r="A487" s="4" t="inlineStr">
        <is>
          <t>Financial liabilities at amortised cost [Member] | Up to 1 month [Member] | Obligations under repurchase agreements [Member]</t>
        </is>
      </c>
      <c r="C487" s="4" t="inlineStr">
        <is>
          <t xml:space="preserve"> </t>
        </is>
      </c>
      <c r="D487" s="4" t="inlineStr">
        <is>
          <t xml:space="preserve"> </t>
        </is>
      </c>
      <c r="F487" s="4" t="inlineStr">
        <is>
          <t xml:space="preserve"> </t>
        </is>
      </c>
    </row>
    <row r="488">
      <c r="A488" s="3" t="inlineStr">
        <is>
          <t>Financial liabilities</t>
        </is>
      </c>
      <c r="C488" s="4" t="inlineStr">
        <is>
          <t xml:space="preserve"> </t>
        </is>
      </c>
      <c r="D488" s="4" t="inlineStr">
        <is>
          <t xml:space="preserve"> </t>
        </is>
      </c>
      <c r="F488" s="4" t="inlineStr">
        <is>
          <t xml:space="preserve"> </t>
        </is>
      </c>
    </row>
    <row r="489">
      <c r="A489" s="4" t="inlineStr">
        <is>
          <t>Total financial liabilities</t>
        </is>
      </c>
      <c r="C489" s="5" t="n">
        <v>282483</v>
      </c>
      <c r="D489" s="5" t="n">
        <v>211730</v>
      </c>
      <c r="F489" s="4" t="inlineStr">
        <is>
          <t xml:space="preserve"> </t>
        </is>
      </c>
    </row>
    <row r="490">
      <c r="A490" s="4" t="inlineStr">
        <is>
          <t>Financial liabilities at amortised cost [Member] | Up to 1 month [Member] | Interbank borrowings [Member]</t>
        </is>
      </c>
      <c r="C490" s="4" t="inlineStr">
        <is>
          <t xml:space="preserve"> </t>
        </is>
      </c>
      <c r="D490" s="4" t="inlineStr">
        <is>
          <t xml:space="preserve"> </t>
        </is>
      </c>
      <c r="F490" s="4" t="inlineStr">
        <is>
          <t xml:space="preserve"> </t>
        </is>
      </c>
    </row>
    <row r="491">
      <c r="A491" s="3" t="inlineStr">
        <is>
          <t>Financial liabilities</t>
        </is>
      </c>
      <c r="C491" s="4" t="inlineStr">
        <is>
          <t xml:space="preserve"> </t>
        </is>
      </c>
      <c r="D491" s="4" t="inlineStr">
        <is>
          <t xml:space="preserve"> </t>
        </is>
      </c>
      <c r="F491" s="4" t="inlineStr">
        <is>
          <t xml:space="preserve"> </t>
        </is>
      </c>
    </row>
    <row r="492">
      <c r="A492" s="4" t="inlineStr">
        <is>
          <t>Total financial liabilities</t>
        </is>
      </c>
      <c r="C492" s="5" t="n">
        <v>42730</v>
      </c>
      <c r="D492" s="5" t="n">
        <v>149482</v>
      </c>
      <c r="F492" s="4" t="inlineStr">
        <is>
          <t xml:space="preserve"> </t>
        </is>
      </c>
    </row>
    <row r="493">
      <c r="A493" s="4" t="inlineStr">
        <is>
          <t>Financial liabilities at amortised cost [Member] | Up to 1 month [Member] | Issue debt instruments [Member]</t>
        </is>
      </c>
      <c r="C493" s="4" t="inlineStr">
        <is>
          <t xml:space="preserve"> </t>
        </is>
      </c>
      <c r="D493" s="4" t="inlineStr">
        <is>
          <t xml:space="preserve"> </t>
        </is>
      </c>
      <c r="F493" s="4" t="inlineStr">
        <is>
          <t xml:space="preserve"> </t>
        </is>
      </c>
    </row>
    <row r="494">
      <c r="A494" s="3" t="inlineStr">
        <is>
          <t>Financial liabilities</t>
        </is>
      </c>
      <c r="C494" s="4" t="inlineStr">
        <is>
          <t xml:space="preserve"> </t>
        </is>
      </c>
      <c r="D494" s="4" t="inlineStr">
        <is>
          <t xml:space="preserve"> </t>
        </is>
      </c>
      <c r="F494" s="4" t="inlineStr">
        <is>
          <t xml:space="preserve"> </t>
        </is>
      </c>
    </row>
    <row r="495">
      <c r="A495" s="4" t="inlineStr">
        <is>
          <t>Total financial liabilities</t>
        </is>
      </c>
      <c r="B495" s="4" t="inlineStr">
        <is>
          <t>[3]</t>
        </is>
      </c>
      <c r="C495" s="5" t="n">
        <v>291687</v>
      </c>
      <c r="D495" s="4" t="inlineStr">
        <is>
          <t xml:space="preserve"> </t>
        </is>
      </c>
      <c r="F495" s="4" t="inlineStr">
        <is>
          <t xml:space="preserve"> </t>
        </is>
      </c>
    </row>
    <row r="496">
      <c r="A496" s="4" t="inlineStr">
        <is>
          <t>Financial liabilities at amortised cost [Member] | Up to 1 month [Member] | Other financial liabilities [Member]</t>
        </is>
      </c>
      <c r="C496" s="4" t="inlineStr">
        <is>
          <t xml:space="preserve"> </t>
        </is>
      </c>
      <c r="D496" s="4" t="inlineStr">
        <is>
          <t xml:space="preserve"> </t>
        </is>
      </c>
      <c r="F496" s="4" t="inlineStr">
        <is>
          <t xml:space="preserve"> </t>
        </is>
      </c>
    </row>
    <row r="497">
      <c r="A497" s="3" t="inlineStr">
        <is>
          <t>Financial liabilities</t>
        </is>
      </c>
      <c r="C497" s="4" t="inlineStr">
        <is>
          <t xml:space="preserve"> </t>
        </is>
      </c>
      <c r="D497" s="4" t="inlineStr">
        <is>
          <t xml:space="preserve"> </t>
        </is>
      </c>
      <c r="F497" s="4" t="inlineStr">
        <is>
          <t xml:space="preserve"> </t>
        </is>
      </c>
    </row>
    <row r="498">
      <c r="A498" s="4" t="inlineStr">
        <is>
          <t>Total financial liabilities</t>
        </is>
      </c>
      <c r="C498" s="5" t="n">
        <v>296095</v>
      </c>
      <c r="D498" s="5" t="n">
        <v>292756</v>
      </c>
      <c r="F498" s="4" t="inlineStr">
        <is>
          <t xml:space="preserve"> </t>
        </is>
      </c>
    </row>
    <row r="499">
      <c r="A499" s="4" t="inlineStr">
        <is>
          <t>Financial liabilities at amortised cost [Member] | Up to 1 month [Member] | Lease liabilities [member]</t>
        </is>
      </c>
      <c r="C499" s="4" t="inlineStr">
        <is>
          <t xml:space="preserve"> </t>
        </is>
      </c>
      <c r="D499" s="4" t="inlineStr">
        <is>
          <t xml:space="preserve"> </t>
        </is>
      </c>
      <c r="F499" s="4" t="inlineStr">
        <is>
          <t xml:space="preserve"> </t>
        </is>
      </c>
    </row>
    <row r="500">
      <c r="A500" s="3" t="inlineStr">
        <is>
          <t>Financial liabilities</t>
        </is>
      </c>
      <c r="C500" s="4" t="inlineStr">
        <is>
          <t xml:space="preserve"> </t>
        </is>
      </c>
      <c r="D500" s="4" t="inlineStr">
        <is>
          <t xml:space="preserve"> </t>
        </is>
      </c>
      <c r="F500" s="4" t="inlineStr">
        <is>
          <t xml:space="preserve"> </t>
        </is>
      </c>
    </row>
    <row r="501">
      <c r="A501" s="4" t="inlineStr">
        <is>
          <t>Total financial liabilities</t>
        </is>
      </c>
      <c r="C501" s="4" t="inlineStr">
        <is>
          <t xml:space="preserve"> </t>
        </is>
      </c>
      <c r="D501" s="4" t="inlineStr">
        <is>
          <t xml:space="preserve"> </t>
        </is>
      </c>
      <c r="F501" s="4" t="inlineStr">
        <is>
          <t xml:space="preserve"> </t>
        </is>
      </c>
    </row>
    <row r="502">
      <c r="A502" s="4" t="inlineStr">
        <is>
          <t>Financial liabilities at amortised cost [Member] | Up to 1 month [Member] | Guarantees received (margin accounts) [Member]</t>
        </is>
      </c>
      <c r="C502" s="4" t="inlineStr">
        <is>
          <t xml:space="preserve"> </t>
        </is>
      </c>
      <c r="D502" s="4" t="inlineStr">
        <is>
          <t xml:space="preserve"> </t>
        </is>
      </c>
      <c r="F502" s="4" t="inlineStr">
        <is>
          <t xml:space="preserve"> </t>
        </is>
      </c>
    </row>
    <row r="503">
      <c r="A503" s="3" t="inlineStr">
        <is>
          <t>Financial liabilities</t>
        </is>
      </c>
      <c r="C503" s="4" t="inlineStr">
        <is>
          <t xml:space="preserve"> </t>
        </is>
      </c>
      <c r="D503" s="4" t="inlineStr">
        <is>
          <t xml:space="preserve"> </t>
        </is>
      </c>
      <c r="F503" s="4" t="inlineStr">
        <is>
          <t xml:space="preserve"> </t>
        </is>
      </c>
    </row>
    <row r="504">
      <c r="A504" s="4" t="inlineStr">
        <is>
          <t>Total financial liabilities</t>
        </is>
      </c>
      <c r="C504" s="4" t="inlineStr">
        <is>
          <t xml:space="preserve"> </t>
        </is>
      </c>
      <c r="D504" s="4" t="inlineStr">
        <is>
          <t xml:space="preserve"> </t>
        </is>
      </c>
      <c r="F504" s="4" t="inlineStr">
        <is>
          <t xml:space="preserve"> </t>
        </is>
      </c>
    </row>
    <row r="505">
      <c r="A505" s="4" t="inlineStr">
        <is>
          <t>Financial liabilities at amortised cost [Member] | Up to 1 month [Member] | Issued debt instruments [Member]</t>
        </is>
      </c>
      <c r="C505" s="4" t="inlineStr">
        <is>
          <t xml:space="preserve"> </t>
        </is>
      </c>
      <c r="D505" s="4" t="inlineStr">
        <is>
          <t xml:space="preserve"> </t>
        </is>
      </c>
      <c r="F505" s="4" t="inlineStr">
        <is>
          <t xml:space="preserve"> </t>
        </is>
      </c>
    </row>
    <row r="506">
      <c r="A506" s="3" t="inlineStr">
        <is>
          <t>Financial liabilities</t>
        </is>
      </c>
      <c r="C506" s="4" t="inlineStr">
        <is>
          <t xml:space="preserve"> </t>
        </is>
      </c>
      <c r="D506" s="4" t="inlineStr">
        <is>
          <t xml:space="preserve"> </t>
        </is>
      </c>
      <c r="F506" s="4" t="inlineStr">
        <is>
          <t xml:space="preserve"> </t>
        </is>
      </c>
    </row>
    <row r="507">
      <c r="A507" s="4" t="inlineStr">
        <is>
          <t>Total financial liabilities</t>
        </is>
      </c>
      <c r="B507" s="4" t="inlineStr">
        <is>
          <t>[4]</t>
        </is>
      </c>
      <c r="C507" s="4" t="inlineStr">
        <is>
          <t xml:space="preserve"> </t>
        </is>
      </c>
      <c r="D507" s="5" t="n">
        <v>-296206</v>
      </c>
      <c r="F507" s="4" t="inlineStr">
        <is>
          <t xml:space="preserve"> </t>
        </is>
      </c>
    </row>
    <row r="508">
      <c r="A508" s="4" t="inlineStr">
        <is>
          <t>Financial liabilities at amortised cost [Member] | Between 1 and 3 months [Member] | Deposits and other demand liabilities [Member]</t>
        </is>
      </c>
      <c r="C508" s="4" t="inlineStr">
        <is>
          <t xml:space="preserve"> </t>
        </is>
      </c>
      <c r="D508" s="4" t="inlineStr">
        <is>
          <t xml:space="preserve"> </t>
        </is>
      </c>
      <c r="F508" s="4" t="inlineStr">
        <is>
          <t xml:space="preserve"> </t>
        </is>
      </c>
    </row>
    <row r="509">
      <c r="A509" s="3" t="inlineStr">
        <is>
          <t>Financial liabilities</t>
        </is>
      </c>
      <c r="C509" s="4" t="inlineStr">
        <is>
          <t xml:space="preserve"> </t>
        </is>
      </c>
      <c r="D509" s="4" t="inlineStr">
        <is>
          <t xml:space="preserve"> </t>
        </is>
      </c>
      <c r="F509" s="4" t="inlineStr">
        <is>
          <t xml:space="preserve"> </t>
        </is>
      </c>
    </row>
    <row r="510">
      <c r="A510" s="4" t="inlineStr">
        <is>
          <t>Total financial liabilities</t>
        </is>
      </c>
      <c r="C510" s="4" t="inlineStr">
        <is>
          <t xml:space="preserve"> </t>
        </is>
      </c>
      <c r="D510" s="4" t="inlineStr">
        <is>
          <t xml:space="preserve"> </t>
        </is>
      </c>
      <c r="F510" s="4" t="inlineStr">
        <is>
          <t xml:space="preserve"> </t>
        </is>
      </c>
    </row>
    <row r="511">
      <c r="A511" s="4" t="inlineStr">
        <is>
          <t>Financial liabilities at amortised cost [Member] | Between 1 and 3 months [Member] | Time deposits and other time liabilities [Member]</t>
        </is>
      </c>
      <c r="C511" s="4" t="inlineStr">
        <is>
          <t xml:space="preserve"> </t>
        </is>
      </c>
      <c r="D511" s="4" t="inlineStr">
        <is>
          <t xml:space="preserve"> </t>
        </is>
      </c>
      <c r="F511" s="4" t="inlineStr">
        <is>
          <t xml:space="preserve"> </t>
        </is>
      </c>
    </row>
    <row r="512">
      <c r="A512" s="3" t="inlineStr">
        <is>
          <t>Financial liabilities</t>
        </is>
      </c>
      <c r="C512" s="4" t="inlineStr">
        <is>
          <t xml:space="preserve"> </t>
        </is>
      </c>
      <c r="D512" s="4" t="inlineStr">
        <is>
          <t xml:space="preserve"> </t>
        </is>
      </c>
      <c r="F512" s="4" t="inlineStr">
        <is>
          <t xml:space="preserve"> </t>
        </is>
      </c>
    </row>
    <row r="513">
      <c r="A513" s="4" t="inlineStr">
        <is>
          <t>Total financial liabilities</t>
        </is>
      </c>
      <c r="C513" s="5" t="n">
        <v>3689743</v>
      </c>
      <c r="D513" s="5" t="n">
        <v>5806</v>
      </c>
      <c r="F513" s="4" t="inlineStr">
        <is>
          <t xml:space="preserve"> </t>
        </is>
      </c>
    </row>
    <row r="514">
      <c r="A514" s="4" t="inlineStr">
        <is>
          <t>Financial liabilities at amortised cost [Member] | Between 1 and 3 months [Member] | Obligations under repurchase agreements [Member]</t>
        </is>
      </c>
      <c r="C514" s="4" t="inlineStr">
        <is>
          <t xml:space="preserve"> </t>
        </is>
      </c>
      <c r="D514" s="4" t="inlineStr">
        <is>
          <t xml:space="preserve"> </t>
        </is>
      </c>
      <c r="F514" s="4" t="inlineStr">
        <is>
          <t xml:space="preserve"> </t>
        </is>
      </c>
    </row>
    <row r="515">
      <c r="A515" s="3" t="inlineStr">
        <is>
          <t>Financial liabilities</t>
        </is>
      </c>
      <c r="C515" s="4" t="inlineStr">
        <is>
          <t xml:space="preserve"> </t>
        </is>
      </c>
      <c r="D515" s="4" t="inlineStr">
        <is>
          <t xml:space="preserve"> </t>
        </is>
      </c>
      <c r="F515" s="4" t="inlineStr">
        <is>
          <t xml:space="preserve"> </t>
        </is>
      </c>
    </row>
    <row r="516">
      <c r="A516" s="4" t="inlineStr">
        <is>
          <t>Total financial liabilities</t>
        </is>
      </c>
      <c r="C516" s="5" t="n">
        <v>101</v>
      </c>
      <c r="D516" s="5" t="n">
        <v>103516</v>
      </c>
      <c r="F516" s="4" t="inlineStr">
        <is>
          <t xml:space="preserve"> </t>
        </is>
      </c>
    </row>
    <row r="517">
      <c r="A517" s="4" t="inlineStr">
        <is>
          <t>Financial liabilities at amortised cost [Member] | Between 1 and 3 months [Member] | Interbank borrowings [Member]</t>
        </is>
      </c>
      <c r="C517" s="4" t="inlineStr">
        <is>
          <t xml:space="preserve"> </t>
        </is>
      </c>
      <c r="D517" s="4" t="inlineStr">
        <is>
          <t xml:space="preserve"> </t>
        </is>
      </c>
      <c r="F517" s="4" t="inlineStr">
        <is>
          <t xml:space="preserve"> </t>
        </is>
      </c>
    </row>
    <row r="518">
      <c r="A518" s="3" t="inlineStr">
        <is>
          <t>Financial liabilities</t>
        </is>
      </c>
      <c r="C518" s="4" t="inlineStr">
        <is>
          <t xml:space="preserve"> </t>
        </is>
      </c>
      <c r="D518" s="4" t="inlineStr">
        <is>
          <t xml:space="preserve"> </t>
        </is>
      </c>
      <c r="F518" s="4" t="inlineStr">
        <is>
          <t xml:space="preserve"> </t>
        </is>
      </c>
    </row>
    <row r="519">
      <c r="A519" s="4" t="inlineStr">
        <is>
          <t>Total financial liabilities</t>
        </is>
      </c>
      <c r="C519" s="5" t="n">
        <v>4006532</v>
      </c>
      <c r="D519" s="5" t="n">
        <v>818030</v>
      </c>
      <c r="F519" s="4" t="inlineStr">
        <is>
          <t xml:space="preserve"> </t>
        </is>
      </c>
    </row>
    <row r="520">
      <c r="A520" s="4" t="inlineStr">
        <is>
          <t>Financial liabilities at amortised cost [Member] | Between 1 and 3 months [Member] | Issue debt instruments [Member]</t>
        </is>
      </c>
      <c r="C520" s="4" t="inlineStr">
        <is>
          <t xml:space="preserve"> </t>
        </is>
      </c>
      <c r="D520" s="4" t="inlineStr">
        <is>
          <t xml:space="preserve"> </t>
        </is>
      </c>
      <c r="F520" s="4" t="inlineStr">
        <is>
          <t xml:space="preserve"> </t>
        </is>
      </c>
    </row>
    <row r="521">
      <c r="A521" s="3" t="inlineStr">
        <is>
          <t>Financial liabilities</t>
        </is>
      </c>
      <c r="C521" s="4" t="inlineStr">
        <is>
          <t xml:space="preserve"> </t>
        </is>
      </c>
      <c r="D521" s="4" t="inlineStr">
        <is>
          <t xml:space="preserve"> </t>
        </is>
      </c>
      <c r="F521" s="4" t="inlineStr">
        <is>
          <t xml:space="preserve"> </t>
        </is>
      </c>
    </row>
    <row r="522">
      <c r="A522" s="4" t="inlineStr">
        <is>
          <t>Total financial liabilities</t>
        </is>
      </c>
      <c r="B522" s="4" t="inlineStr">
        <is>
          <t>[3]</t>
        </is>
      </c>
      <c r="C522" s="5" t="n">
        <v>285923</v>
      </c>
      <c r="D522" s="4" t="inlineStr">
        <is>
          <t xml:space="preserve"> </t>
        </is>
      </c>
      <c r="F522" s="4" t="inlineStr">
        <is>
          <t xml:space="preserve"> </t>
        </is>
      </c>
    </row>
    <row r="523">
      <c r="A523" s="4" t="inlineStr">
        <is>
          <t>Financial liabilities at amortised cost [Member] | Between 1 and 3 months [Member] | Other financial liabilities [Member]</t>
        </is>
      </c>
      <c r="C523" s="4" t="inlineStr">
        <is>
          <t xml:space="preserve"> </t>
        </is>
      </c>
      <c r="D523" s="4" t="inlineStr">
        <is>
          <t xml:space="preserve"> </t>
        </is>
      </c>
      <c r="F523" s="4" t="inlineStr">
        <is>
          <t xml:space="preserve"> </t>
        </is>
      </c>
    </row>
    <row r="524">
      <c r="A524" s="3" t="inlineStr">
        <is>
          <t>Financial liabilities</t>
        </is>
      </c>
      <c r="C524" s="4" t="inlineStr">
        <is>
          <t xml:space="preserve"> </t>
        </is>
      </c>
      <c r="D524" s="4" t="inlineStr">
        <is>
          <t xml:space="preserve"> </t>
        </is>
      </c>
      <c r="F524" s="4" t="inlineStr">
        <is>
          <t xml:space="preserve"> </t>
        </is>
      </c>
    </row>
    <row r="525">
      <c r="A525" s="4" t="inlineStr">
        <is>
          <t>Total financial liabilities</t>
        </is>
      </c>
      <c r="C525" s="4" t="inlineStr">
        <is>
          <t xml:space="preserve"> </t>
        </is>
      </c>
      <c r="D525" s="4" t="inlineStr">
        <is>
          <t xml:space="preserve"> </t>
        </is>
      </c>
      <c r="F525" s="4" t="inlineStr">
        <is>
          <t xml:space="preserve"> </t>
        </is>
      </c>
    </row>
    <row r="526">
      <c r="A526" s="4" t="inlineStr">
        <is>
          <t>Financial liabilities at amortised cost [Member] | Between 1 and 3 months [Member] | Lease liabilities [member]</t>
        </is>
      </c>
      <c r="C526" s="4" t="inlineStr">
        <is>
          <t xml:space="preserve"> </t>
        </is>
      </c>
      <c r="D526" s="4" t="inlineStr">
        <is>
          <t xml:space="preserve"> </t>
        </is>
      </c>
      <c r="F526" s="4" t="inlineStr">
        <is>
          <t xml:space="preserve"> </t>
        </is>
      </c>
    </row>
    <row r="527">
      <c r="A527" s="3" t="inlineStr">
        <is>
          <t>Financial liabilities</t>
        </is>
      </c>
      <c r="C527" s="4" t="inlineStr">
        <is>
          <t xml:space="preserve"> </t>
        </is>
      </c>
      <c r="D527" s="4" t="inlineStr">
        <is>
          <t xml:space="preserve"> </t>
        </is>
      </c>
      <c r="F527" s="4" t="inlineStr">
        <is>
          <t xml:space="preserve"> </t>
        </is>
      </c>
    </row>
    <row r="528">
      <c r="A528" s="4" t="inlineStr">
        <is>
          <t>Total financial liabilities</t>
        </is>
      </c>
      <c r="C528" s="4" t="inlineStr">
        <is>
          <t xml:space="preserve"> </t>
        </is>
      </c>
      <c r="D528" s="4" t="inlineStr">
        <is>
          <t xml:space="preserve"> </t>
        </is>
      </c>
      <c r="F528" s="4" t="inlineStr">
        <is>
          <t xml:space="preserve"> </t>
        </is>
      </c>
    </row>
    <row r="529">
      <c r="A529" s="4" t="inlineStr">
        <is>
          <t>Financial liabilities at amortised cost [Member] | Between 1 and 3 months [Member] | Guarantees received (margin accounts) [Member]</t>
        </is>
      </c>
      <c r="C529" s="4" t="inlineStr">
        <is>
          <t xml:space="preserve"> </t>
        </is>
      </c>
      <c r="D529" s="4" t="inlineStr">
        <is>
          <t xml:space="preserve"> </t>
        </is>
      </c>
      <c r="F529" s="4" t="inlineStr">
        <is>
          <t xml:space="preserve"> </t>
        </is>
      </c>
    </row>
    <row r="530">
      <c r="A530" s="3" t="inlineStr">
        <is>
          <t>Financial liabilities</t>
        </is>
      </c>
      <c r="C530" s="4" t="inlineStr">
        <is>
          <t xml:space="preserve"> </t>
        </is>
      </c>
      <c r="D530" s="4" t="inlineStr">
        <is>
          <t xml:space="preserve"> </t>
        </is>
      </c>
      <c r="F530" s="4" t="inlineStr">
        <is>
          <t xml:space="preserve"> </t>
        </is>
      </c>
    </row>
    <row r="531">
      <c r="A531" s="4" t="inlineStr">
        <is>
          <t>Total financial liabilities</t>
        </is>
      </c>
      <c r="C531" s="4" t="inlineStr">
        <is>
          <t xml:space="preserve"> </t>
        </is>
      </c>
      <c r="D531" s="4" t="inlineStr">
        <is>
          <t xml:space="preserve"> </t>
        </is>
      </c>
      <c r="F531" s="4" t="inlineStr">
        <is>
          <t xml:space="preserve"> </t>
        </is>
      </c>
    </row>
    <row r="532">
      <c r="A532" s="4" t="inlineStr">
        <is>
          <t>Financial liabilities at amortised cost [Member] | Between 1 and 3 months [Member] | Issued debt instruments [Member]</t>
        </is>
      </c>
      <c r="C532" s="4" t="inlineStr">
        <is>
          <t xml:space="preserve"> </t>
        </is>
      </c>
      <c r="D532" s="4" t="inlineStr">
        <is>
          <t xml:space="preserve"> </t>
        </is>
      </c>
      <c r="F532" s="4" t="inlineStr">
        <is>
          <t xml:space="preserve"> </t>
        </is>
      </c>
    </row>
    <row r="533">
      <c r="A533" s="3" t="inlineStr">
        <is>
          <t>Financial liabilities</t>
        </is>
      </c>
      <c r="C533" s="4" t="inlineStr">
        <is>
          <t xml:space="preserve"> </t>
        </is>
      </c>
      <c r="D533" s="4" t="inlineStr">
        <is>
          <t xml:space="preserve"> </t>
        </is>
      </c>
      <c r="F533" s="4" t="inlineStr">
        <is>
          <t xml:space="preserve"> </t>
        </is>
      </c>
    </row>
    <row r="534">
      <c r="A534" s="4" t="inlineStr">
        <is>
          <t>Total financial liabilities</t>
        </is>
      </c>
      <c r="B534" s="4" t="inlineStr">
        <is>
          <t>[4]</t>
        </is>
      </c>
      <c r="C534" s="4" t="inlineStr">
        <is>
          <t xml:space="preserve"> </t>
        </is>
      </c>
      <c r="D534" s="5" t="n">
        <v>204084</v>
      </c>
      <c r="F534" s="4" t="inlineStr">
        <is>
          <t xml:space="preserve"> </t>
        </is>
      </c>
    </row>
    <row r="535">
      <c r="A535" s="4" t="inlineStr">
        <is>
          <t>Financial liabilities at amortised cost [Member] | Between 3 and 12 months [Member] | Deposits and other demand liabilities [Member]</t>
        </is>
      </c>
      <c r="C535" s="4" t="inlineStr">
        <is>
          <t xml:space="preserve"> </t>
        </is>
      </c>
      <c r="D535" s="4" t="inlineStr">
        <is>
          <t xml:space="preserve"> </t>
        </is>
      </c>
      <c r="F535" s="4" t="inlineStr">
        <is>
          <t xml:space="preserve"> </t>
        </is>
      </c>
    </row>
    <row r="536">
      <c r="A536" s="3" t="inlineStr">
        <is>
          <t>Financial liabilities</t>
        </is>
      </c>
      <c r="C536" s="4" t="inlineStr">
        <is>
          <t xml:space="preserve"> </t>
        </is>
      </c>
      <c r="D536" s="4" t="inlineStr">
        <is>
          <t xml:space="preserve"> </t>
        </is>
      </c>
      <c r="F536" s="4" t="inlineStr">
        <is>
          <t xml:space="preserve"> </t>
        </is>
      </c>
    </row>
    <row r="537">
      <c r="A537" s="4" t="inlineStr">
        <is>
          <t>Total financial liabilities</t>
        </is>
      </c>
      <c r="C537" s="4" t="inlineStr">
        <is>
          <t xml:space="preserve"> </t>
        </is>
      </c>
      <c r="D537" s="4" t="inlineStr">
        <is>
          <t xml:space="preserve"> </t>
        </is>
      </c>
      <c r="F537" s="4" t="inlineStr">
        <is>
          <t xml:space="preserve"> </t>
        </is>
      </c>
    </row>
    <row r="538">
      <c r="A538" s="4" t="inlineStr">
        <is>
          <t>Financial liabilities at amortised cost [Member] | Between 3 and 12 months [Member] | Time deposits and other time liabilities [Member]</t>
        </is>
      </c>
      <c r="C538" s="4" t="inlineStr">
        <is>
          <t xml:space="preserve"> </t>
        </is>
      </c>
      <c r="D538" s="4" t="inlineStr">
        <is>
          <t xml:space="preserve"> </t>
        </is>
      </c>
      <c r="F538" s="4" t="inlineStr">
        <is>
          <t xml:space="preserve"> </t>
        </is>
      </c>
    </row>
    <row r="539">
      <c r="A539" s="3" t="inlineStr">
        <is>
          <t>Financial liabilities</t>
        </is>
      </c>
      <c r="C539" s="4" t="inlineStr">
        <is>
          <t xml:space="preserve"> </t>
        </is>
      </c>
      <c r="D539" s="4" t="inlineStr">
        <is>
          <t xml:space="preserve"> </t>
        </is>
      </c>
      <c r="F539" s="4" t="inlineStr">
        <is>
          <t xml:space="preserve"> </t>
        </is>
      </c>
    </row>
    <row r="540">
      <c r="A540" s="4" t="inlineStr">
        <is>
          <t>Total financial liabilities</t>
        </is>
      </c>
      <c r="C540" s="5" t="n">
        <v>3950166</v>
      </c>
      <c r="D540" s="4" t="inlineStr">
        <is>
          <t xml:space="preserve"> </t>
        </is>
      </c>
      <c r="F540" s="4" t="inlineStr">
        <is>
          <t xml:space="preserve"> </t>
        </is>
      </c>
    </row>
    <row r="541">
      <c r="A541" s="4" t="inlineStr">
        <is>
          <t>Financial liabilities at amortised cost [Member] | Between 3 and 12 months [Member] | Obligations under repurchase agreements [Member]</t>
        </is>
      </c>
      <c r="C541" s="4" t="inlineStr">
        <is>
          <t xml:space="preserve"> </t>
        </is>
      </c>
      <c r="D541" s="4" t="inlineStr">
        <is>
          <t xml:space="preserve"> </t>
        </is>
      </c>
      <c r="F541" s="4" t="inlineStr">
        <is>
          <t xml:space="preserve"> </t>
        </is>
      </c>
    </row>
    <row r="542">
      <c r="A542" s="3" t="inlineStr">
        <is>
          <t>Financial liabilities</t>
        </is>
      </c>
      <c r="C542" s="4" t="inlineStr">
        <is>
          <t xml:space="preserve"> </t>
        </is>
      </c>
      <c r="D542" s="4" t="inlineStr">
        <is>
          <t xml:space="preserve"> </t>
        </is>
      </c>
      <c r="F542" s="4" t="inlineStr">
        <is>
          <t xml:space="preserve"> </t>
        </is>
      </c>
    </row>
    <row r="543">
      <c r="A543" s="4" t="inlineStr">
        <is>
          <t>Total financial liabilities</t>
        </is>
      </c>
      <c r="C543" s="4" t="inlineStr">
        <is>
          <t xml:space="preserve"> </t>
        </is>
      </c>
      <c r="D543" s="5" t="n">
        <v>109</v>
      </c>
      <c r="F543" s="4" t="inlineStr">
        <is>
          <t xml:space="preserve"> </t>
        </is>
      </c>
    </row>
    <row r="544">
      <c r="A544" s="4" t="inlineStr">
        <is>
          <t>Financial liabilities at amortised cost [Member] | Between 3 and 12 months [Member] | Interbank borrowings [Member]</t>
        </is>
      </c>
      <c r="C544" s="4" t="inlineStr">
        <is>
          <t xml:space="preserve"> </t>
        </is>
      </c>
      <c r="D544" s="4" t="inlineStr">
        <is>
          <t xml:space="preserve"> </t>
        </is>
      </c>
      <c r="F544" s="4" t="inlineStr">
        <is>
          <t xml:space="preserve"> </t>
        </is>
      </c>
    </row>
    <row r="545">
      <c r="A545" s="3" t="inlineStr">
        <is>
          <t>Financial liabilities</t>
        </is>
      </c>
      <c r="C545" s="4" t="inlineStr">
        <is>
          <t xml:space="preserve"> </t>
        </is>
      </c>
      <c r="D545" s="4" t="inlineStr">
        <is>
          <t xml:space="preserve"> </t>
        </is>
      </c>
      <c r="F545" s="4" t="inlineStr">
        <is>
          <t xml:space="preserve"> </t>
        </is>
      </c>
    </row>
    <row r="546">
      <c r="A546" s="4" t="inlineStr">
        <is>
          <t>Total financial liabilities</t>
        </is>
      </c>
      <c r="C546" s="5" t="n">
        <v>5821216</v>
      </c>
      <c r="D546" s="5" t="n">
        <v>2252305</v>
      </c>
      <c r="F546" s="4" t="inlineStr">
        <is>
          <t xml:space="preserve"> </t>
        </is>
      </c>
    </row>
    <row r="547">
      <c r="A547" s="4" t="inlineStr">
        <is>
          <t>Financial liabilities at amortised cost [Member] | Between 3 and 12 months [Member] | Issue debt instruments [Member]</t>
        </is>
      </c>
      <c r="C547" s="4" t="inlineStr">
        <is>
          <t xml:space="preserve"> </t>
        </is>
      </c>
      <c r="D547" s="4" t="inlineStr">
        <is>
          <t xml:space="preserve"> </t>
        </is>
      </c>
      <c r="F547" s="4" t="inlineStr">
        <is>
          <t xml:space="preserve"> </t>
        </is>
      </c>
    </row>
    <row r="548">
      <c r="A548" s="3" t="inlineStr">
        <is>
          <t>Financial liabilities</t>
        </is>
      </c>
      <c r="C548" s="4" t="inlineStr">
        <is>
          <t xml:space="preserve"> </t>
        </is>
      </c>
      <c r="D548" s="4" t="inlineStr">
        <is>
          <t xml:space="preserve"> </t>
        </is>
      </c>
      <c r="F548" s="4" t="inlineStr">
        <is>
          <t xml:space="preserve"> </t>
        </is>
      </c>
    </row>
    <row r="549">
      <c r="A549" s="4" t="inlineStr">
        <is>
          <t>Total financial liabilities</t>
        </is>
      </c>
      <c r="B549" s="4" t="inlineStr">
        <is>
          <t>[3]</t>
        </is>
      </c>
      <c r="C549" s="5" t="n">
        <v>1272427</v>
      </c>
      <c r="D549" s="4" t="inlineStr">
        <is>
          <t xml:space="preserve"> </t>
        </is>
      </c>
      <c r="F549" s="4" t="inlineStr">
        <is>
          <t xml:space="preserve"> </t>
        </is>
      </c>
    </row>
    <row r="550">
      <c r="A550" s="4" t="inlineStr">
        <is>
          <t>Financial liabilities at amortised cost [Member] | Between 3 and 12 months [Member] | Other financial liabilities [Member]</t>
        </is>
      </c>
      <c r="C550" s="4" t="inlineStr">
        <is>
          <t xml:space="preserve"> </t>
        </is>
      </c>
      <c r="D550" s="4" t="inlineStr">
        <is>
          <t xml:space="preserve"> </t>
        </is>
      </c>
      <c r="F550" s="4" t="inlineStr">
        <is>
          <t xml:space="preserve"> </t>
        </is>
      </c>
    </row>
    <row r="551">
      <c r="A551" s="3" t="inlineStr">
        <is>
          <t>Financial liabilities</t>
        </is>
      </c>
      <c r="C551" s="4" t="inlineStr">
        <is>
          <t xml:space="preserve"> </t>
        </is>
      </c>
      <c r="D551" s="4" t="inlineStr">
        <is>
          <t xml:space="preserve"> </t>
        </is>
      </c>
      <c r="F551" s="4" t="inlineStr">
        <is>
          <t xml:space="preserve"> </t>
        </is>
      </c>
    </row>
    <row r="552">
      <c r="A552" s="4" t="inlineStr">
        <is>
          <t>Total financial liabilities</t>
        </is>
      </c>
      <c r="C552" s="4" t="inlineStr">
        <is>
          <t xml:space="preserve"> </t>
        </is>
      </c>
      <c r="D552" s="4" t="inlineStr">
        <is>
          <t xml:space="preserve"> </t>
        </is>
      </c>
      <c r="F552" s="4" t="inlineStr">
        <is>
          <t xml:space="preserve"> </t>
        </is>
      </c>
    </row>
    <row r="553">
      <c r="A553" s="4" t="inlineStr">
        <is>
          <t>Financial liabilities at amortised cost [Member] | Between 3 and 12 months [Member] | Lease liabilities [member]</t>
        </is>
      </c>
      <c r="C553" s="4" t="inlineStr">
        <is>
          <t xml:space="preserve"> </t>
        </is>
      </c>
      <c r="D553" s="4" t="inlineStr">
        <is>
          <t xml:space="preserve"> </t>
        </is>
      </c>
      <c r="F553" s="4" t="inlineStr">
        <is>
          <t xml:space="preserve"> </t>
        </is>
      </c>
    </row>
    <row r="554">
      <c r="A554" s="3" t="inlineStr">
        <is>
          <t>Financial liabilities</t>
        </is>
      </c>
      <c r="C554" s="4" t="inlineStr">
        <is>
          <t xml:space="preserve"> </t>
        </is>
      </c>
      <c r="D554" s="4" t="inlineStr">
        <is>
          <t xml:space="preserve"> </t>
        </is>
      </c>
      <c r="F554" s="4" t="inlineStr">
        <is>
          <t xml:space="preserve"> </t>
        </is>
      </c>
    </row>
    <row r="555">
      <c r="A555" s="4" t="inlineStr">
        <is>
          <t>Total financial liabilities</t>
        </is>
      </c>
      <c r="C555" s="5" t="n">
        <v>20716</v>
      </c>
      <c r="D555" s="5" t="n">
        <v>25902</v>
      </c>
      <c r="F555" s="4" t="inlineStr">
        <is>
          <t xml:space="preserve"> </t>
        </is>
      </c>
    </row>
    <row r="556">
      <c r="A556" s="4" t="inlineStr">
        <is>
          <t>Financial liabilities at amortised cost [Member] | Between 3 and 12 months [Member] | Guarantees received (margin accounts) [Member]</t>
        </is>
      </c>
      <c r="C556" s="4" t="inlineStr">
        <is>
          <t xml:space="preserve"> </t>
        </is>
      </c>
      <c r="D556" s="4" t="inlineStr">
        <is>
          <t xml:space="preserve"> </t>
        </is>
      </c>
      <c r="F556" s="4" t="inlineStr">
        <is>
          <t xml:space="preserve"> </t>
        </is>
      </c>
    </row>
    <row r="557">
      <c r="A557" s="3" t="inlineStr">
        <is>
          <t>Financial liabilities</t>
        </is>
      </c>
      <c r="C557" s="4" t="inlineStr">
        <is>
          <t xml:space="preserve"> </t>
        </is>
      </c>
      <c r="D557" s="4" t="inlineStr">
        <is>
          <t xml:space="preserve"> </t>
        </is>
      </c>
      <c r="F557" s="4" t="inlineStr">
        <is>
          <t xml:space="preserve"> </t>
        </is>
      </c>
    </row>
    <row r="558">
      <c r="A558" s="4" t="inlineStr">
        <is>
          <t>Total financial liabilities</t>
        </is>
      </c>
      <c r="C558" s="4" t="inlineStr">
        <is>
          <t xml:space="preserve"> </t>
        </is>
      </c>
      <c r="D558" s="4" t="inlineStr">
        <is>
          <t xml:space="preserve"> </t>
        </is>
      </c>
      <c r="F558" s="4" t="inlineStr">
        <is>
          <t xml:space="preserve"> </t>
        </is>
      </c>
    </row>
    <row r="559">
      <c r="A559" s="4" t="inlineStr">
        <is>
          <t>Financial liabilities at amortised cost [Member] | Between 3 and 12 months [Member] | Issued debt instruments [Member]</t>
        </is>
      </c>
      <c r="C559" s="4" t="inlineStr">
        <is>
          <t xml:space="preserve"> </t>
        </is>
      </c>
      <c r="D559" s="4" t="inlineStr">
        <is>
          <t xml:space="preserve"> </t>
        </is>
      </c>
      <c r="F559" s="4" t="inlineStr">
        <is>
          <t xml:space="preserve"> </t>
        </is>
      </c>
    </row>
    <row r="560">
      <c r="A560" s="3" t="inlineStr">
        <is>
          <t>Financial liabilities</t>
        </is>
      </c>
      <c r="C560" s="4" t="inlineStr">
        <is>
          <t xml:space="preserve"> </t>
        </is>
      </c>
      <c r="D560" s="4" t="inlineStr">
        <is>
          <t xml:space="preserve"> </t>
        </is>
      </c>
      <c r="F560" s="4" t="inlineStr">
        <is>
          <t xml:space="preserve"> </t>
        </is>
      </c>
    </row>
    <row r="561">
      <c r="A561" s="4" t="inlineStr">
        <is>
          <t>Total financial liabilities</t>
        </is>
      </c>
      <c r="B561" s="4" t="inlineStr">
        <is>
          <t>[4]</t>
        </is>
      </c>
      <c r="C561" s="4" t="inlineStr">
        <is>
          <t xml:space="preserve"> </t>
        </is>
      </c>
      <c r="D561" s="5" t="n">
        <v>584517</v>
      </c>
      <c r="F561" s="4" t="inlineStr">
        <is>
          <t xml:space="preserve"> </t>
        </is>
      </c>
    </row>
    <row r="562">
      <c r="A562" s="4" t="inlineStr">
        <is>
          <t>Financial liabilities at amortised cost [Member] | Between 1 and 3 years [Member] | Deposits and other demand liabilities [Member]</t>
        </is>
      </c>
      <c r="C562" s="4" t="inlineStr">
        <is>
          <t xml:space="preserve"> </t>
        </is>
      </c>
      <c r="D562" s="4" t="inlineStr">
        <is>
          <t xml:space="preserve"> </t>
        </is>
      </c>
      <c r="F562" s="4" t="inlineStr">
        <is>
          <t xml:space="preserve"> </t>
        </is>
      </c>
    </row>
    <row r="563">
      <c r="A563" s="3" t="inlineStr">
        <is>
          <t>Financial liabilities</t>
        </is>
      </c>
      <c r="C563" s="4" t="inlineStr">
        <is>
          <t xml:space="preserve"> </t>
        </is>
      </c>
      <c r="D563" s="4" t="inlineStr">
        <is>
          <t xml:space="preserve"> </t>
        </is>
      </c>
      <c r="F563" s="4" t="inlineStr">
        <is>
          <t xml:space="preserve"> </t>
        </is>
      </c>
    </row>
    <row r="564">
      <c r="A564" s="4" t="inlineStr">
        <is>
          <t>Total financial liabilities</t>
        </is>
      </c>
      <c r="C564" s="4" t="inlineStr">
        <is>
          <t xml:space="preserve"> </t>
        </is>
      </c>
      <c r="D564" s="4" t="inlineStr">
        <is>
          <t xml:space="preserve"> </t>
        </is>
      </c>
      <c r="F564" s="4" t="inlineStr">
        <is>
          <t xml:space="preserve"> </t>
        </is>
      </c>
    </row>
    <row r="565">
      <c r="A565" s="4" t="inlineStr">
        <is>
          <t>Financial liabilities at amortised cost [Member] | Between 1 and 3 years [Member] | Time deposits and other time liabilities [Member]</t>
        </is>
      </c>
      <c r="C565" s="4" t="inlineStr">
        <is>
          <t xml:space="preserve"> </t>
        </is>
      </c>
      <c r="D565" s="4" t="inlineStr">
        <is>
          <t xml:space="preserve"> </t>
        </is>
      </c>
      <c r="F565" s="4" t="inlineStr">
        <is>
          <t xml:space="preserve"> </t>
        </is>
      </c>
    </row>
    <row r="566">
      <c r="A566" s="3" t="inlineStr">
        <is>
          <t>Financial liabilities</t>
        </is>
      </c>
      <c r="C566" s="4" t="inlineStr">
        <is>
          <t xml:space="preserve"> </t>
        </is>
      </c>
      <c r="D566" s="4" t="inlineStr">
        <is>
          <t xml:space="preserve"> </t>
        </is>
      </c>
      <c r="F566" s="4" t="inlineStr">
        <is>
          <t xml:space="preserve"> </t>
        </is>
      </c>
    </row>
    <row r="567">
      <c r="A567" s="4" t="inlineStr">
        <is>
          <t>Total financial liabilities</t>
        </is>
      </c>
      <c r="C567" s="5" t="n">
        <v>138320</v>
      </c>
      <c r="D567" s="5" t="n">
        <v>25934</v>
      </c>
      <c r="F567" s="4" t="inlineStr">
        <is>
          <t xml:space="preserve"> </t>
        </is>
      </c>
    </row>
    <row r="568">
      <c r="A568" s="4" t="inlineStr">
        <is>
          <t>Financial liabilities at amortised cost [Member] | Between 1 and 3 years [Member] | Obligations under repurchase agreements [Member]</t>
        </is>
      </c>
      <c r="C568" s="4" t="inlineStr">
        <is>
          <t xml:space="preserve"> </t>
        </is>
      </c>
      <c r="D568" s="4" t="inlineStr">
        <is>
          <t xml:space="preserve"> </t>
        </is>
      </c>
      <c r="F568" s="4" t="inlineStr">
        <is>
          <t xml:space="preserve"> </t>
        </is>
      </c>
    </row>
    <row r="569">
      <c r="A569" s="3" t="inlineStr">
        <is>
          <t>Financial liabilities</t>
        </is>
      </c>
      <c r="C569" s="4" t="inlineStr">
        <is>
          <t xml:space="preserve"> </t>
        </is>
      </c>
      <c r="D569" s="4" t="inlineStr">
        <is>
          <t xml:space="preserve"> </t>
        </is>
      </c>
      <c r="F569" s="4" t="inlineStr">
        <is>
          <t xml:space="preserve"> </t>
        </is>
      </c>
    </row>
    <row r="570">
      <c r="A570" s="4" t="inlineStr">
        <is>
          <t>Total financial liabilities</t>
        </is>
      </c>
      <c r="C570" s="4" t="inlineStr">
        <is>
          <t xml:space="preserve"> </t>
        </is>
      </c>
      <c r="D570" s="4" t="inlineStr">
        <is>
          <t xml:space="preserve"> </t>
        </is>
      </c>
      <c r="F570" s="4" t="inlineStr">
        <is>
          <t xml:space="preserve"> </t>
        </is>
      </c>
    </row>
    <row r="571">
      <c r="A571" s="4" t="inlineStr">
        <is>
          <t>Financial liabilities at amortised cost [Member] | Between 1 and 3 years [Member] | Interbank borrowings [Member]</t>
        </is>
      </c>
      <c r="C571" s="4" t="inlineStr">
        <is>
          <t xml:space="preserve"> </t>
        </is>
      </c>
      <c r="D571" s="4" t="inlineStr">
        <is>
          <t xml:space="preserve"> </t>
        </is>
      </c>
      <c r="F571" s="4" t="inlineStr">
        <is>
          <t xml:space="preserve"> </t>
        </is>
      </c>
    </row>
    <row r="572">
      <c r="A572" s="3" t="inlineStr">
        <is>
          <t>Financial liabilities</t>
        </is>
      </c>
      <c r="C572" s="4" t="inlineStr">
        <is>
          <t xml:space="preserve"> </t>
        </is>
      </c>
      <c r="D572" s="4" t="inlineStr">
        <is>
          <t xml:space="preserve"> </t>
        </is>
      </c>
      <c r="F572" s="4" t="inlineStr">
        <is>
          <t xml:space="preserve"> </t>
        </is>
      </c>
    </row>
    <row r="573">
      <c r="A573" s="4" t="inlineStr">
        <is>
          <t>Total financial liabilities</t>
        </is>
      </c>
      <c r="C573" s="5" t="n">
        <v>304384</v>
      </c>
      <c r="D573" s="5" t="n">
        <v>5620281</v>
      </c>
      <c r="F573" s="4" t="inlineStr">
        <is>
          <t xml:space="preserve"> </t>
        </is>
      </c>
    </row>
    <row r="574">
      <c r="A574" s="4" t="inlineStr">
        <is>
          <t>Financial liabilities at amortised cost [Member] | Between 1 and 3 years [Member] | Issue debt instruments [Member]</t>
        </is>
      </c>
      <c r="C574" s="4" t="inlineStr">
        <is>
          <t xml:space="preserve"> </t>
        </is>
      </c>
      <c r="D574" s="4" t="inlineStr">
        <is>
          <t xml:space="preserve"> </t>
        </is>
      </c>
      <c r="F574" s="4" t="inlineStr">
        <is>
          <t xml:space="preserve"> </t>
        </is>
      </c>
    </row>
    <row r="575">
      <c r="A575" s="3" t="inlineStr">
        <is>
          <t>Financial liabilities</t>
        </is>
      </c>
      <c r="C575" s="4" t="inlineStr">
        <is>
          <t xml:space="preserve"> </t>
        </is>
      </c>
      <c r="D575" s="4" t="inlineStr">
        <is>
          <t xml:space="preserve"> </t>
        </is>
      </c>
      <c r="F575" s="4" t="inlineStr">
        <is>
          <t xml:space="preserve"> </t>
        </is>
      </c>
    </row>
    <row r="576">
      <c r="A576" s="4" t="inlineStr">
        <is>
          <t>Total financial liabilities</t>
        </is>
      </c>
      <c r="B576" s="4" t="inlineStr">
        <is>
          <t>[3]</t>
        </is>
      </c>
      <c r="C576" s="5" t="n">
        <v>3183069</v>
      </c>
      <c r="D576" s="4" t="inlineStr">
        <is>
          <t xml:space="preserve"> </t>
        </is>
      </c>
      <c r="F576" s="4" t="inlineStr">
        <is>
          <t xml:space="preserve"> </t>
        </is>
      </c>
    </row>
    <row r="577">
      <c r="A577" s="4" t="inlineStr">
        <is>
          <t>Financial liabilities at amortised cost [Member] | Between 1 and 3 years [Member] | Other financial liabilities [Member]</t>
        </is>
      </c>
      <c r="C577" s="4" t="inlineStr">
        <is>
          <t xml:space="preserve"> </t>
        </is>
      </c>
      <c r="D577" s="4" t="inlineStr">
        <is>
          <t xml:space="preserve"> </t>
        </is>
      </c>
      <c r="F577" s="4" t="inlineStr">
        <is>
          <t xml:space="preserve"> </t>
        </is>
      </c>
    </row>
    <row r="578">
      <c r="A578" s="3" t="inlineStr">
        <is>
          <t>Financial liabilities</t>
        </is>
      </c>
      <c r="C578" s="4" t="inlineStr">
        <is>
          <t xml:space="preserve"> </t>
        </is>
      </c>
      <c r="D578" s="4" t="inlineStr">
        <is>
          <t xml:space="preserve"> </t>
        </is>
      </c>
      <c r="F578" s="4" t="inlineStr">
        <is>
          <t xml:space="preserve"> </t>
        </is>
      </c>
    </row>
    <row r="579">
      <c r="A579" s="4" t="inlineStr">
        <is>
          <t>Total financial liabilities</t>
        </is>
      </c>
      <c r="C579" s="5" t="n">
        <v>164</v>
      </c>
      <c r="D579" s="5" t="n">
        <v>142</v>
      </c>
      <c r="F579" s="4" t="inlineStr">
        <is>
          <t xml:space="preserve"> </t>
        </is>
      </c>
    </row>
    <row r="580">
      <c r="A580" s="4" t="inlineStr">
        <is>
          <t>Financial liabilities at amortised cost [Member] | Between 1 and 3 years [Member] | Lease liabilities [member]</t>
        </is>
      </c>
      <c r="C580" s="4" t="inlineStr">
        <is>
          <t xml:space="preserve"> </t>
        </is>
      </c>
      <c r="D580" s="4" t="inlineStr">
        <is>
          <t xml:space="preserve"> </t>
        </is>
      </c>
      <c r="F580" s="4" t="inlineStr">
        <is>
          <t xml:space="preserve"> </t>
        </is>
      </c>
    </row>
    <row r="581">
      <c r="A581" s="3" t="inlineStr">
        <is>
          <t>Financial liabilities</t>
        </is>
      </c>
      <c r="C581" s="4" t="inlineStr">
        <is>
          <t xml:space="preserve"> </t>
        </is>
      </c>
      <c r="D581" s="4" t="inlineStr">
        <is>
          <t xml:space="preserve"> </t>
        </is>
      </c>
      <c r="F581" s="4" t="inlineStr">
        <is>
          <t xml:space="preserve"> </t>
        </is>
      </c>
    </row>
    <row r="582">
      <c r="A582" s="4" t="inlineStr">
        <is>
          <t>Total financial liabilities</t>
        </is>
      </c>
      <c r="C582" s="5" t="n">
        <v>37446</v>
      </c>
      <c r="D582" s="5" t="n">
        <v>46955</v>
      </c>
      <c r="F582" s="4" t="inlineStr">
        <is>
          <t xml:space="preserve"> </t>
        </is>
      </c>
    </row>
    <row r="583">
      <c r="A583" s="4" t="inlineStr">
        <is>
          <t>Financial liabilities at amortised cost [Member] | Between 1 and 3 years [Member] | Guarantees received (margin accounts) [Member]</t>
        </is>
      </c>
      <c r="C583" s="4" t="inlineStr">
        <is>
          <t xml:space="preserve"> </t>
        </is>
      </c>
      <c r="D583" s="4" t="inlineStr">
        <is>
          <t xml:space="preserve"> </t>
        </is>
      </c>
      <c r="F583" s="4" t="inlineStr">
        <is>
          <t xml:space="preserve"> </t>
        </is>
      </c>
    </row>
    <row r="584">
      <c r="A584" s="3" t="inlineStr">
        <is>
          <t>Financial liabilities</t>
        </is>
      </c>
      <c r="C584" s="4" t="inlineStr">
        <is>
          <t xml:space="preserve"> </t>
        </is>
      </c>
      <c r="D584" s="4" t="inlineStr">
        <is>
          <t xml:space="preserve"> </t>
        </is>
      </c>
      <c r="F584" s="4" t="inlineStr">
        <is>
          <t xml:space="preserve"> </t>
        </is>
      </c>
    </row>
    <row r="585">
      <c r="A585" s="4" t="inlineStr">
        <is>
          <t>Total financial liabilities</t>
        </is>
      </c>
      <c r="C585" s="4" t="inlineStr">
        <is>
          <t xml:space="preserve"> </t>
        </is>
      </c>
      <c r="D585" s="4" t="inlineStr">
        <is>
          <t xml:space="preserve"> </t>
        </is>
      </c>
      <c r="F585" s="4" t="inlineStr">
        <is>
          <t xml:space="preserve"> </t>
        </is>
      </c>
    </row>
    <row r="586">
      <c r="A586" s="4" t="inlineStr">
        <is>
          <t>Financial liabilities at amortised cost [Member] | Between 1 and 3 years [Member] | Issued debt instruments [Member]</t>
        </is>
      </c>
      <c r="C586" s="4" t="inlineStr">
        <is>
          <t xml:space="preserve"> </t>
        </is>
      </c>
      <c r="D586" s="4" t="inlineStr">
        <is>
          <t xml:space="preserve"> </t>
        </is>
      </c>
      <c r="F586" s="4" t="inlineStr">
        <is>
          <t xml:space="preserve"> </t>
        </is>
      </c>
    </row>
    <row r="587">
      <c r="A587" s="3" t="inlineStr">
        <is>
          <t>Financial liabilities</t>
        </is>
      </c>
      <c r="C587" s="4" t="inlineStr">
        <is>
          <t xml:space="preserve"> </t>
        </is>
      </c>
      <c r="D587" s="4" t="inlineStr">
        <is>
          <t xml:space="preserve"> </t>
        </is>
      </c>
      <c r="F587" s="4" t="inlineStr">
        <is>
          <t xml:space="preserve"> </t>
        </is>
      </c>
    </row>
    <row r="588">
      <c r="A588" s="4" t="inlineStr">
        <is>
          <t>Total financial liabilities</t>
        </is>
      </c>
      <c r="B588" s="4" t="inlineStr">
        <is>
          <t>[4]</t>
        </is>
      </c>
      <c r="C588" s="4" t="inlineStr">
        <is>
          <t xml:space="preserve"> </t>
        </is>
      </c>
      <c r="D588" s="5" t="n">
        <v>2809573</v>
      </c>
      <c r="F588" s="4" t="inlineStr">
        <is>
          <t xml:space="preserve"> </t>
        </is>
      </c>
    </row>
    <row r="589">
      <c r="A589" s="4" t="inlineStr">
        <is>
          <t>Financial liabilities at amortised cost [Member] | Between 3 and 5 years [Member] | Deposits and other demand liabilities [Member]</t>
        </is>
      </c>
      <c r="C589" s="4" t="inlineStr">
        <is>
          <t xml:space="preserve"> </t>
        </is>
      </c>
      <c r="D589" s="4" t="inlineStr">
        <is>
          <t xml:space="preserve"> </t>
        </is>
      </c>
      <c r="F589" s="4" t="inlineStr">
        <is>
          <t xml:space="preserve"> </t>
        </is>
      </c>
    </row>
    <row r="590">
      <c r="A590" s="3" t="inlineStr">
        <is>
          <t>Financial liabilities</t>
        </is>
      </c>
      <c r="C590" s="4" t="inlineStr">
        <is>
          <t xml:space="preserve"> </t>
        </is>
      </c>
      <c r="D590" s="4" t="inlineStr">
        <is>
          <t xml:space="preserve"> </t>
        </is>
      </c>
      <c r="F590" s="4" t="inlineStr">
        <is>
          <t xml:space="preserve"> </t>
        </is>
      </c>
    </row>
    <row r="591">
      <c r="A591" s="4" t="inlineStr">
        <is>
          <t>Total financial liabilities</t>
        </is>
      </c>
      <c r="C591" s="4" t="inlineStr">
        <is>
          <t xml:space="preserve"> </t>
        </is>
      </c>
      <c r="D591" s="4" t="inlineStr">
        <is>
          <t xml:space="preserve"> </t>
        </is>
      </c>
      <c r="F591" s="4" t="inlineStr">
        <is>
          <t xml:space="preserve"> </t>
        </is>
      </c>
    </row>
    <row r="592">
      <c r="A592" s="4" t="inlineStr">
        <is>
          <t>Financial liabilities at amortised cost [Member] | Between 3 and 5 years [Member] | Time deposits and other time liabilities [Member]</t>
        </is>
      </c>
      <c r="C592" s="4" t="inlineStr">
        <is>
          <t xml:space="preserve"> </t>
        </is>
      </c>
      <c r="D592" s="4" t="inlineStr">
        <is>
          <t xml:space="preserve"> </t>
        </is>
      </c>
      <c r="F592" s="4" t="inlineStr">
        <is>
          <t xml:space="preserve"> </t>
        </is>
      </c>
    </row>
    <row r="593">
      <c r="A593" s="3" t="inlineStr">
        <is>
          <t>Financial liabilities</t>
        </is>
      </c>
      <c r="C593" s="4" t="inlineStr">
        <is>
          <t xml:space="preserve"> </t>
        </is>
      </c>
      <c r="D593" s="4" t="inlineStr">
        <is>
          <t xml:space="preserve"> </t>
        </is>
      </c>
      <c r="F593" s="4" t="inlineStr">
        <is>
          <t xml:space="preserve"> </t>
        </is>
      </c>
    </row>
    <row r="594">
      <c r="A594" s="4" t="inlineStr">
        <is>
          <t>Total financial liabilities</t>
        </is>
      </c>
      <c r="C594" s="5" t="n">
        <v>3364</v>
      </c>
      <c r="D594" s="4" t="inlineStr">
        <is>
          <t xml:space="preserve"> </t>
        </is>
      </c>
      <c r="F594" s="4" t="inlineStr">
        <is>
          <t xml:space="preserve"> </t>
        </is>
      </c>
    </row>
    <row r="595">
      <c r="A595" s="4" t="inlineStr">
        <is>
          <t>Financial liabilities at amortised cost [Member] | Between 3 and 5 years [Member] | Obligations under repurchase agreements [Member]</t>
        </is>
      </c>
      <c r="C595" s="4" t="inlineStr">
        <is>
          <t xml:space="preserve"> </t>
        </is>
      </c>
      <c r="D595" s="4" t="inlineStr">
        <is>
          <t xml:space="preserve"> </t>
        </is>
      </c>
      <c r="F595" s="4" t="inlineStr">
        <is>
          <t xml:space="preserve"> </t>
        </is>
      </c>
    </row>
    <row r="596">
      <c r="A596" s="3" t="inlineStr">
        <is>
          <t>Financial liabilities</t>
        </is>
      </c>
      <c r="C596" s="4" t="inlineStr">
        <is>
          <t xml:space="preserve"> </t>
        </is>
      </c>
      <c r="D596" s="4" t="inlineStr">
        <is>
          <t xml:space="preserve"> </t>
        </is>
      </c>
      <c r="F596" s="4" t="inlineStr">
        <is>
          <t xml:space="preserve"> </t>
        </is>
      </c>
    </row>
    <row r="597">
      <c r="A597" s="4" t="inlineStr">
        <is>
          <t>Total financial liabilities</t>
        </is>
      </c>
      <c r="C597" s="4" t="inlineStr">
        <is>
          <t xml:space="preserve"> </t>
        </is>
      </c>
      <c r="D597" s="4" t="inlineStr">
        <is>
          <t xml:space="preserve"> </t>
        </is>
      </c>
      <c r="F597" s="4" t="inlineStr">
        <is>
          <t xml:space="preserve"> </t>
        </is>
      </c>
    </row>
    <row r="598">
      <c r="A598" s="4" t="inlineStr">
        <is>
          <t>Financial liabilities at amortised cost [Member] | Between 3 and 5 years [Member] | Interbank borrowings [Member]</t>
        </is>
      </c>
      <c r="C598" s="4" t="inlineStr">
        <is>
          <t xml:space="preserve"> </t>
        </is>
      </c>
      <c r="D598" s="4" t="inlineStr">
        <is>
          <t xml:space="preserve"> </t>
        </is>
      </c>
      <c r="F598" s="4" t="inlineStr">
        <is>
          <t xml:space="preserve"> </t>
        </is>
      </c>
    </row>
    <row r="599">
      <c r="A599" s="3" t="inlineStr">
        <is>
          <t>Financial liabilities</t>
        </is>
      </c>
      <c r="C599" s="4" t="inlineStr">
        <is>
          <t xml:space="preserve"> </t>
        </is>
      </c>
      <c r="D599" s="4" t="inlineStr">
        <is>
          <t xml:space="preserve"> </t>
        </is>
      </c>
      <c r="F599" s="4" t="inlineStr">
        <is>
          <t xml:space="preserve"> </t>
        </is>
      </c>
    </row>
    <row r="600">
      <c r="A600" s="4" t="inlineStr">
        <is>
          <t>Total financial liabilities</t>
        </is>
      </c>
      <c r="C600" s="5" t="n">
        <v>173417</v>
      </c>
      <c r="D600" s="4" t="inlineStr">
        <is>
          <t xml:space="preserve"> </t>
        </is>
      </c>
      <c r="F600" s="4" t="inlineStr">
        <is>
          <t xml:space="preserve"> </t>
        </is>
      </c>
    </row>
    <row r="601">
      <c r="A601" s="4" t="inlineStr">
        <is>
          <t>Financial liabilities at amortised cost [Member] | Between 3 and 5 years [Member] | Issue debt instruments [Member]</t>
        </is>
      </c>
      <c r="C601" s="4" t="inlineStr">
        <is>
          <t xml:space="preserve"> </t>
        </is>
      </c>
      <c r="D601" s="4" t="inlineStr">
        <is>
          <t xml:space="preserve"> </t>
        </is>
      </c>
      <c r="F601" s="4" t="inlineStr">
        <is>
          <t xml:space="preserve"> </t>
        </is>
      </c>
    </row>
    <row r="602">
      <c r="A602" s="3" t="inlineStr">
        <is>
          <t>Financial liabilities</t>
        </is>
      </c>
      <c r="C602" s="4" t="inlineStr">
        <is>
          <t xml:space="preserve"> </t>
        </is>
      </c>
      <c r="D602" s="4" t="inlineStr">
        <is>
          <t xml:space="preserve"> </t>
        </is>
      </c>
      <c r="F602" s="4" t="inlineStr">
        <is>
          <t xml:space="preserve"> </t>
        </is>
      </c>
    </row>
    <row r="603">
      <c r="A603" s="4" t="inlineStr">
        <is>
          <t>Total financial liabilities</t>
        </is>
      </c>
      <c r="B603" s="4" t="inlineStr">
        <is>
          <t>[3]</t>
        </is>
      </c>
      <c r="C603" s="5" t="n">
        <v>1314205</v>
      </c>
      <c r="D603" s="4" t="inlineStr">
        <is>
          <t xml:space="preserve"> </t>
        </is>
      </c>
      <c r="F603" s="4" t="inlineStr">
        <is>
          <t xml:space="preserve"> </t>
        </is>
      </c>
    </row>
    <row r="604">
      <c r="A604" s="4" t="inlineStr">
        <is>
          <t>Financial liabilities at amortised cost [Member] | Between 3 and 5 years [Member] | Other financial liabilities [Member]</t>
        </is>
      </c>
      <c r="C604" s="4" t="inlineStr">
        <is>
          <t xml:space="preserve"> </t>
        </is>
      </c>
      <c r="D604" s="4" t="inlineStr">
        <is>
          <t xml:space="preserve"> </t>
        </is>
      </c>
      <c r="F604" s="4" t="inlineStr">
        <is>
          <t xml:space="preserve"> </t>
        </is>
      </c>
    </row>
    <row r="605">
      <c r="A605" s="3" t="inlineStr">
        <is>
          <t>Financial liabilities</t>
        </is>
      </c>
      <c r="C605" s="4" t="inlineStr">
        <is>
          <t xml:space="preserve"> </t>
        </is>
      </c>
      <c r="D605" s="4" t="inlineStr">
        <is>
          <t xml:space="preserve"> </t>
        </is>
      </c>
      <c r="F605" s="4" t="inlineStr">
        <is>
          <t xml:space="preserve"> </t>
        </is>
      </c>
    </row>
    <row r="606">
      <c r="A606" s="4" t="inlineStr">
        <is>
          <t>Total financial liabilities</t>
        </is>
      </c>
      <c r="C606" s="5" t="n">
        <v>14</v>
      </c>
      <c r="D606" s="5" t="n">
        <v>97</v>
      </c>
      <c r="F606" s="4" t="inlineStr">
        <is>
          <t xml:space="preserve"> </t>
        </is>
      </c>
    </row>
    <row r="607">
      <c r="A607" s="4" t="inlineStr">
        <is>
          <t>Financial liabilities at amortised cost [Member] | Between 3 and 5 years [Member] | Lease liabilities [member]</t>
        </is>
      </c>
      <c r="C607" s="4" t="inlineStr">
        <is>
          <t xml:space="preserve"> </t>
        </is>
      </c>
      <c r="D607" s="4" t="inlineStr">
        <is>
          <t xml:space="preserve"> </t>
        </is>
      </c>
      <c r="F607" s="4" t="inlineStr">
        <is>
          <t xml:space="preserve"> </t>
        </is>
      </c>
    </row>
    <row r="608">
      <c r="A608" s="3" t="inlineStr">
        <is>
          <t>Financial liabilities</t>
        </is>
      </c>
      <c r="C608" s="4" t="inlineStr">
        <is>
          <t xml:space="preserve"> </t>
        </is>
      </c>
      <c r="D608" s="4" t="inlineStr">
        <is>
          <t xml:space="preserve"> </t>
        </is>
      </c>
      <c r="F608" s="4" t="inlineStr">
        <is>
          <t xml:space="preserve"> </t>
        </is>
      </c>
    </row>
    <row r="609">
      <c r="A609" s="4" t="inlineStr">
        <is>
          <t>Total financial liabilities</t>
        </is>
      </c>
      <c r="C609" s="5" t="n">
        <v>22913</v>
      </c>
      <c r="D609" s="5" t="n">
        <v>32784</v>
      </c>
      <c r="F609" s="4" t="inlineStr">
        <is>
          <t xml:space="preserve"> </t>
        </is>
      </c>
    </row>
    <row r="610">
      <c r="A610" s="4" t="inlineStr">
        <is>
          <t>Financial liabilities at amortised cost [Member] | Between 3 and 5 years [Member] | Guarantees received (margin accounts) [Member]</t>
        </is>
      </c>
      <c r="C610" s="4" t="inlineStr">
        <is>
          <t xml:space="preserve"> </t>
        </is>
      </c>
      <c r="D610" s="4" t="inlineStr">
        <is>
          <t xml:space="preserve"> </t>
        </is>
      </c>
      <c r="F610" s="4" t="inlineStr">
        <is>
          <t xml:space="preserve"> </t>
        </is>
      </c>
    </row>
    <row r="611">
      <c r="A611" s="3" t="inlineStr">
        <is>
          <t>Financial liabilities</t>
        </is>
      </c>
      <c r="C611" s="4" t="inlineStr">
        <is>
          <t xml:space="preserve"> </t>
        </is>
      </c>
      <c r="D611" s="4" t="inlineStr">
        <is>
          <t xml:space="preserve"> </t>
        </is>
      </c>
      <c r="F611" s="4" t="inlineStr">
        <is>
          <t xml:space="preserve"> </t>
        </is>
      </c>
    </row>
    <row r="612">
      <c r="A612" s="4" t="inlineStr">
        <is>
          <t>Total financial liabilities</t>
        </is>
      </c>
      <c r="C612" s="4" t="inlineStr">
        <is>
          <t xml:space="preserve"> </t>
        </is>
      </c>
      <c r="D612" s="4" t="inlineStr">
        <is>
          <t xml:space="preserve"> </t>
        </is>
      </c>
      <c r="F612" s="4" t="inlineStr">
        <is>
          <t xml:space="preserve"> </t>
        </is>
      </c>
    </row>
    <row r="613">
      <c r="A613" s="4" t="inlineStr">
        <is>
          <t>Financial liabilities at amortised cost [Member] | Between 3 and 5 years [Member] | Issued debt instruments [Member]</t>
        </is>
      </c>
      <c r="C613" s="4" t="inlineStr">
        <is>
          <t xml:space="preserve"> </t>
        </is>
      </c>
      <c r="D613" s="4" t="inlineStr">
        <is>
          <t xml:space="preserve"> </t>
        </is>
      </c>
      <c r="F613" s="4" t="inlineStr">
        <is>
          <t xml:space="preserve"> </t>
        </is>
      </c>
    </row>
    <row r="614">
      <c r="A614" s="3" t="inlineStr">
        <is>
          <t>Financial liabilities</t>
        </is>
      </c>
      <c r="C614" s="4" t="inlineStr">
        <is>
          <t xml:space="preserve"> </t>
        </is>
      </c>
      <c r="D614" s="4" t="inlineStr">
        <is>
          <t xml:space="preserve"> </t>
        </is>
      </c>
      <c r="F614" s="4" t="inlineStr">
        <is>
          <t xml:space="preserve"> </t>
        </is>
      </c>
    </row>
    <row r="615">
      <c r="A615" s="4" t="inlineStr">
        <is>
          <t>Total financial liabilities</t>
        </is>
      </c>
      <c r="B615" s="4" t="inlineStr">
        <is>
          <t>[4]</t>
        </is>
      </c>
      <c r="C615" s="4" t="inlineStr">
        <is>
          <t xml:space="preserve"> </t>
        </is>
      </c>
      <c r="D615" s="5" t="n">
        <v>1915970</v>
      </c>
      <c r="F615" s="4" t="inlineStr">
        <is>
          <t xml:space="preserve"> </t>
        </is>
      </c>
    </row>
    <row r="616">
      <c r="A616" s="4" t="inlineStr">
        <is>
          <t>Financial liabilities at amortised cost [Member] | More than 5 years [Member] | Deposits and other demand liabilities [Member]</t>
        </is>
      </c>
      <c r="C616" s="4" t="inlineStr">
        <is>
          <t xml:space="preserve"> </t>
        </is>
      </c>
      <c r="D616" s="4" t="inlineStr">
        <is>
          <t xml:space="preserve"> </t>
        </is>
      </c>
      <c r="F616" s="4" t="inlineStr">
        <is>
          <t xml:space="preserve"> </t>
        </is>
      </c>
    </row>
    <row r="617">
      <c r="A617" s="3" t="inlineStr">
        <is>
          <t>Financial liabilities</t>
        </is>
      </c>
      <c r="C617" s="4" t="inlineStr">
        <is>
          <t xml:space="preserve"> </t>
        </is>
      </c>
      <c r="D617" s="4" t="inlineStr">
        <is>
          <t xml:space="preserve"> </t>
        </is>
      </c>
      <c r="F617" s="4" t="inlineStr">
        <is>
          <t xml:space="preserve"> </t>
        </is>
      </c>
    </row>
    <row r="618">
      <c r="A618" s="4" t="inlineStr">
        <is>
          <t>Total financial liabilities</t>
        </is>
      </c>
      <c r="C618" s="4" t="inlineStr">
        <is>
          <t xml:space="preserve"> </t>
        </is>
      </c>
      <c r="D618" s="4" t="inlineStr">
        <is>
          <t xml:space="preserve"> </t>
        </is>
      </c>
      <c r="F618" s="4" t="inlineStr">
        <is>
          <t xml:space="preserve"> </t>
        </is>
      </c>
    </row>
    <row r="619">
      <c r="A619" s="4" t="inlineStr">
        <is>
          <t>Financial liabilities at amortised cost [Member] | More than 5 years [Member] | Time deposits and other time liabilities [Member]</t>
        </is>
      </c>
      <c r="C619" s="4" t="inlineStr">
        <is>
          <t xml:space="preserve"> </t>
        </is>
      </c>
      <c r="D619" s="4" t="inlineStr">
        <is>
          <t xml:space="preserve"> </t>
        </is>
      </c>
      <c r="F619" s="4" t="inlineStr">
        <is>
          <t xml:space="preserve"> </t>
        </is>
      </c>
    </row>
    <row r="620">
      <c r="A620" s="3" t="inlineStr">
        <is>
          <t>Financial liabilities</t>
        </is>
      </c>
      <c r="C620" s="4" t="inlineStr">
        <is>
          <t xml:space="preserve"> </t>
        </is>
      </c>
      <c r="D620" s="4" t="inlineStr">
        <is>
          <t xml:space="preserve"> </t>
        </is>
      </c>
      <c r="F620" s="4" t="inlineStr">
        <is>
          <t xml:space="preserve"> </t>
        </is>
      </c>
    </row>
    <row r="621">
      <c r="A621" s="4" t="inlineStr">
        <is>
          <t>Total financial liabilities</t>
        </is>
      </c>
      <c r="C621" s="5" t="n">
        <v>28343</v>
      </c>
      <c r="D621" s="4" t="inlineStr">
        <is>
          <t xml:space="preserve"> </t>
        </is>
      </c>
      <c r="F621" s="4" t="inlineStr">
        <is>
          <t xml:space="preserve"> </t>
        </is>
      </c>
    </row>
    <row r="622">
      <c r="A622" s="4" t="inlineStr">
        <is>
          <t>Financial liabilities at amortised cost [Member] | More than 5 years [Member] | Obligations under repurchase agreements [Member]</t>
        </is>
      </c>
      <c r="C622" s="4" t="inlineStr">
        <is>
          <t xml:space="preserve"> </t>
        </is>
      </c>
      <c r="D622" s="4" t="inlineStr">
        <is>
          <t xml:space="preserve"> </t>
        </is>
      </c>
      <c r="F622" s="4" t="inlineStr">
        <is>
          <t xml:space="preserve"> </t>
        </is>
      </c>
    </row>
    <row r="623">
      <c r="A623" s="3" t="inlineStr">
        <is>
          <t>Financial liabilities</t>
        </is>
      </c>
      <c r="C623" s="4" t="inlineStr">
        <is>
          <t xml:space="preserve"> </t>
        </is>
      </c>
      <c r="D623" s="4" t="inlineStr">
        <is>
          <t xml:space="preserve"> </t>
        </is>
      </c>
      <c r="F623" s="4" t="inlineStr">
        <is>
          <t xml:space="preserve"> </t>
        </is>
      </c>
    </row>
    <row r="624">
      <c r="A624" s="4" t="inlineStr">
        <is>
          <t>Total financial liabilities</t>
        </is>
      </c>
      <c r="C624" s="4" t="inlineStr">
        <is>
          <t xml:space="preserve"> </t>
        </is>
      </c>
      <c r="D624" s="4" t="inlineStr">
        <is>
          <t xml:space="preserve"> </t>
        </is>
      </c>
      <c r="F624" s="4" t="inlineStr">
        <is>
          <t xml:space="preserve"> </t>
        </is>
      </c>
    </row>
    <row r="625">
      <c r="A625" s="4" t="inlineStr">
        <is>
          <t>Financial liabilities at amortised cost [Member] | More than 5 years [Member] | Interbank borrowings [Member]</t>
        </is>
      </c>
      <c r="C625" s="4" t="inlineStr">
        <is>
          <t xml:space="preserve"> </t>
        </is>
      </c>
      <c r="D625" s="4" t="inlineStr">
        <is>
          <t xml:space="preserve"> </t>
        </is>
      </c>
      <c r="F625" s="4" t="inlineStr">
        <is>
          <t xml:space="preserve"> </t>
        </is>
      </c>
    </row>
    <row r="626">
      <c r="A626" s="3" t="inlineStr">
        <is>
          <t>Financial liabilities</t>
        </is>
      </c>
      <c r="C626" s="4" t="inlineStr">
        <is>
          <t xml:space="preserve"> </t>
        </is>
      </c>
      <c r="D626" s="4" t="inlineStr">
        <is>
          <t xml:space="preserve"> </t>
        </is>
      </c>
      <c r="F626" s="4" t="inlineStr">
        <is>
          <t xml:space="preserve"> </t>
        </is>
      </c>
    </row>
    <row r="627">
      <c r="A627" s="4" t="inlineStr">
        <is>
          <t>Total financial liabilities</t>
        </is>
      </c>
      <c r="C627" s="4" t="inlineStr">
        <is>
          <t xml:space="preserve"> </t>
        </is>
      </c>
      <c r="D627" s="4" t="inlineStr">
        <is>
          <t xml:space="preserve"> </t>
        </is>
      </c>
      <c r="F627" s="4" t="inlineStr">
        <is>
          <t xml:space="preserve"> </t>
        </is>
      </c>
    </row>
    <row r="628">
      <c r="A628" s="4" t="inlineStr">
        <is>
          <t>Financial liabilities at amortised cost [Member] | More than 5 years [Member] | Issue debt instruments [Member]</t>
        </is>
      </c>
      <c r="C628" s="4" t="inlineStr">
        <is>
          <t xml:space="preserve"> </t>
        </is>
      </c>
      <c r="D628" s="4" t="inlineStr">
        <is>
          <t xml:space="preserve"> </t>
        </is>
      </c>
      <c r="F628" s="4" t="inlineStr">
        <is>
          <t xml:space="preserve"> </t>
        </is>
      </c>
    </row>
    <row r="629">
      <c r="A629" s="3" t="inlineStr">
        <is>
          <t>Financial liabilities</t>
        </is>
      </c>
      <c r="C629" s="4" t="inlineStr">
        <is>
          <t xml:space="preserve"> </t>
        </is>
      </c>
      <c r="D629" s="4" t="inlineStr">
        <is>
          <t xml:space="preserve"> </t>
        </is>
      </c>
      <c r="F629" s="4" t="inlineStr">
        <is>
          <t xml:space="preserve"> </t>
        </is>
      </c>
    </row>
    <row r="630">
      <c r="A630" s="4" t="inlineStr">
        <is>
          <t>Total financial liabilities</t>
        </is>
      </c>
      <c r="B630" s="4" t="inlineStr">
        <is>
          <t>[3]</t>
        </is>
      </c>
      <c r="C630" s="5" t="n">
        <v>3467672</v>
      </c>
      <c r="D630" s="4" t="inlineStr">
        <is>
          <t xml:space="preserve"> </t>
        </is>
      </c>
      <c r="F630" s="4" t="inlineStr">
        <is>
          <t xml:space="preserve"> </t>
        </is>
      </c>
    </row>
    <row r="631">
      <c r="A631" s="4" t="inlineStr">
        <is>
          <t>Financial liabilities at amortised cost [Member] | More than 5 years [Member] | Other financial liabilities [Member]</t>
        </is>
      </c>
      <c r="C631" s="4" t="inlineStr">
        <is>
          <t xml:space="preserve"> </t>
        </is>
      </c>
      <c r="D631" s="4" t="inlineStr">
        <is>
          <t xml:space="preserve"> </t>
        </is>
      </c>
      <c r="F631" s="4" t="inlineStr">
        <is>
          <t xml:space="preserve"> </t>
        </is>
      </c>
    </row>
    <row r="632">
      <c r="A632" s="3" t="inlineStr">
        <is>
          <t>Financial liabilities</t>
        </is>
      </c>
      <c r="C632" s="4" t="inlineStr">
        <is>
          <t xml:space="preserve"> </t>
        </is>
      </c>
      <c r="D632" s="4" t="inlineStr">
        <is>
          <t xml:space="preserve"> </t>
        </is>
      </c>
      <c r="F632" s="4" t="inlineStr">
        <is>
          <t xml:space="preserve"> </t>
        </is>
      </c>
    </row>
    <row r="633">
      <c r="A633" s="4" t="inlineStr">
        <is>
          <t>Total financial liabilities</t>
        </is>
      </c>
      <c r="C633" s="4" t="inlineStr">
        <is>
          <t xml:space="preserve"> </t>
        </is>
      </c>
      <c r="D633" s="4" t="inlineStr">
        <is>
          <t xml:space="preserve"> </t>
        </is>
      </c>
      <c r="F633" s="4" t="inlineStr">
        <is>
          <t xml:space="preserve"> </t>
        </is>
      </c>
    </row>
    <row r="634">
      <c r="A634" s="4" t="inlineStr">
        <is>
          <t>Financial liabilities at amortised cost [Member] | More than 5 years [Member] | Lease liabilities [member]</t>
        </is>
      </c>
      <c r="C634" s="4" t="inlineStr">
        <is>
          <t xml:space="preserve"> </t>
        </is>
      </c>
      <c r="D634" s="4" t="inlineStr">
        <is>
          <t xml:space="preserve"> </t>
        </is>
      </c>
      <c r="F634" s="4" t="inlineStr">
        <is>
          <t xml:space="preserve"> </t>
        </is>
      </c>
    </row>
    <row r="635">
      <c r="A635" s="3" t="inlineStr">
        <is>
          <t>Financial liabilities</t>
        </is>
      </c>
      <c r="C635" s="4" t="inlineStr">
        <is>
          <t xml:space="preserve"> </t>
        </is>
      </c>
      <c r="D635" s="4" t="inlineStr">
        <is>
          <t xml:space="preserve"> </t>
        </is>
      </c>
      <c r="F635" s="4" t="inlineStr">
        <is>
          <t xml:space="preserve"> </t>
        </is>
      </c>
    </row>
    <row r="636">
      <c r="A636" s="4" t="inlineStr">
        <is>
          <t>Total financial liabilities</t>
        </is>
      </c>
      <c r="C636" s="5" t="n">
        <v>23441</v>
      </c>
      <c r="D636" s="5" t="n">
        <v>31448</v>
      </c>
      <c r="F636" s="4" t="inlineStr">
        <is>
          <t xml:space="preserve"> </t>
        </is>
      </c>
    </row>
    <row r="637">
      <c r="A637" s="4" t="inlineStr">
        <is>
          <t>Financial liabilities at amortised cost [Member] | More than 5 years [Member] | Guarantees received (margin accounts) [Member]</t>
        </is>
      </c>
      <c r="C637" s="4" t="inlineStr">
        <is>
          <t xml:space="preserve"> </t>
        </is>
      </c>
      <c r="D637" s="4" t="inlineStr">
        <is>
          <t xml:space="preserve"> </t>
        </is>
      </c>
      <c r="F637" s="4" t="inlineStr">
        <is>
          <t xml:space="preserve"> </t>
        </is>
      </c>
    </row>
    <row r="638">
      <c r="A638" s="3" t="inlineStr">
        <is>
          <t>Financial liabilities</t>
        </is>
      </c>
      <c r="C638" s="4" t="inlineStr">
        <is>
          <t xml:space="preserve"> </t>
        </is>
      </c>
      <c r="D638" s="4" t="inlineStr">
        <is>
          <t xml:space="preserve"> </t>
        </is>
      </c>
      <c r="F638" s="4" t="inlineStr">
        <is>
          <t xml:space="preserve"> </t>
        </is>
      </c>
    </row>
    <row r="639">
      <c r="A639" s="4" t="inlineStr">
        <is>
          <t>Total financial liabilities</t>
        </is>
      </c>
      <c r="C639" s="4" t="inlineStr">
        <is>
          <t xml:space="preserve"> </t>
        </is>
      </c>
      <c r="D639" s="4" t="inlineStr">
        <is>
          <t xml:space="preserve"> </t>
        </is>
      </c>
      <c r="F639" s="4" t="inlineStr">
        <is>
          <t xml:space="preserve"> </t>
        </is>
      </c>
    </row>
    <row r="640">
      <c r="A640" s="4" t="inlineStr">
        <is>
          <t>Financial liabilities at amortised cost [Member] | More than 5 years [Member] | Issued debt instruments [Member]</t>
        </is>
      </c>
      <c r="C640" s="4" t="inlineStr">
        <is>
          <t xml:space="preserve"> </t>
        </is>
      </c>
      <c r="D640" s="4" t="inlineStr">
        <is>
          <t xml:space="preserve"> </t>
        </is>
      </c>
      <c r="F640" s="4" t="inlineStr">
        <is>
          <t xml:space="preserve"> </t>
        </is>
      </c>
    </row>
    <row r="641">
      <c r="A641" s="3" t="inlineStr">
        <is>
          <t>Financial liabilities</t>
        </is>
      </c>
      <c r="C641" s="4" t="inlineStr">
        <is>
          <t xml:space="preserve"> </t>
        </is>
      </c>
      <c r="D641" s="4" t="inlineStr">
        <is>
          <t xml:space="preserve"> </t>
        </is>
      </c>
      <c r="F641" s="4" t="inlineStr">
        <is>
          <t xml:space="preserve"> </t>
        </is>
      </c>
    </row>
    <row r="642">
      <c r="A642" s="4" t="inlineStr">
        <is>
          <t>Total financial liabilities</t>
        </is>
      </c>
      <c r="B642" s="4" t="inlineStr">
        <is>
          <t>[4]</t>
        </is>
      </c>
      <c r="C642" s="4" t="inlineStr">
        <is>
          <t xml:space="preserve"> </t>
        </is>
      </c>
      <c r="D642" s="6" t="n">
        <v>3681824</v>
      </c>
      <c r="F642" s="4" t="inlineStr">
        <is>
          <t xml:space="preserve"> </t>
        </is>
      </c>
    </row>
    <row r="643"/>
    <row r="644">
      <c r="A644" s="4" t="inlineStr">
        <is>
          <t>[1]Debt financial instruments, Interbank loans and loans and
accounts receivable from customer are presented on a gross basis, the related allowance are Ch$894, Ch$1 and Ch$1,153,266 million, respectively.[2]Includes derivative contracts for trading purposes and hedge
derivatives contracts.[3]Includes Subordinated bonds for MCh$1,813,938 which is presented
as Regulatory capital financial instruments.[4]Includes Subordinated bonds for MCh$1,733,869 which is presented
as Regulatory capital financial instruments.</t>
        </is>
      </c>
    </row>
  </sheetData>
  <mergeCells count="4">
    <mergeCell ref="A1:B1"/>
    <mergeCell ref="D1:E1"/>
    <mergeCell ref="A643:E643"/>
    <mergeCell ref="A644:E644"/>
  </mergeCells>
  <pageMargins left="0.75" right="0.75" top="1" bottom="1" header="0.5" footer="0.5"/>
</worksheet>
</file>

<file path=xl/worksheets/sheet189.xml><?xml version="1.0" encoding="utf-8"?>
<worksheet xmlns="http://schemas.openxmlformats.org/spreadsheetml/2006/main">
  <sheetPr>
    <outlinePr summaryBelow="1" summaryRight="1"/>
    <pageSetUpPr/>
  </sheetPr>
  <dimension ref="A1:D9"/>
  <sheetViews>
    <sheetView workbookViewId="0">
      <selection activeCell="A1" sqref="A1"/>
    </sheetView>
  </sheetViews>
  <sheetFormatPr baseColWidth="8" defaultRowHeight="15"/>
  <cols>
    <col width="54" customWidth="1" min="1" max="1"/>
    <col width="22" customWidth="1" min="2" max="2"/>
    <col width="22" customWidth="1" min="3" max="3"/>
    <col width="22" customWidth="1" min="4" max="4"/>
  </cols>
  <sheetData>
    <row r="1">
      <c r="A1" s="1" t="inlineStr">
        <is>
          <t>Contingencies and Commitments (Details) $ in Millions</t>
        </is>
      </c>
      <c r="B1" s="2" t="inlineStr">
        <is>
          <t>12 Months Ended</t>
        </is>
      </c>
    </row>
    <row r="2">
      <c r="B2" s="2" t="inlineStr">
        <is>
          <t>Dec. 31, 2023 CLP ($)</t>
        </is>
      </c>
      <c r="C2" s="2" t="inlineStr">
        <is>
          <t>Dec. 31, 2023 USD ($)</t>
        </is>
      </c>
      <c r="D2" s="2" t="inlineStr">
        <is>
          <t>Dec. 31, 2022 CLP ($)</t>
        </is>
      </c>
    </row>
    <row r="3">
      <c r="A3" s="3" t="inlineStr">
        <is>
          <t>Contingencies and Commitments [Line Items]</t>
        </is>
      </c>
      <c r="B3" s="4" t="inlineStr">
        <is>
          <t xml:space="preserve"> </t>
        </is>
      </c>
      <c r="C3" s="4" t="inlineStr">
        <is>
          <t xml:space="preserve"> </t>
        </is>
      </c>
      <c r="D3" s="4" t="inlineStr">
        <is>
          <t xml:space="preserve"> </t>
        </is>
      </c>
    </row>
    <row r="4">
      <c r="A4" s="4" t="inlineStr">
        <is>
          <t>Provisions for lawsuits</t>
        </is>
      </c>
      <c r="B4" s="6" t="n">
        <v>4504</v>
      </c>
      <c r="C4" s="4" t="inlineStr">
        <is>
          <t xml:space="preserve"> </t>
        </is>
      </c>
      <c r="D4" s="6" t="n">
        <v>5533</v>
      </c>
    </row>
    <row r="5">
      <c r="A5" s="4" t="inlineStr">
        <is>
          <t>Bank affiliates balance</t>
        </is>
      </c>
      <c r="B5" s="6" t="n">
        <v>1325795</v>
      </c>
      <c r="C5" s="4" t="inlineStr">
        <is>
          <t xml:space="preserve"> </t>
        </is>
      </c>
      <c r="D5" s="6" t="n">
        <v>1081895</v>
      </c>
    </row>
    <row r="6">
      <c r="A6" s="4" t="inlineStr">
        <is>
          <t>Annual limit (in Dollars)</t>
        </is>
      </c>
      <c r="B6" s="4" t="inlineStr">
        <is>
          <t xml:space="preserve"> </t>
        </is>
      </c>
      <c r="C6" s="6" t="n">
        <v>100000000</v>
      </c>
      <c r="D6" s="4" t="inlineStr">
        <is>
          <t xml:space="preserve"> </t>
        </is>
      </c>
    </row>
    <row r="7">
      <c r="A7" s="4" t="inlineStr">
        <is>
          <t>Guarantees [Member]</t>
        </is>
      </c>
      <c r="B7" s="4" t="inlineStr">
        <is>
          <t xml:space="preserve"> </t>
        </is>
      </c>
      <c r="C7" s="4" t="inlineStr">
        <is>
          <t xml:space="preserve"> </t>
        </is>
      </c>
      <c r="D7" s="4" t="inlineStr">
        <is>
          <t xml:space="preserve"> </t>
        </is>
      </c>
    </row>
    <row r="8">
      <c r="A8" s="3" t="inlineStr">
        <is>
          <t>Contingencies and Commitments [Line Items]</t>
        </is>
      </c>
      <c r="B8" s="4" t="inlineStr">
        <is>
          <t xml:space="preserve"> </t>
        </is>
      </c>
      <c r="C8" s="4" t="inlineStr">
        <is>
          <t xml:space="preserve"> </t>
        </is>
      </c>
      <c r="D8" s="4" t="inlineStr">
        <is>
          <t xml:space="preserve"> </t>
        </is>
      </c>
    </row>
    <row r="9">
      <c r="A9" s="4" t="inlineStr">
        <is>
          <t>Annual limit (in Dollars)</t>
        </is>
      </c>
      <c r="B9" s="4" t="inlineStr">
        <is>
          <t xml:space="preserve"> </t>
        </is>
      </c>
      <c r="C9" s="6" t="n">
        <v>50000000</v>
      </c>
      <c r="D9" s="4" t="inlineStr">
        <is>
          <t xml:space="preserve"> </t>
        </is>
      </c>
    </row>
  </sheetData>
  <mergeCells count="2">
    <mergeCell ref="A1:A2"/>
    <mergeCell ref="B1:D1"/>
  </mergeCells>
  <pageMargins left="0.75" right="0.75" top="1" bottom="1" header="0.5" footer="0.5"/>
</worksheet>
</file>

<file path=xl/worksheets/sheet1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4" customWidth="1" min="1" max="1"/>
    <col width="80" customWidth="1" min="2" max="2"/>
  </cols>
  <sheetData>
    <row r="1">
      <c r="A1" s="1" t="inlineStr">
        <is>
          <t>Fixed Assets</t>
        </is>
      </c>
      <c r="B1" s="2" t="inlineStr">
        <is>
          <t>12 Months Ended</t>
        </is>
      </c>
    </row>
    <row r="2">
      <c r="B2" s="2" t="inlineStr">
        <is>
          <t>Dec. 31, 2023</t>
        </is>
      </c>
    </row>
    <row r="3">
      <c r="A3" s="3" t="inlineStr">
        <is>
          <t>Fixed Assets [Abstract]</t>
        </is>
      </c>
      <c r="B3" s="4" t="inlineStr">
        <is>
          <t xml:space="preserve"> </t>
        </is>
      </c>
    </row>
    <row r="4">
      <c r="A4" s="4" t="inlineStr">
        <is>
          <t>FIXED ASSETS</t>
        </is>
      </c>
      <c r="B4" s="4" t="inlineStr">
        <is>
          <t>NOTE 11 - FIXED ASSETS As of December 31, 2023 and 2022, the composition
of property, plant, and equipment balances is as follows:
As of December 31, 2023
Net opening balance as of January 1, Gross balance Accumulated Net balance
MCh$ MCh$ MCh$ MCh$
Buildings 145,800 318,881 (173,263 ) 145,618
Land 15,021 14,631 - 14,631
Equipment 48,278 343,038 (275,287 ) 67,751
Other 28,996 99,732 (75,909 ) 23,823
Total 238,095 776,282 (524,459 ) 251,823
As of December 31, 2022
Net opening balance as of January 1, Gross balance Accumulated Net
MCh$ MCh$ MCh$ MCh$
Buildings 144,731 311,363 (165,563 ) 145,800
Land 15,478 15,021 - 15,021
Equipment 57,569 296,022 (247,744 ) 48,278
Other 19,161 99,536 (70,540 ) 28,996
Total 236,939 721,942 (483,847 ) 238,095 The changes in the value of property, plant, and
equipment as of December 31, 2023 and 2022 is as follows:
i. Gross balance
2023 Buildings Land Equipment Other Total
MCh$ MCh$ MCh$ MCh$ MCh$
Balances as of January 1, 2023 311,363 15,021 296,022 99,536 721,942
Additions 31,574 - 25,697 17,155 74,426
Disposals (14,746 ) (390 ) (1,440 ) (3,510 ) (20,086 )
Impairment due to damage - - - - -
Other (9,310 ) - 22,759 (13,449 ) 0
Balances as of December 31, 2023 318,881 14,631 343,038 99,732 776,282
2022 Buildings Land Equipment Other Total
MCh$ MCh$ MCh$ MCh$ MCh$
Balances as of January 1, 2022 306,153 15,478 278,176 82,433 682,240
Additions 26,690 - 14,941 16,762 58,393
Disposals (15,684 ) (457 ) (410 ) (2,139 ) (18,690 )
Impairment due to damage - - - - -
Other (5,796 ) - 3,315 2,480 (1 )
Balances as of December 31, 2022 311,363 15,021 296,022 99,536 721,942
ii. Accumulated depreciation
2023 Buildings Land Equipment Other Total
MCh$ MCh$ MCh$ MCh$ MCh$
Balances as of January 1, 2023 (165,563 ) - (247,744 ) (70,540 ) (483,847 )
Depreciation charges in the period (21,603 ) - (28,674 ) (8,778 ) (59,055 )
Sales and disposals in the period 13,903 - 1131 3,409 18,443
Other - - - - -
Balances as of December 31, 2023 (173,263 ) - (275,287 ) (75,909 ) (524,459 )
2022 Buildings Land Equipment Other Total
MCh$ MCh$ MCh$ MCh$ MCh$
Balances as of January 1, 2022 (161,422 ) - (220,607 ) (63,272 ) (445,301 )
Depreciation charges in the period (19,481 ) - (27,498 ) (9,318 ) (56,297 )
Sales and disposals in the period 15,340 - 361 2,050 17,751
Other - - - - -
Balances as of December 31, 2022 (165,563 ) - (247,744 ) (70,540 ) (483,847 )</t>
        </is>
      </c>
    </row>
  </sheetData>
  <mergeCells count="1">
    <mergeCell ref="A1:A2"/>
  </mergeCells>
  <pageMargins left="0.75" right="0.75" top="1" bottom="1" header="0.5" footer="0.5"/>
</worksheet>
</file>

<file path=xl/worksheets/sheet190.xml><?xml version="1.0" encoding="utf-8"?>
<worksheet xmlns="http://schemas.openxmlformats.org/spreadsheetml/2006/main">
  <sheetPr>
    <outlinePr summaryBelow="1" summaryRight="1"/>
    <pageSetUpPr/>
  </sheetPr>
  <dimension ref="A1:C14"/>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Contingencies and Commitments (Details) - Schedule of Bank’s Contractual Obligations - CLP ($) $ in Millions</t>
        </is>
      </c>
      <c r="B1" s="2" t="inlineStr">
        <is>
          <t>Dec. 31, 2023</t>
        </is>
      </c>
      <c r="C1" s="2" t="inlineStr">
        <is>
          <t>Dec. 31, 2022</t>
        </is>
      </c>
    </row>
    <row r="2">
      <c r="A2" s="3" t="inlineStr">
        <is>
          <t>Schedule of Bank’s Contractual Obligations [Abstract]</t>
        </is>
      </c>
      <c r="B2" s="4" t="inlineStr">
        <is>
          <t xml:space="preserve"> </t>
        </is>
      </c>
      <c r="C2" s="4" t="inlineStr">
        <is>
          <t xml:space="preserve"> </t>
        </is>
      </c>
    </row>
    <row r="3">
      <c r="A3" s="4" t="inlineStr">
        <is>
          <t>Personal guarantees</t>
        </is>
      </c>
      <c r="B3" s="6" t="n">
        <v>494104</v>
      </c>
      <c r="C3" s="6" t="n">
        <v>924173</v>
      </c>
    </row>
    <row r="4">
      <c r="A4" s="4" t="inlineStr">
        <is>
          <t>Personal guarantees in local currency</t>
        </is>
      </c>
      <c r="B4" s="5" t="n">
        <v>193144</v>
      </c>
      <c r="C4" s="5" t="n">
        <v>483807</v>
      </c>
    </row>
    <row r="5">
      <c r="A5" s="4" t="inlineStr">
        <is>
          <t>Personal guarantees in foreign currency</t>
        </is>
      </c>
      <c r="B5" s="5" t="n">
        <v>300960</v>
      </c>
      <c r="C5" s="5" t="n">
        <v>440366</v>
      </c>
    </row>
    <row r="6">
      <c r="A6" s="4" t="inlineStr">
        <is>
          <t>Letter of credits of merchandise traffic operations</t>
        </is>
      </c>
      <c r="B6" s="5" t="n">
        <v>262496</v>
      </c>
      <c r="C6" s="5" t="n">
        <v>255522</v>
      </c>
    </row>
    <row r="7">
      <c r="A7" s="4" t="inlineStr">
        <is>
          <t>Transactions related to contingent events</t>
        </is>
      </c>
      <c r="B7" s="5" t="n">
        <v>1641510</v>
      </c>
      <c r="C7" s="5" t="n">
        <v>1476599</v>
      </c>
    </row>
    <row r="8">
      <c r="A8" s="4" t="inlineStr">
        <is>
          <t>Transactions related to contingent events in local currency</t>
        </is>
      </c>
      <c r="B8" s="5" t="n">
        <v>1179242</v>
      </c>
      <c r="C8" s="5" t="n">
        <v>1216117</v>
      </c>
    </row>
    <row r="9">
      <c r="A9" s="4" t="inlineStr">
        <is>
          <t>Transactions related to contingent events in foreign currency</t>
        </is>
      </c>
      <c r="B9" s="5" t="n">
        <v>462268</v>
      </c>
      <c r="C9" s="5" t="n">
        <v>260482</v>
      </c>
    </row>
    <row r="10">
      <c r="A10" s="4" t="inlineStr">
        <is>
          <t>Unrestricted prompt cancel credit lines</t>
        </is>
      </c>
      <c r="B10" s="5" t="n">
        <v>9490141</v>
      </c>
      <c r="C10" s="5" t="n">
        <v>8974077</v>
      </c>
    </row>
    <row r="11">
      <c r="A11" s="4" t="inlineStr">
        <is>
          <t>Other credit commitments</t>
        </is>
      </c>
      <c r="B11" s="5" t="n">
        <v>314318</v>
      </c>
      <c r="C11" s="5" t="n">
        <v>314962</v>
      </c>
    </row>
    <row r="12">
      <c r="A12" s="4" t="inlineStr">
        <is>
          <t>Credit for university studies</t>
        </is>
      </c>
      <c r="B12" s="5" t="n">
        <v>813</v>
      </c>
      <c r="C12" s="5" t="n">
        <v>1617</v>
      </c>
    </row>
    <row r="13">
      <c r="A13" s="4" t="inlineStr">
        <is>
          <t>Other irrevocable credit commitments</t>
        </is>
      </c>
      <c r="B13" s="5" t="n">
        <v>313505</v>
      </c>
      <c r="C13" s="5" t="n">
        <v>313345</v>
      </c>
    </row>
    <row r="14">
      <c r="A14" s="4" t="inlineStr">
        <is>
          <t>Total</t>
        </is>
      </c>
      <c r="B14" s="6" t="n">
        <v>12202569</v>
      </c>
      <c r="C14" s="6" t="n">
        <v>11945333</v>
      </c>
    </row>
  </sheetData>
  <pageMargins left="0.75" right="0.75" top="1" bottom="1" header="0.5" footer="0.5"/>
</worksheet>
</file>

<file path=xl/worksheets/sheet191.xml><?xml version="1.0" encoding="utf-8"?>
<worksheet xmlns="http://schemas.openxmlformats.org/spreadsheetml/2006/main">
  <sheetPr>
    <outlinePr summaryBelow="1" summaryRight="1"/>
    <pageSetUpPr/>
  </sheetPr>
  <dimension ref="A1:C12"/>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Contingencies and Commitments (Details) - Schedule of Bank Holds Securities - CLP ($) $ in Millions</t>
        </is>
      </c>
      <c r="B1" s="2" t="inlineStr">
        <is>
          <t>Dec. 31, 2023</t>
        </is>
      </c>
      <c r="C1" s="2" t="inlineStr">
        <is>
          <t>Dec. 31, 2022</t>
        </is>
      </c>
    </row>
    <row r="2">
      <c r="A2" s="3" t="inlineStr">
        <is>
          <t>Third party operations</t>
        </is>
      </c>
      <c r="B2" s="4" t="inlineStr">
        <is>
          <t xml:space="preserve"> </t>
        </is>
      </c>
      <c r="C2" s="4" t="inlineStr">
        <is>
          <t xml:space="preserve"> </t>
        </is>
      </c>
    </row>
    <row r="3">
      <c r="A3" s="4" t="inlineStr">
        <is>
          <t>Collections</t>
        </is>
      </c>
      <c r="B3" s="6" t="n">
        <v>80597</v>
      </c>
      <c r="C3" s="6" t="n">
        <v>104972</v>
      </c>
    </row>
    <row r="4">
      <c r="A4" s="4" t="inlineStr">
        <is>
          <t>Transferred financial assets managed by the Bank</t>
        </is>
      </c>
      <c r="B4" s="5" t="n">
        <v>8183</v>
      </c>
      <c r="C4" s="5" t="n">
        <v>9090</v>
      </c>
    </row>
    <row r="5">
      <c r="A5" s="4" t="inlineStr">
        <is>
          <t>Assets from third parties managed by the Bank and its affiliates</t>
        </is>
      </c>
      <c r="B5" s="5" t="n">
        <v>1325795</v>
      </c>
      <c r="C5" s="5" t="n">
        <v>1081895</v>
      </c>
    </row>
    <row r="6">
      <c r="A6" s="4" t="inlineStr">
        <is>
          <t>Subtotal</t>
        </is>
      </c>
      <c r="B6" s="5" t="n">
        <v>1414575</v>
      </c>
      <c r="C6" s="5" t="n">
        <v>1195957</v>
      </c>
    </row>
    <row r="7">
      <c r="A7" s="3" t="inlineStr">
        <is>
          <t>Custody of securities</t>
        </is>
      </c>
      <c r="B7" s="4" t="inlineStr">
        <is>
          <t xml:space="preserve"> </t>
        </is>
      </c>
      <c r="C7" s="4" t="inlineStr">
        <is>
          <t xml:space="preserve"> </t>
        </is>
      </c>
    </row>
    <row r="8">
      <c r="A8" s="4" t="inlineStr">
        <is>
          <t>Securities held in custody</t>
        </is>
      </c>
      <c r="B8" s="5" t="n">
        <v>8762559</v>
      </c>
      <c r="C8" s="5" t="n">
        <v>9057428</v>
      </c>
    </row>
    <row r="9">
      <c r="A9" s="4" t="inlineStr">
        <is>
          <t>Securities held in custody deposited in other entity</t>
        </is>
      </c>
      <c r="B9" s="5" t="n">
        <v>742078</v>
      </c>
      <c r="C9" s="5" t="n">
        <v>756880</v>
      </c>
    </row>
    <row r="10">
      <c r="A10" s="4" t="inlineStr">
        <is>
          <t>Issued securities held in custody</t>
        </is>
      </c>
      <c r="B10" s="5" t="n">
        <v>18151391</v>
      </c>
      <c r="C10" s="5" t="n">
        <v>12397099</v>
      </c>
    </row>
    <row r="11">
      <c r="A11" s="4" t="inlineStr">
        <is>
          <t>Subtotal</t>
        </is>
      </c>
      <c r="B11" s="5" t="n">
        <v>27656028</v>
      </c>
      <c r="C11" s="5" t="n">
        <v>22211407</v>
      </c>
    </row>
    <row r="12">
      <c r="A12" s="4" t="inlineStr">
        <is>
          <t>Total</t>
        </is>
      </c>
      <c r="B12" s="6" t="n">
        <v>29070603</v>
      </c>
      <c r="C12" s="6" t="n">
        <v>23407364</v>
      </c>
    </row>
  </sheetData>
  <pageMargins left="0.75" right="0.75" top="1" bottom="1" header="0.5" footer="0.5"/>
</worksheet>
</file>

<file path=xl/worksheets/sheet192.xml><?xml version="1.0" encoding="utf-8"?>
<worksheet xmlns="http://schemas.openxmlformats.org/spreadsheetml/2006/main">
  <sheetPr>
    <outlinePr summaryBelow="1" summaryRight="1"/>
    <pageSetUpPr/>
  </sheetPr>
  <dimension ref="A1:D106"/>
  <sheetViews>
    <sheetView workbookViewId="0">
      <selection activeCell="A1" sqref="A1"/>
    </sheetView>
  </sheetViews>
  <sheetFormatPr baseColWidth="8" defaultRowHeight="15"/>
  <cols>
    <col width="80" customWidth="1" min="1" max="1"/>
    <col width="14" customWidth="1" min="2" max="2"/>
    <col width="14" customWidth="1" min="3" max="3"/>
    <col width="14" customWidth="1" min="4" max="4"/>
  </cols>
  <sheetData>
    <row r="1">
      <c r="A1" s="1" t="inlineStr">
        <is>
          <t>Interest and Inflation Income (Details) - Schedule of Income from Interest - CLP ($) $ in Millions</t>
        </is>
      </c>
      <c r="B1" s="2" t="inlineStr">
        <is>
          <t>Dec. 31, 2023</t>
        </is>
      </c>
      <c r="C1" s="2" t="inlineStr">
        <is>
          <t>Dec. 31, 2022</t>
        </is>
      </c>
      <c r="D1" s="2" t="inlineStr">
        <is>
          <t>Dec. 31, 2021</t>
        </is>
      </c>
    </row>
    <row r="2">
      <c r="A2" s="4" t="inlineStr">
        <is>
          <t>Interest [Member]</t>
        </is>
      </c>
      <c r="B2" s="4" t="inlineStr">
        <is>
          <t xml:space="preserve"> </t>
        </is>
      </c>
      <c r="C2" s="4" t="inlineStr">
        <is>
          <t xml:space="preserve"> </t>
        </is>
      </c>
      <c r="D2" s="4" t="inlineStr">
        <is>
          <t xml:space="preserve"> </t>
        </is>
      </c>
    </row>
    <row r="3">
      <c r="A3" s="3" t="inlineStr">
        <is>
          <t>Financial assets at amortised cost</t>
        </is>
      </c>
      <c r="B3" s="4" t="inlineStr">
        <is>
          <t xml:space="preserve"> </t>
        </is>
      </c>
      <c r="C3" s="4" t="inlineStr">
        <is>
          <t xml:space="preserve"> </t>
        </is>
      </c>
      <c r="D3" s="4" t="inlineStr">
        <is>
          <t xml:space="preserve"> </t>
        </is>
      </c>
    </row>
    <row r="4">
      <c r="A4" s="4" t="inlineStr">
        <is>
          <t>Financial assets at amortised cost</t>
        </is>
      </c>
      <c r="B4" s="6" t="n">
        <v>2904898</v>
      </c>
      <c r="C4" s="6" t="n">
        <v>2140545</v>
      </c>
      <c r="D4" s="6" t="n">
        <v>1496477</v>
      </c>
    </row>
    <row r="5">
      <c r="A5" s="3" t="inlineStr">
        <is>
          <t>Financial asset at fair value through other comprehensive income</t>
        </is>
      </c>
      <c r="B5" s="4" t="inlineStr">
        <is>
          <t xml:space="preserve"> </t>
        </is>
      </c>
      <c r="C5" s="4" t="inlineStr">
        <is>
          <t xml:space="preserve"> </t>
        </is>
      </c>
      <c r="D5" s="4" t="inlineStr">
        <is>
          <t xml:space="preserve"> </t>
        </is>
      </c>
    </row>
    <row r="6">
      <c r="A6" s="4" t="inlineStr">
        <is>
          <t>Financial asset at fair value through other comprehensive income</t>
        </is>
      </c>
      <c r="B6" s="5" t="n">
        <v>420890</v>
      </c>
      <c r="C6" s="5" t="n">
        <v>271731</v>
      </c>
      <c r="D6" s="5" t="n">
        <v>90367</v>
      </c>
    </row>
    <row r="7">
      <c r="A7" s="4" t="inlineStr">
        <is>
          <t>Total financial cost</t>
        </is>
      </c>
      <c r="B7" s="5" t="n">
        <v>3872573</v>
      </c>
      <c r="C7" s="5" t="n">
        <v>2850175</v>
      </c>
      <c r="D7" s="5" t="n">
        <v>1617797</v>
      </c>
    </row>
    <row r="8">
      <c r="A8" s="4" t="inlineStr">
        <is>
          <t>Inflation Adjustments [Member]</t>
        </is>
      </c>
      <c r="B8" s="4" t="inlineStr">
        <is>
          <t xml:space="preserve"> </t>
        </is>
      </c>
      <c r="C8" s="4" t="inlineStr">
        <is>
          <t xml:space="preserve"> </t>
        </is>
      </c>
      <c r="D8" s="4" t="inlineStr">
        <is>
          <t xml:space="preserve"> </t>
        </is>
      </c>
    </row>
    <row r="9">
      <c r="A9" s="3" t="inlineStr">
        <is>
          <t>Financial assets at amortised cost</t>
        </is>
      </c>
      <c r="B9" s="4" t="inlineStr">
        <is>
          <t xml:space="preserve"> </t>
        </is>
      </c>
      <c r="C9" s="4" t="inlineStr">
        <is>
          <t xml:space="preserve"> </t>
        </is>
      </c>
      <c r="D9" s="4" t="inlineStr">
        <is>
          <t xml:space="preserve"> </t>
        </is>
      </c>
    </row>
    <row r="10">
      <c r="A10" s="4" t="inlineStr">
        <is>
          <t>Financial assets at amortised cost</t>
        </is>
      </c>
      <c r="B10" s="5" t="n">
        <v>1134720</v>
      </c>
      <c r="C10" s="5" t="n">
        <v>2847732</v>
      </c>
      <c r="D10" s="5" t="n">
        <v>1356006</v>
      </c>
    </row>
    <row r="11">
      <c r="A11" s="3" t="inlineStr">
        <is>
          <t>Financial asset at fair value through other comprehensive income</t>
        </is>
      </c>
      <c r="B11" s="4" t="inlineStr">
        <is>
          <t xml:space="preserve"> </t>
        </is>
      </c>
      <c r="C11" s="4" t="inlineStr">
        <is>
          <t xml:space="preserve"> </t>
        </is>
      </c>
      <c r="D11" s="4" t="inlineStr">
        <is>
          <t xml:space="preserve"> </t>
        </is>
      </c>
    </row>
    <row r="12">
      <c r="A12" s="4" t="inlineStr">
        <is>
          <t>Financial asset at fair value through other comprehensive income</t>
        </is>
      </c>
      <c r="B12" s="5" t="n">
        <v>15393</v>
      </c>
      <c r="C12" s="5" t="n">
        <v>44747</v>
      </c>
      <c r="D12" s="5" t="n">
        <v>8506</v>
      </c>
    </row>
    <row r="13">
      <c r="A13" s="4" t="inlineStr">
        <is>
          <t>Total financial cost</t>
        </is>
      </c>
      <c r="B13" s="5" t="n">
        <v>531418</v>
      </c>
      <c r="C13" s="5" t="n">
        <v>1236481</v>
      </c>
      <c r="D13" s="5" t="n">
        <v>1286723</v>
      </c>
    </row>
    <row r="14">
      <c r="A14" s="4" t="inlineStr">
        <is>
          <t>Total [Member]</t>
        </is>
      </c>
      <c r="B14" s="4" t="inlineStr">
        <is>
          <t xml:space="preserve"> </t>
        </is>
      </c>
      <c r="C14" s="4" t="inlineStr">
        <is>
          <t xml:space="preserve"> </t>
        </is>
      </c>
      <c r="D14" s="4" t="inlineStr">
        <is>
          <t xml:space="preserve"> </t>
        </is>
      </c>
    </row>
    <row r="15">
      <c r="A15" s="3" t="inlineStr">
        <is>
          <t>Financial assets at amortised cost</t>
        </is>
      </c>
      <c r="B15" s="4" t="inlineStr">
        <is>
          <t xml:space="preserve"> </t>
        </is>
      </c>
      <c r="C15" s="4" t="inlineStr">
        <is>
          <t xml:space="preserve"> </t>
        </is>
      </c>
      <c r="D15" s="4" t="inlineStr">
        <is>
          <t xml:space="preserve"> </t>
        </is>
      </c>
    </row>
    <row r="16">
      <c r="A16" s="4" t="inlineStr">
        <is>
          <t>Financial assets at amortised cost</t>
        </is>
      </c>
      <c r="B16" s="5" t="n">
        <v>4039618</v>
      </c>
      <c r="C16" s="5" t="n">
        <v>4988277</v>
      </c>
      <c r="D16" s="5" t="n">
        <v>2852483</v>
      </c>
    </row>
    <row r="17">
      <c r="A17" s="3" t="inlineStr">
        <is>
          <t>Financial asset at fair value through other comprehensive income</t>
        </is>
      </c>
      <c r="B17" s="4" t="inlineStr">
        <is>
          <t xml:space="preserve"> </t>
        </is>
      </c>
      <c r="C17" s="4" t="inlineStr">
        <is>
          <t xml:space="preserve"> </t>
        </is>
      </c>
      <c r="D17" s="4" t="inlineStr">
        <is>
          <t xml:space="preserve"> </t>
        </is>
      </c>
    </row>
    <row r="18">
      <c r="A18" s="4" t="inlineStr">
        <is>
          <t>Financial asset at fair value through other comprehensive income</t>
        </is>
      </c>
      <c r="B18" s="5" t="n">
        <v>436193</v>
      </c>
      <c r="C18" s="5" t="n">
        <v>316478</v>
      </c>
      <c r="D18" s="5" t="n">
        <v>98873</v>
      </c>
    </row>
    <row r="19">
      <c r="A19" s="4" t="inlineStr">
        <is>
          <t>Total financial cost</t>
        </is>
      </c>
      <c r="B19" s="5" t="n">
        <v>4403911</v>
      </c>
      <c r="C19" s="5" t="n">
        <v>4086656</v>
      </c>
      <c r="D19" s="5" t="n">
        <v>2904520</v>
      </c>
    </row>
    <row r="20">
      <c r="A20" s="4" t="inlineStr">
        <is>
          <t>Resale Agreements [Member] | Interest [Member]</t>
        </is>
      </c>
      <c r="B20" s="4" t="inlineStr">
        <is>
          <t xml:space="preserve"> </t>
        </is>
      </c>
      <c r="C20" s="4" t="inlineStr">
        <is>
          <t xml:space="preserve"> </t>
        </is>
      </c>
      <c r="D20" s="4" t="inlineStr">
        <is>
          <t xml:space="preserve"> </t>
        </is>
      </c>
    </row>
    <row r="21">
      <c r="A21" s="3" t="inlineStr">
        <is>
          <t>Financial assets at amortised cost</t>
        </is>
      </c>
      <c r="B21" s="4" t="inlineStr">
        <is>
          <t xml:space="preserve"> </t>
        </is>
      </c>
      <c r="C21" s="4" t="inlineStr">
        <is>
          <t xml:space="preserve"> </t>
        </is>
      </c>
      <c r="D21" s="4" t="inlineStr">
        <is>
          <t xml:space="preserve"> </t>
        </is>
      </c>
    </row>
    <row r="22">
      <c r="A22" s="4" t="inlineStr">
        <is>
          <t>Financial assets at amortised cost</t>
        </is>
      </c>
      <c r="B22" s="5" t="n">
        <v>70</v>
      </c>
      <c r="C22" s="5" t="n">
        <v>1063</v>
      </c>
      <c r="D22" s="5" t="n">
        <v>190</v>
      </c>
    </row>
    <row r="23">
      <c r="A23" s="4" t="inlineStr">
        <is>
          <t>Resale Agreements [Member] | Inflation Adjustments [Member]</t>
        </is>
      </c>
      <c r="B23" s="4" t="inlineStr">
        <is>
          <t xml:space="preserve"> </t>
        </is>
      </c>
      <c r="C23" s="4" t="inlineStr">
        <is>
          <t xml:space="preserve"> </t>
        </is>
      </c>
      <c r="D23" s="4" t="inlineStr">
        <is>
          <t xml:space="preserve"> </t>
        </is>
      </c>
    </row>
    <row r="24">
      <c r="A24" s="3" t="inlineStr">
        <is>
          <t>Financial assets at amortised cost</t>
        </is>
      </c>
      <c r="B24" s="4" t="inlineStr">
        <is>
          <t xml:space="preserve"> </t>
        </is>
      </c>
      <c r="C24" s="4" t="inlineStr">
        <is>
          <t xml:space="preserve"> </t>
        </is>
      </c>
      <c r="D24" s="4" t="inlineStr">
        <is>
          <t xml:space="preserve"> </t>
        </is>
      </c>
    </row>
    <row r="25">
      <c r="A25" s="4" t="inlineStr">
        <is>
          <t>Financial assets at amortised cost</t>
        </is>
      </c>
      <c r="B25" s="4" t="inlineStr">
        <is>
          <t xml:space="preserve"> </t>
        </is>
      </c>
      <c r="C25" s="4" t="inlineStr">
        <is>
          <t xml:space="preserve"> </t>
        </is>
      </c>
      <c r="D25" s="4" t="inlineStr">
        <is>
          <t xml:space="preserve"> </t>
        </is>
      </c>
    </row>
    <row r="26">
      <c r="A26" s="4" t="inlineStr">
        <is>
          <t>Resale Agreements [Member] | Total [Member]</t>
        </is>
      </c>
      <c r="B26" s="4" t="inlineStr">
        <is>
          <t xml:space="preserve"> </t>
        </is>
      </c>
      <c r="C26" s="4" t="inlineStr">
        <is>
          <t xml:space="preserve"> </t>
        </is>
      </c>
      <c r="D26" s="4" t="inlineStr">
        <is>
          <t xml:space="preserve"> </t>
        </is>
      </c>
    </row>
    <row r="27">
      <c r="A27" s="3" t="inlineStr">
        <is>
          <t>Financial assets at amortised cost</t>
        </is>
      </c>
      <c r="B27" s="4" t="inlineStr">
        <is>
          <t xml:space="preserve"> </t>
        </is>
      </c>
      <c r="C27" s="4" t="inlineStr">
        <is>
          <t xml:space="preserve"> </t>
        </is>
      </c>
      <c r="D27" s="4" t="inlineStr">
        <is>
          <t xml:space="preserve"> </t>
        </is>
      </c>
    </row>
    <row r="28">
      <c r="A28" s="4" t="inlineStr">
        <is>
          <t>Financial assets at amortised cost</t>
        </is>
      </c>
      <c r="B28" s="5" t="n">
        <v>70</v>
      </c>
      <c r="C28" s="5" t="n">
        <v>1063</v>
      </c>
      <c r="D28" s="5" t="n">
        <v>190</v>
      </c>
    </row>
    <row r="29">
      <c r="A29" s="4" t="inlineStr">
        <is>
          <t>Debt financial instruments [Member] | Interest [Member]</t>
        </is>
      </c>
      <c r="B29" s="4" t="inlineStr">
        <is>
          <t xml:space="preserve"> </t>
        </is>
      </c>
      <c r="C29" s="4" t="inlineStr">
        <is>
          <t xml:space="preserve"> </t>
        </is>
      </c>
      <c r="D29" s="4" t="inlineStr">
        <is>
          <t xml:space="preserve"> </t>
        </is>
      </c>
    </row>
    <row r="30">
      <c r="A30" s="3" t="inlineStr">
        <is>
          <t>Financial assets at amortised cost</t>
        </is>
      </c>
      <c r="B30" s="4" t="inlineStr">
        <is>
          <t xml:space="preserve"> </t>
        </is>
      </c>
      <c r="C30" s="4" t="inlineStr">
        <is>
          <t xml:space="preserve"> </t>
        </is>
      </c>
      <c r="D30" s="4" t="inlineStr">
        <is>
          <t xml:space="preserve"> </t>
        </is>
      </c>
    </row>
    <row r="31">
      <c r="A31" s="4" t="inlineStr">
        <is>
          <t>Financial assets at amortised cost</t>
        </is>
      </c>
      <c r="B31" s="5" t="n">
        <v>120363</v>
      </c>
      <c r="C31" s="5" t="n">
        <v>62876</v>
      </c>
      <c r="D31" s="5" t="n">
        <v>15078</v>
      </c>
    </row>
    <row r="32">
      <c r="A32" s="3" t="inlineStr">
        <is>
          <t>Financial asset at fair value through other comprehensive income</t>
        </is>
      </c>
      <c r="B32" s="4" t="inlineStr">
        <is>
          <t xml:space="preserve"> </t>
        </is>
      </c>
      <c r="C32" s="4" t="inlineStr">
        <is>
          <t xml:space="preserve"> </t>
        </is>
      </c>
      <c r="D32" s="4" t="inlineStr">
        <is>
          <t xml:space="preserve"> </t>
        </is>
      </c>
    </row>
    <row r="33">
      <c r="A33" s="4" t="inlineStr">
        <is>
          <t>Financial asset at fair value through other comprehensive income</t>
        </is>
      </c>
      <c r="B33" s="5" t="n">
        <v>413690</v>
      </c>
      <c r="C33" s="5" t="n">
        <v>270026</v>
      </c>
      <c r="D33" s="5" t="n">
        <v>87311</v>
      </c>
    </row>
    <row r="34">
      <c r="A34" s="4" t="inlineStr">
        <is>
          <t>Debt financial instruments [Member] | Inflation Adjustments [Member]</t>
        </is>
      </c>
      <c r="B34" s="4" t="inlineStr">
        <is>
          <t xml:space="preserve"> </t>
        </is>
      </c>
      <c r="C34" s="4" t="inlineStr">
        <is>
          <t xml:space="preserve"> </t>
        </is>
      </c>
      <c r="D34" s="4" t="inlineStr">
        <is>
          <t xml:space="preserve"> </t>
        </is>
      </c>
    </row>
    <row r="35">
      <c r="A35" s="3" t="inlineStr">
        <is>
          <t>Financial assets at amortised cost</t>
        </is>
      </c>
      <c r="B35" s="4" t="inlineStr">
        <is>
          <t xml:space="preserve"> </t>
        </is>
      </c>
      <c r="C35" s="4" t="inlineStr">
        <is>
          <t xml:space="preserve"> </t>
        </is>
      </c>
      <c r="D35" s="4" t="inlineStr">
        <is>
          <t xml:space="preserve"> </t>
        </is>
      </c>
    </row>
    <row r="36">
      <c r="A36" s="4" t="inlineStr">
        <is>
          <t>Financial assets at amortised cost</t>
        </is>
      </c>
      <c r="B36" s="5" t="n">
        <v>78200</v>
      </c>
      <c r="C36" s="5" t="n">
        <v>195082</v>
      </c>
      <c r="D36" s="5" t="n">
        <v>103164</v>
      </c>
    </row>
    <row r="37">
      <c r="A37" s="3" t="inlineStr">
        <is>
          <t>Financial asset at fair value through other comprehensive income</t>
        </is>
      </c>
      <c r="B37" s="4" t="inlineStr">
        <is>
          <t xml:space="preserve"> </t>
        </is>
      </c>
      <c r="C37" s="4" t="inlineStr">
        <is>
          <t xml:space="preserve"> </t>
        </is>
      </c>
      <c r="D37" s="4" t="inlineStr">
        <is>
          <t xml:space="preserve"> </t>
        </is>
      </c>
    </row>
    <row r="38">
      <c r="A38" s="4" t="inlineStr">
        <is>
          <t>Financial asset at fair value through other comprehensive income</t>
        </is>
      </c>
      <c r="B38" s="5" t="n">
        <v>14851</v>
      </c>
      <c r="C38" s="5" t="n">
        <v>43104</v>
      </c>
      <c r="D38" s="5" t="n">
        <v>7346</v>
      </c>
    </row>
    <row r="39">
      <c r="A39" s="4" t="inlineStr">
        <is>
          <t>Debt financial instruments [Member] | Total [Member]</t>
        </is>
      </c>
      <c r="B39" s="4" t="inlineStr">
        <is>
          <t xml:space="preserve"> </t>
        </is>
      </c>
      <c r="C39" s="4" t="inlineStr">
        <is>
          <t xml:space="preserve"> </t>
        </is>
      </c>
      <c r="D39" s="4" t="inlineStr">
        <is>
          <t xml:space="preserve"> </t>
        </is>
      </c>
    </row>
    <row r="40">
      <c r="A40" s="3" t="inlineStr">
        <is>
          <t>Financial assets at amortised cost</t>
        </is>
      </c>
      <c r="B40" s="4" t="inlineStr">
        <is>
          <t xml:space="preserve"> </t>
        </is>
      </c>
      <c r="C40" s="4" t="inlineStr">
        <is>
          <t xml:space="preserve"> </t>
        </is>
      </c>
      <c r="D40" s="4" t="inlineStr">
        <is>
          <t xml:space="preserve"> </t>
        </is>
      </c>
    </row>
    <row r="41">
      <c r="A41" s="4" t="inlineStr">
        <is>
          <t>Financial assets at amortised cost</t>
        </is>
      </c>
      <c r="B41" s="5" t="n">
        <v>198563</v>
      </c>
      <c r="C41" s="5" t="n">
        <v>257958</v>
      </c>
      <c r="D41" s="5" t="n">
        <v>118242</v>
      </c>
    </row>
    <row r="42">
      <c r="A42" s="3" t="inlineStr">
        <is>
          <t>Financial asset at fair value through other comprehensive income</t>
        </is>
      </c>
      <c r="B42" s="4" t="inlineStr">
        <is>
          <t xml:space="preserve"> </t>
        </is>
      </c>
      <c r="C42" s="4" t="inlineStr">
        <is>
          <t xml:space="preserve"> </t>
        </is>
      </c>
      <c r="D42" s="4" t="inlineStr">
        <is>
          <t xml:space="preserve"> </t>
        </is>
      </c>
    </row>
    <row r="43">
      <c r="A43" s="4" t="inlineStr">
        <is>
          <t>Financial asset at fair value through other comprehensive income</t>
        </is>
      </c>
      <c r="B43" s="5" t="n">
        <v>428541</v>
      </c>
      <c r="C43" s="5" t="n">
        <v>313130</v>
      </c>
      <c r="D43" s="5" t="n">
        <v>94657</v>
      </c>
    </row>
    <row r="44">
      <c r="A44" s="4" t="inlineStr">
        <is>
          <t>Interbank loans [Member] | Interest [Member]</t>
        </is>
      </c>
      <c r="B44" s="4" t="inlineStr">
        <is>
          <t xml:space="preserve"> </t>
        </is>
      </c>
      <c r="C44" s="4" t="inlineStr">
        <is>
          <t xml:space="preserve"> </t>
        </is>
      </c>
      <c r="D44" s="4" t="inlineStr">
        <is>
          <t xml:space="preserve"> </t>
        </is>
      </c>
    </row>
    <row r="45">
      <c r="A45" s="3" t="inlineStr">
        <is>
          <t>Financial assets at amortised cost</t>
        </is>
      </c>
      <c r="B45" s="4" t="inlineStr">
        <is>
          <t xml:space="preserve"> </t>
        </is>
      </c>
      <c r="C45" s="4" t="inlineStr">
        <is>
          <t xml:space="preserve"> </t>
        </is>
      </c>
      <c r="D45" s="4" t="inlineStr">
        <is>
          <t xml:space="preserve"> </t>
        </is>
      </c>
    </row>
    <row r="46">
      <c r="A46" s="4" t="inlineStr">
        <is>
          <t>Financial assets at amortised cost</t>
        </is>
      </c>
      <c r="B46" s="5" t="n">
        <v>579</v>
      </c>
      <c r="C46" s="5" t="n">
        <v>925</v>
      </c>
      <c r="D46" s="5" t="n">
        <v>429</v>
      </c>
    </row>
    <row r="47">
      <c r="A47" s="4" t="inlineStr">
        <is>
          <t>Interbank loans [Member] | Inflation Adjustments [Member]</t>
        </is>
      </c>
      <c r="B47" s="4" t="inlineStr">
        <is>
          <t xml:space="preserve"> </t>
        </is>
      </c>
      <c r="C47" s="4" t="inlineStr">
        <is>
          <t xml:space="preserve"> </t>
        </is>
      </c>
      <c r="D47" s="4" t="inlineStr">
        <is>
          <t xml:space="preserve"> </t>
        </is>
      </c>
    </row>
    <row r="48">
      <c r="A48" s="3" t="inlineStr">
        <is>
          <t>Financial assets at amortised cost</t>
        </is>
      </c>
      <c r="B48" s="4" t="inlineStr">
        <is>
          <t xml:space="preserve"> </t>
        </is>
      </c>
      <c r="C48" s="4" t="inlineStr">
        <is>
          <t xml:space="preserve"> </t>
        </is>
      </c>
      <c r="D48" s="4" t="inlineStr">
        <is>
          <t xml:space="preserve"> </t>
        </is>
      </c>
    </row>
    <row r="49">
      <c r="A49" s="4" t="inlineStr">
        <is>
          <t>Financial assets at amortised cost</t>
        </is>
      </c>
      <c r="B49" s="4" t="inlineStr">
        <is>
          <t xml:space="preserve"> </t>
        </is>
      </c>
      <c r="C49" s="4" t="inlineStr">
        <is>
          <t xml:space="preserve"> </t>
        </is>
      </c>
      <c r="D49" s="4" t="inlineStr">
        <is>
          <t xml:space="preserve"> </t>
        </is>
      </c>
    </row>
    <row r="50">
      <c r="A50" s="4" t="inlineStr">
        <is>
          <t>Interbank loans [Member] | Total [Member]</t>
        </is>
      </c>
      <c r="B50" s="4" t="inlineStr">
        <is>
          <t xml:space="preserve"> </t>
        </is>
      </c>
      <c r="C50" s="4" t="inlineStr">
        <is>
          <t xml:space="preserve"> </t>
        </is>
      </c>
      <c r="D50" s="4" t="inlineStr">
        <is>
          <t xml:space="preserve"> </t>
        </is>
      </c>
    </row>
    <row r="51">
      <c r="A51" s="3" t="inlineStr">
        <is>
          <t>Financial assets at amortised cost</t>
        </is>
      </c>
      <c r="B51" s="4" t="inlineStr">
        <is>
          <t xml:space="preserve"> </t>
        </is>
      </c>
      <c r="C51" s="4" t="inlineStr">
        <is>
          <t xml:space="preserve"> </t>
        </is>
      </c>
      <c r="D51" s="4" t="inlineStr">
        <is>
          <t xml:space="preserve"> </t>
        </is>
      </c>
    </row>
    <row r="52">
      <c r="A52" s="4" t="inlineStr">
        <is>
          <t>Financial assets at amortised cost</t>
        </is>
      </c>
      <c r="B52" s="5" t="n">
        <v>579</v>
      </c>
      <c r="C52" s="5" t="n">
        <v>925</v>
      </c>
      <c r="D52" s="5" t="n">
        <v>429</v>
      </c>
    </row>
    <row r="53">
      <c r="A53" s="4" t="inlineStr">
        <is>
          <t>Commercial loans [Member] | Interest [Member]</t>
        </is>
      </c>
      <c r="B53" s="4" t="inlineStr">
        <is>
          <t xml:space="preserve"> </t>
        </is>
      </c>
      <c r="C53" s="4" t="inlineStr">
        <is>
          <t xml:space="preserve"> </t>
        </is>
      </c>
      <c r="D53" s="4" t="inlineStr">
        <is>
          <t xml:space="preserve"> </t>
        </is>
      </c>
    </row>
    <row r="54">
      <c r="A54" s="3" t="inlineStr">
        <is>
          <t>Financial assets at amortised cost</t>
        </is>
      </c>
      <c r="B54" s="4" t="inlineStr">
        <is>
          <t xml:space="preserve"> </t>
        </is>
      </c>
      <c r="C54" s="4" t="inlineStr">
        <is>
          <t xml:space="preserve"> </t>
        </is>
      </c>
      <c r="D54" s="4" t="inlineStr">
        <is>
          <t xml:space="preserve"> </t>
        </is>
      </c>
    </row>
    <row r="55">
      <c r="A55" s="4" t="inlineStr">
        <is>
          <t>Financial assets at amortised cost</t>
        </is>
      </c>
      <c r="B55" s="5" t="n">
        <v>1287677</v>
      </c>
      <c r="C55" s="5" t="n">
        <v>954978</v>
      </c>
      <c r="D55" s="5" t="n">
        <v>662170</v>
      </c>
    </row>
    <row r="56">
      <c r="A56" s="4" t="inlineStr">
        <is>
          <t>Commercial loans [Member] | Inflation Adjustments [Member]</t>
        </is>
      </c>
      <c r="B56" s="4" t="inlineStr">
        <is>
          <t xml:space="preserve"> </t>
        </is>
      </c>
      <c r="C56" s="4" t="inlineStr">
        <is>
          <t xml:space="preserve"> </t>
        </is>
      </c>
      <c r="D56" s="4" t="inlineStr">
        <is>
          <t xml:space="preserve"> </t>
        </is>
      </c>
    </row>
    <row r="57">
      <c r="A57" s="3" t="inlineStr">
        <is>
          <t>Financial assets at amortised cost</t>
        </is>
      </c>
      <c r="B57" s="4" t="inlineStr">
        <is>
          <t xml:space="preserve"> </t>
        </is>
      </c>
      <c r="C57" s="4" t="inlineStr">
        <is>
          <t xml:space="preserve"> </t>
        </is>
      </c>
      <c r="D57" s="4" t="inlineStr">
        <is>
          <t xml:space="preserve"> </t>
        </is>
      </c>
    </row>
    <row r="58">
      <c r="A58" s="4" t="inlineStr">
        <is>
          <t>Financial assets at amortised cost</t>
        </is>
      </c>
      <c r="B58" s="5" t="n">
        <v>291578</v>
      </c>
      <c r="C58" s="5" t="n">
        <v>825146</v>
      </c>
      <c r="D58" s="5" t="n">
        <v>404803</v>
      </c>
    </row>
    <row r="59">
      <c r="A59" s="4" t="inlineStr">
        <is>
          <t>Commercial loans [Member] | Total [Member]</t>
        </is>
      </c>
      <c r="B59" s="4" t="inlineStr">
        <is>
          <t xml:space="preserve"> </t>
        </is>
      </c>
      <c r="C59" s="4" t="inlineStr">
        <is>
          <t xml:space="preserve"> </t>
        </is>
      </c>
      <c r="D59" s="4" t="inlineStr">
        <is>
          <t xml:space="preserve"> </t>
        </is>
      </c>
    </row>
    <row r="60">
      <c r="A60" s="3" t="inlineStr">
        <is>
          <t>Financial assets at amortised cost</t>
        </is>
      </c>
      <c r="B60" s="4" t="inlineStr">
        <is>
          <t xml:space="preserve"> </t>
        </is>
      </c>
      <c r="C60" s="4" t="inlineStr">
        <is>
          <t xml:space="preserve"> </t>
        </is>
      </c>
      <c r="D60" s="4" t="inlineStr">
        <is>
          <t xml:space="preserve"> </t>
        </is>
      </c>
    </row>
    <row r="61">
      <c r="A61" s="4" t="inlineStr">
        <is>
          <t>Financial assets at amortised cost</t>
        </is>
      </c>
      <c r="B61" s="5" t="n">
        <v>1579255</v>
      </c>
      <c r="C61" s="5" t="n">
        <v>1780124</v>
      </c>
      <c r="D61" s="5" t="n">
        <v>1066973</v>
      </c>
    </row>
    <row r="62">
      <c r="A62" s="4" t="inlineStr">
        <is>
          <t>Mortgage loans [Member] | Interest [Member]</t>
        </is>
      </c>
      <c r="B62" s="4" t="inlineStr">
        <is>
          <t xml:space="preserve"> </t>
        </is>
      </c>
      <c r="C62" s="4" t="inlineStr">
        <is>
          <t xml:space="preserve"> </t>
        </is>
      </c>
      <c r="D62" s="4" t="inlineStr">
        <is>
          <t xml:space="preserve"> </t>
        </is>
      </c>
    </row>
    <row r="63">
      <c r="A63" s="3" t="inlineStr">
        <is>
          <t>Financial assets at amortised cost</t>
        </is>
      </c>
      <c r="B63" s="4" t="inlineStr">
        <is>
          <t xml:space="preserve"> </t>
        </is>
      </c>
      <c r="C63" s="4" t="inlineStr">
        <is>
          <t xml:space="preserve"> </t>
        </is>
      </c>
      <c r="D63" s="4" t="inlineStr">
        <is>
          <t xml:space="preserve"> </t>
        </is>
      </c>
    </row>
    <row r="64">
      <c r="A64" s="4" t="inlineStr">
        <is>
          <t>Financial assets at amortised cost</t>
        </is>
      </c>
      <c r="B64" s="5" t="n">
        <v>527305</v>
      </c>
      <c r="C64" s="5" t="n">
        <v>412741</v>
      </c>
      <c r="D64" s="5" t="n">
        <v>337669</v>
      </c>
    </row>
    <row r="65">
      <c r="A65" s="4" t="inlineStr">
        <is>
          <t>Mortgage loans [Member] | Inflation Adjustments [Member]</t>
        </is>
      </c>
      <c r="B65" s="4" t="inlineStr">
        <is>
          <t xml:space="preserve"> </t>
        </is>
      </c>
      <c r="C65" s="4" t="inlineStr">
        <is>
          <t xml:space="preserve"> </t>
        </is>
      </c>
      <c r="D65" s="4" t="inlineStr">
        <is>
          <t xml:space="preserve"> </t>
        </is>
      </c>
    </row>
    <row r="66">
      <c r="A66" s="3" t="inlineStr">
        <is>
          <t>Financial assets at amortised cost</t>
        </is>
      </c>
      <c r="B66" s="4" t="inlineStr">
        <is>
          <t xml:space="preserve"> </t>
        </is>
      </c>
      <c r="C66" s="4" t="inlineStr">
        <is>
          <t xml:space="preserve"> </t>
        </is>
      </c>
      <c r="D66" s="4" t="inlineStr">
        <is>
          <t xml:space="preserve"> </t>
        </is>
      </c>
    </row>
    <row r="67">
      <c r="A67" s="4" t="inlineStr">
        <is>
          <t>Financial assets at amortised cost</t>
        </is>
      </c>
      <c r="B67" s="5" t="n">
        <v>759963</v>
      </c>
      <c r="C67" s="5" t="n">
        <v>1818172</v>
      </c>
      <c r="D67" s="5" t="n">
        <v>838851</v>
      </c>
    </row>
    <row r="68">
      <c r="A68" s="4" t="inlineStr">
        <is>
          <t>Mortgage loans [Member] | Total [Member]</t>
        </is>
      </c>
      <c r="B68" s="4" t="inlineStr">
        <is>
          <t xml:space="preserve"> </t>
        </is>
      </c>
      <c r="C68" s="4" t="inlineStr">
        <is>
          <t xml:space="preserve"> </t>
        </is>
      </c>
      <c r="D68" s="4" t="inlineStr">
        <is>
          <t xml:space="preserve"> </t>
        </is>
      </c>
    </row>
    <row r="69">
      <c r="A69" s="3" t="inlineStr">
        <is>
          <t>Financial assets at amortised cost</t>
        </is>
      </c>
      <c r="B69" s="4" t="inlineStr">
        <is>
          <t xml:space="preserve"> </t>
        </is>
      </c>
      <c r="C69" s="4" t="inlineStr">
        <is>
          <t xml:space="preserve"> </t>
        </is>
      </c>
      <c r="D69" s="4" t="inlineStr">
        <is>
          <t xml:space="preserve"> </t>
        </is>
      </c>
    </row>
    <row r="70">
      <c r="A70" s="4" t="inlineStr">
        <is>
          <t>Financial assets at amortised cost</t>
        </is>
      </c>
      <c r="B70" s="5" t="n">
        <v>1287268</v>
      </c>
      <c r="C70" s="5" t="n">
        <v>2230913</v>
      </c>
      <c r="D70" s="5" t="n">
        <v>1176520</v>
      </c>
    </row>
    <row r="71">
      <c r="A71" s="4" t="inlineStr">
        <is>
          <t>Consumer loans [Member] | Interest [Member]</t>
        </is>
      </c>
      <c r="B71" s="4" t="inlineStr">
        <is>
          <t xml:space="preserve"> </t>
        </is>
      </c>
      <c r="C71" s="4" t="inlineStr">
        <is>
          <t xml:space="preserve"> </t>
        </is>
      </c>
      <c r="D71" s="4" t="inlineStr">
        <is>
          <t xml:space="preserve"> </t>
        </is>
      </c>
    </row>
    <row r="72">
      <c r="A72" s="3" t="inlineStr">
        <is>
          <t>Financial assets at amortised cost</t>
        </is>
      </c>
      <c r="B72" s="4" t="inlineStr">
        <is>
          <t xml:space="preserve"> </t>
        </is>
      </c>
      <c r="C72" s="4" t="inlineStr">
        <is>
          <t xml:space="preserve"> </t>
        </is>
      </c>
      <c r="D72" s="4" t="inlineStr">
        <is>
          <t xml:space="preserve"> </t>
        </is>
      </c>
    </row>
    <row r="73">
      <c r="A73" s="4" t="inlineStr">
        <is>
          <t>Financial assets at amortised cost</t>
        </is>
      </c>
      <c r="B73" s="5" t="n">
        <v>786879</v>
      </c>
      <c r="C73" s="5" t="n">
        <v>629770</v>
      </c>
      <c r="D73" s="5" t="n">
        <v>475133</v>
      </c>
    </row>
    <row r="74">
      <c r="A74" s="4" t="inlineStr">
        <is>
          <t>Consumer loans [Member] | Inflation Adjustments [Member]</t>
        </is>
      </c>
      <c r="B74" s="4" t="inlineStr">
        <is>
          <t xml:space="preserve"> </t>
        </is>
      </c>
      <c r="C74" s="4" t="inlineStr">
        <is>
          <t xml:space="preserve"> </t>
        </is>
      </c>
      <c r="D74" s="4" t="inlineStr">
        <is>
          <t xml:space="preserve"> </t>
        </is>
      </c>
    </row>
    <row r="75">
      <c r="A75" s="3" t="inlineStr">
        <is>
          <t>Financial assets at amortised cost</t>
        </is>
      </c>
      <c r="B75" s="4" t="inlineStr">
        <is>
          <t xml:space="preserve"> </t>
        </is>
      </c>
      <c r="C75" s="4" t="inlineStr">
        <is>
          <t xml:space="preserve"> </t>
        </is>
      </c>
      <c r="D75" s="4" t="inlineStr">
        <is>
          <t xml:space="preserve"> </t>
        </is>
      </c>
    </row>
    <row r="76">
      <c r="A76" s="4" t="inlineStr">
        <is>
          <t>Financial assets at amortised cost</t>
        </is>
      </c>
      <c r="B76" s="5" t="n">
        <v>240</v>
      </c>
      <c r="C76" s="5" t="n">
        <v>1090</v>
      </c>
      <c r="D76" s="5" t="n">
        <v>559</v>
      </c>
    </row>
    <row r="77">
      <c r="A77" s="4" t="inlineStr">
        <is>
          <t>Consumer loans [Member] | Total [Member]</t>
        </is>
      </c>
      <c r="B77" s="4" t="inlineStr">
        <is>
          <t xml:space="preserve"> </t>
        </is>
      </c>
      <c r="C77" s="4" t="inlineStr">
        <is>
          <t xml:space="preserve"> </t>
        </is>
      </c>
      <c r="D77" s="4" t="inlineStr">
        <is>
          <t xml:space="preserve"> </t>
        </is>
      </c>
    </row>
    <row r="78">
      <c r="A78" s="3" t="inlineStr">
        <is>
          <t>Financial assets at amortised cost</t>
        </is>
      </c>
      <c r="B78" s="4" t="inlineStr">
        <is>
          <t xml:space="preserve"> </t>
        </is>
      </c>
      <c r="C78" s="4" t="inlineStr">
        <is>
          <t xml:space="preserve"> </t>
        </is>
      </c>
      <c r="D78" s="4" t="inlineStr">
        <is>
          <t xml:space="preserve"> </t>
        </is>
      </c>
    </row>
    <row r="79">
      <c r="A79" s="4" t="inlineStr">
        <is>
          <t>Financial assets at amortised cost</t>
        </is>
      </c>
      <c r="B79" s="5" t="n">
        <v>787119</v>
      </c>
      <c r="C79" s="5" t="n">
        <v>630860</v>
      </c>
      <c r="D79" s="5" t="n">
        <v>475692</v>
      </c>
    </row>
    <row r="80">
      <c r="A80" s="4" t="inlineStr">
        <is>
          <t>Other Interest Income [Member] | Interest [Member]</t>
        </is>
      </c>
      <c r="B80" s="4" t="inlineStr">
        <is>
          <t xml:space="preserve"> </t>
        </is>
      </c>
      <c r="C80" s="4" t="inlineStr">
        <is>
          <t xml:space="preserve"> </t>
        </is>
      </c>
      <c r="D80" s="4" t="inlineStr">
        <is>
          <t xml:space="preserve"> </t>
        </is>
      </c>
    </row>
    <row r="81">
      <c r="A81" s="3" t="inlineStr">
        <is>
          <t>Financial assets at amortised cost</t>
        </is>
      </c>
      <c r="B81" s="4" t="inlineStr">
        <is>
          <t xml:space="preserve"> </t>
        </is>
      </c>
      <c r="C81" s="4" t="inlineStr">
        <is>
          <t xml:space="preserve"> </t>
        </is>
      </c>
      <c r="D81" s="4" t="inlineStr">
        <is>
          <t xml:space="preserve"> </t>
        </is>
      </c>
    </row>
    <row r="82">
      <c r="A82" s="4" t="inlineStr">
        <is>
          <t>Financial assets at amortised cost</t>
        </is>
      </c>
      <c r="B82" s="5" t="n">
        <v>182025</v>
      </c>
      <c r="C82" s="5" t="n">
        <v>78192</v>
      </c>
      <c r="D82" s="5" t="n">
        <v>5808</v>
      </c>
    </row>
    <row r="83">
      <c r="A83" s="4" t="inlineStr">
        <is>
          <t>Other Interest Income [Member] | Inflation Adjustments [Member]</t>
        </is>
      </c>
      <c r="B83" s="4" t="inlineStr">
        <is>
          <t xml:space="preserve"> </t>
        </is>
      </c>
      <c r="C83" s="4" t="inlineStr">
        <is>
          <t xml:space="preserve"> </t>
        </is>
      </c>
      <c r="D83" s="4" t="inlineStr">
        <is>
          <t xml:space="preserve"> </t>
        </is>
      </c>
    </row>
    <row r="84">
      <c r="A84" s="3" t="inlineStr">
        <is>
          <t>Financial assets at amortised cost</t>
        </is>
      </c>
      <c r="B84" s="4" t="inlineStr">
        <is>
          <t xml:space="preserve"> </t>
        </is>
      </c>
      <c r="C84" s="4" t="inlineStr">
        <is>
          <t xml:space="preserve"> </t>
        </is>
      </c>
      <c r="D84" s="4" t="inlineStr">
        <is>
          <t xml:space="preserve"> </t>
        </is>
      </c>
    </row>
    <row r="85">
      <c r="A85" s="4" t="inlineStr">
        <is>
          <t>Financial assets at amortised cost</t>
        </is>
      </c>
      <c r="B85" s="5" t="n">
        <v>4739</v>
      </c>
      <c r="C85" s="5" t="n">
        <v>8242</v>
      </c>
      <c r="D85" s="5" t="n">
        <v>8629</v>
      </c>
    </row>
    <row r="86">
      <c r="A86" s="4" t="inlineStr">
        <is>
          <t>Other Interest Income [Member] | Total [Member]</t>
        </is>
      </c>
      <c r="B86" s="4" t="inlineStr">
        <is>
          <t xml:space="preserve"> </t>
        </is>
      </c>
      <c r="C86" s="4" t="inlineStr">
        <is>
          <t xml:space="preserve"> </t>
        </is>
      </c>
      <c r="D86" s="4" t="inlineStr">
        <is>
          <t xml:space="preserve"> </t>
        </is>
      </c>
    </row>
    <row r="87">
      <c r="A87" s="3" t="inlineStr">
        <is>
          <t>Financial assets at amortised cost</t>
        </is>
      </c>
      <c r="B87" s="4" t="inlineStr">
        <is>
          <t xml:space="preserve"> </t>
        </is>
      </c>
      <c r="C87" s="4" t="inlineStr">
        <is>
          <t xml:space="preserve"> </t>
        </is>
      </c>
      <c r="D87" s="4" t="inlineStr">
        <is>
          <t xml:space="preserve"> </t>
        </is>
      </c>
    </row>
    <row r="88">
      <c r="A88" s="4" t="inlineStr">
        <is>
          <t>Financial assets at amortised cost</t>
        </is>
      </c>
      <c r="B88" s="5" t="n">
        <v>186764</v>
      </c>
      <c r="C88" s="5" t="n">
        <v>86434</v>
      </c>
      <c r="D88" s="5" t="n">
        <v>14437</v>
      </c>
    </row>
    <row r="89">
      <c r="A89" s="4" t="inlineStr">
        <is>
          <t>Other financial instruments [Member] | Interest [Member]</t>
        </is>
      </c>
      <c r="B89" s="4" t="inlineStr">
        <is>
          <t xml:space="preserve"> </t>
        </is>
      </c>
      <c r="C89" s="4" t="inlineStr">
        <is>
          <t xml:space="preserve"> </t>
        </is>
      </c>
      <c r="D89" s="4" t="inlineStr">
        <is>
          <t xml:space="preserve"> </t>
        </is>
      </c>
    </row>
    <row r="90">
      <c r="A90" s="3" t="inlineStr">
        <is>
          <t>Financial asset at fair value through other comprehensive income</t>
        </is>
      </c>
      <c r="B90" s="4" t="inlineStr">
        <is>
          <t xml:space="preserve"> </t>
        </is>
      </c>
      <c r="C90" s="4" t="inlineStr">
        <is>
          <t xml:space="preserve"> </t>
        </is>
      </c>
      <c r="D90" s="4" t="inlineStr">
        <is>
          <t xml:space="preserve"> </t>
        </is>
      </c>
    </row>
    <row r="91">
      <c r="A91" s="4" t="inlineStr">
        <is>
          <t>Financial asset at fair value through other comprehensive income</t>
        </is>
      </c>
      <c r="B91" s="5" t="n">
        <v>7200</v>
      </c>
      <c r="C91" s="5" t="n">
        <v>1705</v>
      </c>
      <c r="D91" s="5" t="n">
        <v>3056</v>
      </c>
    </row>
    <row r="92">
      <c r="A92" s="4" t="inlineStr">
        <is>
          <t>Other financial instruments [Member] | Inflation Adjustments [Member]</t>
        </is>
      </c>
      <c r="B92" s="4" t="inlineStr">
        <is>
          <t xml:space="preserve"> </t>
        </is>
      </c>
      <c r="C92" s="4" t="inlineStr">
        <is>
          <t xml:space="preserve"> </t>
        </is>
      </c>
      <c r="D92" s="4" t="inlineStr">
        <is>
          <t xml:space="preserve"> </t>
        </is>
      </c>
    </row>
    <row r="93">
      <c r="A93" s="3" t="inlineStr">
        <is>
          <t>Financial asset at fair value through other comprehensive income</t>
        </is>
      </c>
      <c r="B93" s="4" t="inlineStr">
        <is>
          <t xml:space="preserve"> </t>
        </is>
      </c>
      <c r="C93" s="4" t="inlineStr">
        <is>
          <t xml:space="preserve"> </t>
        </is>
      </c>
      <c r="D93" s="4" t="inlineStr">
        <is>
          <t xml:space="preserve"> </t>
        </is>
      </c>
    </row>
    <row r="94">
      <c r="A94" s="4" t="inlineStr">
        <is>
          <t>Financial asset at fair value through other comprehensive income</t>
        </is>
      </c>
      <c r="B94" s="5" t="n">
        <v>542</v>
      </c>
      <c r="C94" s="5" t="n">
        <v>1643</v>
      </c>
      <c r="D94" s="5" t="n">
        <v>1160</v>
      </c>
    </row>
    <row r="95">
      <c r="A95" s="4" t="inlineStr">
        <is>
          <t>Other financial instruments [Member] | Total [Member]</t>
        </is>
      </c>
      <c r="B95" s="4" t="inlineStr">
        <is>
          <t xml:space="preserve"> </t>
        </is>
      </c>
      <c r="C95" s="4" t="inlineStr">
        <is>
          <t xml:space="preserve"> </t>
        </is>
      </c>
      <c r="D95" s="4" t="inlineStr">
        <is>
          <t xml:space="preserve"> </t>
        </is>
      </c>
    </row>
    <row r="96">
      <c r="A96" s="3" t="inlineStr">
        <is>
          <t>Financial asset at fair value through other comprehensive income</t>
        </is>
      </c>
      <c r="B96" s="4" t="inlineStr">
        <is>
          <t xml:space="preserve"> </t>
        </is>
      </c>
      <c r="C96" s="4" t="inlineStr">
        <is>
          <t xml:space="preserve"> </t>
        </is>
      </c>
      <c r="D96" s="4" t="inlineStr">
        <is>
          <t xml:space="preserve"> </t>
        </is>
      </c>
    </row>
    <row r="97">
      <c r="A97" s="4" t="inlineStr">
        <is>
          <t>Financial asset at fair value through other comprehensive income</t>
        </is>
      </c>
      <c r="B97" s="5" t="n">
        <v>7742</v>
      </c>
      <c r="C97" s="5" t="n">
        <v>3348</v>
      </c>
      <c r="D97" s="5" t="n">
        <v>4216</v>
      </c>
    </row>
    <row r="98">
      <c r="A98" s="4" t="inlineStr">
        <is>
          <t>Hedging accounting [Member] | Interest [Member]</t>
        </is>
      </c>
      <c r="B98" s="4" t="inlineStr">
        <is>
          <t xml:space="preserve"> </t>
        </is>
      </c>
      <c r="C98" s="4" t="inlineStr">
        <is>
          <t xml:space="preserve"> </t>
        </is>
      </c>
      <c r="D98" s="4" t="inlineStr">
        <is>
          <t xml:space="preserve"> </t>
        </is>
      </c>
    </row>
    <row r="99">
      <c r="A99" s="3" t="inlineStr">
        <is>
          <t>Financial asset at fair value through other comprehensive income</t>
        </is>
      </c>
      <c r="B99" s="4" t="inlineStr">
        <is>
          <t xml:space="preserve"> </t>
        </is>
      </c>
      <c r="C99" s="4" t="inlineStr">
        <is>
          <t xml:space="preserve"> </t>
        </is>
      </c>
      <c r="D99" s="4" t="inlineStr">
        <is>
          <t xml:space="preserve"> </t>
        </is>
      </c>
    </row>
    <row r="100">
      <c r="A100" s="4" t="inlineStr">
        <is>
          <t>Hedging accounting</t>
        </is>
      </c>
      <c r="B100" s="5" t="n">
        <v>546785</v>
      </c>
      <c r="C100" s="5" t="n">
        <v>437899</v>
      </c>
      <c r="D100" s="5" t="n">
        <v>30953</v>
      </c>
    </row>
    <row r="101">
      <c r="A101" s="4" t="inlineStr">
        <is>
          <t>Hedging accounting [Member] | Inflation Adjustments [Member]</t>
        </is>
      </c>
      <c r="B101" s="4" t="inlineStr">
        <is>
          <t xml:space="preserve"> </t>
        </is>
      </c>
      <c r="C101" s="4" t="inlineStr">
        <is>
          <t xml:space="preserve"> </t>
        </is>
      </c>
      <c r="D101" s="4" t="inlineStr">
        <is>
          <t xml:space="preserve"> </t>
        </is>
      </c>
    </row>
    <row r="102">
      <c r="A102" s="3" t="inlineStr">
        <is>
          <t>Financial asset at fair value through other comprehensive income</t>
        </is>
      </c>
      <c r="B102" s="4" t="inlineStr">
        <is>
          <t xml:space="preserve"> </t>
        </is>
      </c>
      <c r="C102" s="4" t="inlineStr">
        <is>
          <t xml:space="preserve"> </t>
        </is>
      </c>
      <c r="D102" s="4" t="inlineStr">
        <is>
          <t xml:space="preserve"> </t>
        </is>
      </c>
    </row>
    <row r="103">
      <c r="A103" s="4" t="inlineStr">
        <is>
          <t>Hedging accounting</t>
        </is>
      </c>
      <c r="B103" s="5" t="n">
        <v>-618695</v>
      </c>
      <c r="C103" s="5" t="n">
        <v>-1655998</v>
      </c>
      <c r="D103" s="5" t="n">
        <v>-77789</v>
      </c>
    </row>
    <row r="104">
      <c r="A104" s="4" t="inlineStr">
        <is>
          <t>Hedging accounting [Member] | Total [Member]</t>
        </is>
      </c>
      <c r="B104" s="4" t="inlineStr">
        <is>
          <t xml:space="preserve"> </t>
        </is>
      </c>
      <c r="C104" s="4" t="inlineStr">
        <is>
          <t xml:space="preserve"> </t>
        </is>
      </c>
      <c r="D104" s="4" t="inlineStr">
        <is>
          <t xml:space="preserve"> </t>
        </is>
      </c>
    </row>
    <row r="105">
      <c r="A105" s="3" t="inlineStr">
        <is>
          <t>Financial asset at fair value through other comprehensive income</t>
        </is>
      </c>
      <c r="B105" s="4" t="inlineStr">
        <is>
          <t xml:space="preserve"> </t>
        </is>
      </c>
      <c r="C105" s="4" t="inlineStr">
        <is>
          <t xml:space="preserve"> </t>
        </is>
      </c>
      <c r="D105" s="4" t="inlineStr">
        <is>
          <t xml:space="preserve"> </t>
        </is>
      </c>
    </row>
    <row r="106">
      <c r="A106" s="4" t="inlineStr">
        <is>
          <t>Hedging accounting</t>
        </is>
      </c>
      <c r="B106" s="6" t="n">
        <v>-71910</v>
      </c>
      <c r="C106" s="6" t="n">
        <v>-1218099</v>
      </c>
      <c r="D106" s="6" t="n">
        <v>-46836</v>
      </c>
    </row>
  </sheetData>
  <pageMargins left="0.75" right="0.75" top="1" bottom="1" header="0.5" footer="0.5"/>
</worksheet>
</file>

<file path=xl/worksheets/sheet193.xml><?xml version="1.0" encoding="utf-8"?>
<worksheet xmlns="http://schemas.openxmlformats.org/spreadsheetml/2006/main">
  <sheetPr>
    <outlinePr summaryBelow="1" summaryRight="1"/>
    <pageSetUpPr/>
  </sheetPr>
  <dimension ref="A1:D102"/>
  <sheetViews>
    <sheetView workbookViewId="0">
      <selection activeCell="A1" sqref="A1"/>
    </sheetView>
  </sheetViews>
  <sheetFormatPr baseColWidth="8" defaultRowHeight="15"/>
  <cols>
    <col width="80" customWidth="1" min="1" max="1"/>
    <col width="14" customWidth="1" min="2" max="2"/>
    <col width="14" customWidth="1" min="3" max="3"/>
    <col width="14" customWidth="1" min="4" max="4"/>
  </cols>
  <sheetData>
    <row r="1">
      <c r="A1" s="1" t="inlineStr">
        <is>
          <t>Interest and Inflation Income (Details) - Schedule of Bank’s Expenses Classified as Interest Expense - CLP ($) $ in Millions</t>
        </is>
      </c>
      <c r="B1" s="2" t="inlineStr">
        <is>
          <t>Dec. 31, 2023</t>
        </is>
      </c>
      <c r="C1" s="2" t="inlineStr">
        <is>
          <t>Dec. 31, 2022</t>
        </is>
      </c>
      <c r="D1" s="2" t="inlineStr">
        <is>
          <t>Dec. 31, 2021</t>
        </is>
      </c>
    </row>
    <row r="2">
      <c r="A2" s="3" t="inlineStr">
        <is>
          <t>Financial liabilities at amortised cost</t>
        </is>
      </c>
      <c r="B2" s="4" t="inlineStr">
        <is>
          <t xml:space="preserve"> </t>
        </is>
      </c>
      <c r="C2" s="4" t="inlineStr">
        <is>
          <t xml:space="preserve"> </t>
        </is>
      </c>
      <c r="D2" s="4" t="inlineStr">
        <is>
          <t xml:space="preserve"> </t>
        </is>
      </c>
    </row>
    <row r="3">
      <c r="A3" s="4" t="inlineStr">
        <is>
          <t>Financial liabilities at amortised cost</t>
        </is>
      </c>
      <c r="B3" s="6" t="n">
        <v>2068183</v>
      </c>
      <c r="C3" s="6" t="n">
        <v>1708075</v>
      </c>
      <c r="D3" s="6" t="n">
        <v>571546</v>
      </c>
    </row>
    <row r="4">
      <c r="A4" s="4" t="inlineStr">
        <is>
          <t>Total financial cost</t>
        </is>
      </c>
      <c r="B4" s="5" t="n">
        <v>3310942</v>
      </c>
      <c r="C4" s="5" t="n">
        <v>2516544</v>
      </c>
      <c r="D4" s="5" t="n">
        <v>1109746</v>
      </c>
    </row>
    <row r="5">
      <c r="A5" s="4" t="inlineStr">
        <is>
          <t>Interest [Member]</t>
        </is>
      </c>
      <c r="B5" s="4" t="inlineStr">
        <is>
          <t xml:space="preserve"> </t>
        </is>
      </c>
      <c r="C5" s="4" t="inlineStr">
        <is>
          <t xml:space="preserve"> </t>
        </is>
      </c>
      <c r="D5" s="4" t="inlineStr">
        <is>
          <t xml:space="preserve"> </t>
        </is>
      </c>
    </row>
    <row r="6">
      <c r="A6" s="3" t="inlineStr">
        <is>
          <t>Financial liabilities at amortised cost</t>
        </is>
      </c>
      <c r="B6" s="4" t="inlineStr">
        <is>
          <t xml:space="preserve"> </t>
        </is>
      </c>
      <c r="C6" s="4" t="inlineStr">
        <is>
          <t xml:space="preserve"> </t>
        </is>
      </c>
      <c r="D6" s="4" t="inlineStr">
        <is>
          <t xml:space="preserve"> </t>
        </is>
      </c>
    </row>
    <row r="7">
      <c r="A7" s="4" t="inlineStr">
        <is>
          <t>Financial liabilities at amortised cost</t>
        </is>
      </c>
      <c r="B7" s="5" t="n">
        <v>1799345</v>
      </c>
      <c r="C7" s="5" t="n">
        <v>1088402</v>
      </c>
      <c r="D7" s="5" t="n">
        <v>284978</v>
      </c>
    </row>
    <row r="8">
      <c r="A8" s="4" t="inlineStr">
        <is>
          <t>Total financial cost</t>
        </is>
      </c>
      <c r="B8" s="5" t="n">
        <v>3158478</v>
      </c>
      <c r="C8" s="5" t="n">
        <v>2276042</v>
      </c>
      <c r="D8" s="5" t="n">
        <v>-193113</v>
      </c>
    </row>
    <row r="9">
      <c r="A9" s="4" t="inlineStr">
        <is>
          <t>Inflation Adjustments [Member]</t>
        </is>
      </c>
      <c r="B9" s="4" t="inlineStr">
        <is>
          <t xml:space="preserve"> </t>
        </is>
      </c>
      <c r="C9" s="4" t="inlineStr">
        <is>
          <t xml:space="preserve"> </t>
        </is>
      </c>
      <c r="D9" s="4" t="inlineStr">
        <is>
          <t xml:space="preserve"> </t>
        </is>
      </c>
    </row>
    <row r="10">
      <c r="A10" s="3" t="inlineStr">
        <is>
          <t>Financial liabilities at amortised cost</t>
        </is>
      </c>
      <c r="B10" s="4" t="inlineStr">
        <is>
          <t xml:space="preserve"> </t>
        </is>
      </c>
      <c r="C10" s="4" t="inlineStr">
        <is>
          <t xml:space="preserve"> </t>
        </is>
      </c>
      <c r="D10" s="4" t="inlineStr">
        <is>
          <t xml:space="preserve"> </t>
        </is>
      </c>
    </row>
    <row r="11">
      <c r="A11" s="4" t="inlineStr">
        <is>
          <t>Financial liabilities at amortised cost</t>
        </is>
      </c>
      <c r="B11" s="5" t="n">
        <v>268838</v>
      </c>
      <c r="C11" s="5" t="n">
        <v>619673</v>
      </c>
      <c r="D11" s="5" t="n">
        <v>286568</v>
      </c>
    </row>
    <row r="12">
      <c r="A12" s="4" t="inlineStr">
        <is>
          <t>Total financial cost</t>
        </is>
      </c>
      <c r="B12" s="5" t="n">
        <v>152464</v>
      </c>
      <c r="C12" s="5" t="n">
        <v>240502</v>
      </c>
      <c r="D12" s="5" t="n">
        <v>1302859</v>
      </c>
    </row>
    <row r="13">
      <c r="A13" s="4" t="inlineStr">
        <is>
          <t>Demand deposits One [Member]</t>
        </is>
      </c>
      <c r="B13" s="4" t="inlineStr">
        <is>
          <t xml:space="preserve"> </t>
        </is>
      </c>
      <c r="C13" s="4" t="inlineStr">
        <is>
          <t xml:space="preserve"> </t>
        </is>
      </c>
      <c r="D13" s="4" t="inlineStr">
        <is>
          <t xml:space="preserve"> </t>
        </is>
      </c>
    </row>
    <row r="14">
      <c r="A14" s="3" t="inlineStr">
        <is>
          <t>Financial liabilities at amortised cost</t>
        </is>
      </c>
      <c r="B14" s="4" t="inlineStr">
        <is>
          <t xml:space="preserve"> </t>
        </is>
      </c>
      <c r="C14" s="4" t="inlineStr">
        <is>
          <t xml:space="preserve"> </t>
        </is>
      </c>
      <c r="D14" s="4" t="inlineStr">
        <is>
          <t xml:space="preserve"> </t>
        </is>
      </c>
    </row>
    <row r="15">
      <c r="A15" s="4" t="inlineStr">
        <is>
          <t>Financial liabilities at amortised cost</t>
        </is>
      </c>
      <c r="B15" s="5" t="n">
        <v>16592</v>
      </c>
      <c r="C15" s="5" t="n">
        <v>25646</v>
      </c>
      <c r="D15" s="5" t="n">
        <v>19471</v>
      </c>
    </row>
    <row r="16">
      <c r="A16" s="4" t="inlineStr">
        <is>
          <t>Demand deposits One [Member] | Interest [Member]</t>
        </is>
      </c>
      <c r="B16" s="4" t="inlineStr">
        <is>
          <t xml:space="preserve"> </t>
        </is>
      </c>
      <c r="C16" s="4" t="inlineStr">
        <is>
          <t xml:space="preserve"> </t>
        </is>
      </c>
      <c r="D16" s="4" t="inlineStr">
        <is>
          <t xml:space="preserve"> </t>
        </is>
      </c>
    </row>
    <row r="17">
      <c r="A17" s="3" t="inlineStr">
        <is>
          <t>Financial liabilities at amortised cost</t>
        </is>
      </c>
      <c r="B17" s="4" t="inlineStr">
        <is>
          <t xml:space="preserve"> </t>
        </is>
      </c>
      <c r="C17" s="4" t="inlineStr">
        <is>
          <t xml:space="preserve"> </t>
        </is>
      </c>
      <c r="D17" s="4" t="inlineStr">
        <is>
          <t xml:space="preserve"> </t>
        </is>
      </c>
    </row>
    <row r="18">
      <c r="A18" s="4" t="inlineStr">
        <is>
          <t>Financial liabilities at amortised cost</t>
        </is>
      </c>
      <c r="B18" s="5" t="n">
        <v>12228</v>
      </c>
      <c r="C18" s="5" t="n">
        <v>13623</v>
      </c>
      <c r="D18" s="5" t="n">
        <v>14533</v>
      </c>
    </row>
    <row r="19">
      <c r="A19" s="4" t="inlineStr">
        <is>
          <t>Demand deposits One [Member] | Inflation Adjustments [Member]</t>
        </is>
      </c>
      <c r="B19" s="4" t="inlineStr">
        <is>
          <t xml:space="preserve"> </t>
        </is>
      </c>
      <c r="C19" s="4" t="inlineStr">
        <is>
          <t xml:space="preserve"> </t>
        </is>
      </c>
      <c r="D19" s="4" t="inlineStr">
        <is>
          <t xml:space="preserve"> </t>
        </is>
      </c>
    </row>
    <row r="20">
      <c r="A20" s="3" t="inlineStr">
        <is>
          <t>Financial liabilities at amortised cost</t>
        </is>
      </c>
      <c r="B20" s="4" t="inlineStr">
        <is>
          <t xml:space="preserve"> </t>
        </is>
      </c>
      <c r="C20" s="4" t="inlineStr">
        <is>
          <t xml:space="preserve"> </t>
        </is>
      </c>
      <c r="D20" s="4" t="inlineStr">
        <is>
          <t xml:space="preserve"> </t>
        </is>
      </c>
    </row>
    <row r="21">
      <c r="A21" s="4" t="inlineStr">
        <is>
          <t>Financial liabilities at amortised cost</t>
        </is>
      </c>
      <c r="B21" s="5" t="n">
        <v>4364</v>
      </c>
      <c r="C21" s="5" t="n">
        <v>12023</v>
      </c>
      <c r="D21" s="5" t="n">
        <v>4938</v>
      </c>
    </row>
    <row r="22">
      <c r="A22" s="4" t="inlineStr">
        <is>
          <t>Time Deposits And Liabilities [Member]</t>
        </is>
      </c>
      <c r="B22" s="4" t="inlineStr">
        <is>
          <t xml:space="preserve"> </t>
        </is>
      </c>
      <c r="C22" s="4" t="inlineStr">
        <is>
          <t xml:space="preserve"> </t>
        </is>
      </c>
      <c r="D22" s="4" t="inlineStr">
        <is>
          <t xml:space="preserve"> </t>
        </is>
      </c>
    </row>
    <row r="23">
      <c r="A23" s="3" t="inlineStr">
        <is>
          <t>Financial liabilities at amortised cost</t>
        </is>
      </c>
      <c r="B23" s="4" t="inlineStr">
        <is>
          <t xml:space="preserve"> </t>
        </is>
      </c>
      <c r="C23" s="4" t="inlineStr">
        <is>
          <t xml:space="preserve"> </t>
        </is>
      </c>
      <c r="D23" s="4" t="inlineStr">
        <is>
          <t xml:space="preserve"> </t>
        </is>
      </c>
    </row>
    <row r="24">
      <c r="A24" s="4" t="inlineStr">
        <is>
          <t>Financial liabilities at amortised cost</t>
        </is>
      </c>
      <c r="B24" s="5" t="n">
        <v>1281580</v>
      </c>
      <c r="C24" s="5" t="n">
        <v>879124</v>
      </c>
      <c r="D24" s="5" t="n">
        <v>109400</v>
      </c>
    </row>
    <row r="25">
      <c r="A25" s="4" t="inlineStr">
        <is>
          <t>Time Deposits And Liabilities [Member] | Interest [Member]</t>
        </is>
      </c>
      <c r="B25" s="4" t="inlineStr">
        <is>
          <t xml:space="preserve"> </t>
        </is>
      </c>
      <c r="C25" s="4" t="inlineStr">
        <is>
          <t xml:space="preserve"> </t>
        </is>
      </c>
      <c r="D25" s="4" t="inlineStr">
        <is>
          <t xml:space="preserve"> </t>
        </is>
      </c>
    </row>
    <row r="26">
      <c r="A26" s="3" t="inlineStr">
        <is>
          <t>Financial liabilities at amortised cost</t>
        </is>
      </c>
      <c r="B26" s="4" t="inlineStr">
        <is>
          <t xml:space="preserve"> </t>
        </is>
      </c>
      <c r="C26" s="4" t="inlineStr">
        <is>
          <t xml:space="preserve"> </t>
        </is>
      </c>
      <c r="D26" s="4" t="inlineStr">
        <is>
          <t xml:space="preserve"> </t>
        </is>
      </c>
    </row>
    <row r="27">
      <c r="A27" s="4" t="inlineStr">
        <is>
          <t>Financial liabilities at amortised cost</t>
        </is>
      </c>
      <c r="B27" s="5" t="n">
        <v>1221707</v>
      </c>
      <c r="C27" s="5" t="n">
        <v>759511</v>
      </c>
      <c r="D27" s="5" t="n">
        <v>88949</v>
      </c>
    </row>
    <row r="28">
      <c r="A28" s="4" t="inlineStr">
        <is>
          <t>Time Deposits And Liabilities [Member] | Inflation Adjustments [Member]</t>
        </is>
      </c>
      <c r="B28" s="4" t="inlineStr">
        <is>
          <t xml:space="preserve"> </t>
        </is>
      </c>
      <c r="C28" s="4" t="inlineStr">
        <is>
          <t xml:space="preserve"> </t>
        </is>
      </c>
      <c r="D28" s="4" t="inlineStr">
        <is>
          <t xml:space="preserve"> </t>
        </is>
      </c>
    </row>
    <row r="29">
      <c r="A29" s="3" t="inlineStr">
        <is>
          <t>Financial liabilities at amortised cost</t>
        </is>
      </c>
      <c r="B29" s="4" t="inlineStr">
        <is>
          <t xml:space="preserve"> </t>
        </is>
      </c>
      <c r="C29" s="4" t="inlineStr">
        <is>
          <t xml:space="preserve"> </t>
        </is>
      </c>
      <c r="D29" s="4" t="inlineStr">
        <is>
          <t xml:space="preserve"> </t>
        </is>
      </c>
    </row>
    <row r="30">
      <c r="A30" s="4" t="inlineStr">
        <is>
          <t>Financial liabilities at amortised cost</t>
        </is>
      </c>
      <c r="B30" s="5" t="n">
        <v>59873</v>
      </c>
      <c r="C30" s="5" t="n">
        <v>119613</v>
      </c>
      <c r="D30" s="5" t="n">
        <v>20451</v>
      </c>
    </row>
    <row r="31">
      <c r="A31" s="4" t="inlineStr">
        <is>
          <t>Repurchase Agreement [Member]</t>
        </is>
      </c>
      <c r="B31" s="4" t="inlineStr">
        <is>
          <t xml:space="preserve"> </t>
        </is>
      </c>
      <c r="C31" s="4" t="inlineStr">
        <is>
          <t xml:space="preserve"> </t>
        </is>
      </c>
      <c r="D31" s="4" t="inlineStr">
        <is>
          <t xml:space="preserve"> </t>
        </is>
      </c>
    </row>
    <row r="32">
      <c r="A32" s="3" t="inlineStr">
        <is>
          <t>Financial liabilities at amortised cost</t>
        </is>
      </c>
      <c r="B32" s="4" t="inlineStr">
        <is>
          <t xml:space="preserve"> </t>
        </is>
      </c>
      <c r="C32" s="4" t="inlineStr">
        <is>
          <t xml:space="preserve"> </t>
        </is>
      </c>
      <c r="D32" s="4" t="inlineStr">
        <is>
          <t xml:space="preserve"> </t>
        </is>
      </c>
    </row>
    <row r="33">
      <c r="A33" s="4" t="inlineStr">
        <is>
          <t>Financial liabilities at amortised cost</t>
        </is>
      </c>
      <c r="B33" s="5" t="n">
        <v>47267</v>
      </c>
      <c r="C33" s="5" t="n">
        <v>15774</v>
      </c>
      <c r="D33" s="5" t="n">
        <v>839</v>
      </c>
    </row>
    <row r="34">
      <c r="A34" s="4" t="inlineStr">
        <is>
          <t>Repurchase Agreement [Member] | Interest [Member]</t>
        </is>
      </c>
      <c r="B34" s="4" t="inlineStr">
        <is>
          <t xml:space="preserve"> </t>
        </is>
      </c>
      <c r="C34" s="4" t="inlineStr">
        <is>
          <t xml:space="preserve"> </t>
        </is>
      </c>
      <c r="D34" s="4" t="inlineStr">
        <is>
          <t xml:space="preserve"> </t>
        </is>
      </c>
    </row>
    <row r="35">
      <c r="A35" s="3" t="inlineStr">
        <is>
          <t>Financial liabilities at amortised cost</t>
        </is>
      </c>
      <c r="B35" s="4" t="inlineStr">
        <is>
          <t xml:space="preserve"> </t>
        </is>
      </c>
      <c r="C35" s="4" t="inlineStr">
        <is>
          <t xml:space="preserve"> </t>
        </is>
      </c>
      <c r="D35" s="4" t="inlineStr">
        <is>
          <t xml:space="preserve"> </t>
        </is>
      </c>
    </row>
    <row r="36">
      <c r="A36" s="4" t="inlineStr">
        <is>
          <t>Financial liabilities at amortised cost</t>
        </is>
      </c>
      <c r="B36" s="5" t="n">
        <v>47267</v>
      </c>
      <c r="C36" s="5" t="n">
        <v>15774</v>
      </c>
      <c r="D36" s="5" t="n">
        <v>839</v>
      </c>
    </row>
    <row r="37">
      <c r="A37" s="4" t="inlineStr">
        <is>
          <t>Repurchase Agreement [Member] | Inflation Adjustments [Member]</t>
        </is>
      </c>
      <c r="B37" s="4" t="inlineStr">
        <is>
          <t xml:space="preserve"> </t>
        </is>
      </c>
      <c r="C37" s="4" t="inlineStr">
        <is>
          <t xml:space="preserve"> </t>
        </is>
      </c>
      <c r="D37" s="4" t="inlineStr">
        <is>
          <t xml:space="preserve"> </t>
        </is>
      </c>
    </row>
    <row r="38">
      <c r="A38" s="3" t="inlineStr">
        <is>
          <t>Financial liabilities at amortised cost</t>
        </is>
      </c>
      <c r="B38" s="4" t="inlineStr">
        <is>
          <t xml:space="preserve"> </t>
        </is>
      </c>
      <c r="C38" s="4" t="inlineStr">
        <is>
          <t xml:space="preserve"> </t>
        </is>
      </c>
      <c r="D38" s="4" t="inlineStr">
        <is>
          <t xml:space="preserve"> </t>
        </is>
      </c>
    </row>
    <row r="39">
      <c r="A39" s="4" t="inlineStr">
        <is>
          <t>Financial liabilities at amortised cost</t>
        </is>
      </c>
      <c r="B39" s="4" t="inlineStr">
        <is>
          <t xml:space="preserve"> </t>
        </is>
      </c>
      <c r="C39" s="4" t="inlineStr">
        <is>
          <t xml:space="preserve"> </t>
        </is>
      </c>
      <c r="D39" s="4" t="inlineStr">
        <is>
          <t xml:space="preserve"> </t>
        </is>
      </c>
    </row>
    <row r="40">
      <c r="A40" s="4" t="inlineStr">
        <is>
          <t>Interbank loans [Member]</t>
        </is>
      </c>
      <c r="B40" s="4" t="inlineStr">
        <is>
          <t xml:space="preserve"> </t>
        </is>
      </c>
      <c r="C40" s="4" t="inlineStr">
        <is>
          <t xml:space="preserve"> </t>
        </is>
      </c>
      <c r="D40" s="4" t="inlineStr">
        <is>
          <t xml:space="preserve"> </t>
        </is>
      </c>
    </row>
    <row r="41">
      <c r="A41" s="3" t="inlineStr">
        <is>
          <t>Financial liabilities at amortised cost</t>
        </is>
      </c>
      <c r="B41" s="4" t="inlineStr">
        <is>
          <t xml:space="preserve"> </t>
        </is>
      </c>
      <c r="C41" s="4" t="inlineStr">
        <is>
          <t xml:space="preserve"> </t>
        </is>
      </c>
      <c r="D41" s="4" t="inlineStr">
        <is>
          <t xml:space="preserve"> </t>
        </is>
      </c>
    </row>
    <row r="42">
      <c r="A42" s="4" t="inlineStr">
        <is>
          <t>Financial liabilities at amortised cost</t>
        </is>
      </c>
      <c r="B42" s="5" t="n">
        <v>235583</v>
      </c>
      <c r="C42" s="5" t="n">
        <v>98357</v>
      </c>
      <c r="D42" s="5" t="n">
        <v>43692</v>
      </c>
    </row>
    <row r="43">
      <c r="A43" s="4" t="inlineStr">
        <is>
          <t>Interbank loans [Member] | Interest [Member]</t>
        </is>
      </c>
      <c r="B43" s="4" t="inlineStr">
        <is>
          <t xml:space="preserve"> </t>
        </is>
      </c>
      <c r="C43" s="4" t="inlineStr">
        <is>
          <t xml:space="preserve"> </t>
        </is>
      </c>
      <c r="D43" s="4" t="inlineStr">
        <is>
          <t xml:space="preserve"> </t>
        </is>
      </c>
    </row>
    <row r="44">
      <c r="A44" s="3" t="inlineStr">
        <is>
          <t>Financial liabilities at amortised cost</t>
        </is>
      </c>
      <c r="B44" s="4" t="inlineStr">
        <is>
          <t xml:space="preserve"> </t>
        </is>
      </c>
      <c r="C44" s="4" t="inlineStr">
        <is>
          <t xml:space="preserve"> </t>
        </is>
      </c>
      <c r="D44" s="4" t="inlineStr">
        <is>
          <t xml:space="preserve"> </t>
        </is>
      </c>
    </row>
    <row r="45">
      <c r="A45" s="4" t="inlineStr">
        <is>
          <t>Financial liabilities at amortised cost</t>
        </is>
      </c>
      <c r="B45" s="5" t="n">
        <v>235583</v>
      </c>
      <c r="C45" s="5" t="n">
        <v>98357</v>
      </c>
      <c r="D45" s="5" t="n">
        <v>43692</v>
      </c>
    </row>
    <row r="46">
      <c r="A46" s="4" t="inlineStr">
        <is>
          <t>Interbank loans [Member] | Inflation Adjustments [Member]</t>
        </is>
      </c>
      <c r="B46" s="4" t="inlineStr">
        <is>
          <t xml:space="preserve"> </t>
        </is>
      </c>
      <c r="C46" s="4" t="inlineStr">
        <is>
          <t xml:space="preserve"> </t>
        </is>
      </c>
      <c r="D46" s="4" t="inlineStr">
        <is>
          <t xml:space="preserve"> </t>
        </is>
      </c>
    </row>
    <row r="47">
      <c r="A47" s="3" t="inlineStr">
        <is>
          <t>Financial liabilities at amortised cost</t>
        </is>
      </c>
      <c r="B47" s="4" t="inlineStr">
        <is>
          <t xml:space="preserve"> </t>
        </is>
      </c>
      <c r="C47" s="4" t="inlineStr">
        <is>
          <t xml:space="preserve"> </t>
        </is>
      </c>
      <c r="D47" s="4" t="inlineStr">
        <is>
          <t xml:space="preserve"> </t>
        </is>
      </c>
    </row>
    <row r="48">
      <c r="A48" s="4" t="inlineStr">
        <is>
          <t>Financial liabilities at amortised cost</t>
        </is>
      </c>
      <c r="B48" s="4" t="inlineStr">
        <is>
          <t xml:space="preserve"> </t>
        </is>
      </c>
      <c r="C48" s="4" t="inlineStr">
        <is>
          <t xml:space="preserve"> </t>
        </is>
      </c>
      <c r="D48" s="4" t="inlineStr">
        <is>
          <t xml:space="preserve"> </t>
        </is>
      </c>
    </row>
    <row r="49">
      <c r="A49" s="4" t="inlineStr">
        <is>
          <t>Issued debt instruments [Member]</t>
        </is>
      </c>
      <c r="B49" s="4" t="inlineStr">
        <is>
          <t xml:space="preserve"> </t>
        </is>
      </c>
      <c r="C49" s="4" t="inlineStr">
        <is>
          <t xml:space="preserve"> </t>
        </is>
      </c>
      <c r="D49" s="4" t="inlineStr">
        <is>
          <t xml:space="preserve"> </t>
        </is>
      </c>
    </row>
    <row r="50">
      <c r="A50" s="3" t="inlineStr">
        <is>
          <t>Financial liabilities at amortised cost</t>
        </is>
      </c>
      <c r="B50" s="4" t="inlineStr">
        <is>
          <t xml:space="preserve"> </t>
        </is>
      </c>
      <c r="C50" s="4" t="inlineStr">
        <is>
          <t xml:space="preserve"> </t>
        </is>
      </c>
      <c r="D50" s="4" t="inlineStr">
        <is>
          <t xml:space="preserve"> </t>
        </is>
      </c>
    </row>
    <row r="51">
      <c r="A51" s="4" t="inlineStr">
        <is>
          <t>Financial liabilities at amortised cost</t>
        </is>
      </c>
      <c r="B51" s="5" t="n">
        <v>417081</v>
      </c>
      <c r="C51" s="5" t="n">
        <v>622810</v>
      </c>
      <c r="D51" s="5" t="n">
        <v>361736</v>
      </c>
    </row>
    <row r="52">
      <c r="A52" s="4" t="inlineStr">
        <is>
          <t>Issued debt instruments [Member] | Interest [Member]</t>
        </is>
      </c>
      <c r="B52" s="4" t="inlineStr">
        <is>
          <t xml:space="preserve"> </t>
        </is>
      </c>
      <c r="C52" s="4" t="inlineStr">
        <is>
          <t xml:space="preserve"> </t>
        </is>
      </c>
      <c r="D52" s="4" t="inlineStr">
        <is>
          <t xml:space="preserve"> </t>
        </is>
      </c>
    </row>
    <row r="53">
      <c r="A53" s="3" t="inlineStr">
        <is>
          <t>Financial liabilities at amortised cost</t>
        </is>
      </c>
      <c r="B53" s="4" t="inlineStr">
        <is>
          <t xml:space="preserve"> </t>
        </is>
      </c>
      <c r="C53" s="4" t="inlineStr">
        <is>
          <t xml:space="preserve"> </t>
        </is>
      </c>
      <c r="D53" s="4" t="inlineStr">
        <is>
          <t xml:space="preserve"> </t>
        </is>
      </c>
    </row>
    <row r="54">
      <c r="A54" s="4" t="inlineStr">
        <is>
          <t>Financial liabilities at amortised cost</t>
        </is>
      </c>
      <c r="B54" s="5" t="n">
        <v>231211</v>
      </c>
      <c r="C54" s="5" t="n">
        <v>174707</v>
      </c>
      <c r="D54" s="5" t="n">
        <v>133583</v>
      </c>
    </row>
    <row r="55">
      <c r="A55" s="4" t="inlineStr">
        <is>
          <t>Issued debt instruments [Member] | Inflation Adjustments [Member]</t>
        </is>
      </c>
      <c r="B55" s="4" t="inlineStr">
        <is>
          <t xml:space="preserve"> </t>
        </is>
      </c>
      <c r="C55" s="4" t="inlineStr">
        <is>
          <t xml:space="preserve"> </t>
        </is>
      </c>
      <c r="D55" s="4" t="inlineStr">
        <is>
          <t xml:space="preserve"> </t>
        </is>
      </c>
    </row>
    <row r="56">
      <c r="A56" s="3" t="inlineStr">
        <is>
          <t>Financial liabilities at amortised cost</t>
        </is>
      </c>
      <c r="B56" s="4" t="inlineStr">
        <is>
          <t xml:space="preserve"> </t>
        </is>
      </c>
      <c r="C56" s="4" t="inlineStr">
        <is>
          <t xml:space="preserve"> </t>
        </is>
      </c>
      <c r="D56" s="4" t="inlineStr">
        <is>
          <t xml:space="preserve"> </t>
        </is>
      </c>
    </row>
    <row r="57">
      <c r="A57" s="4" t="inlineStr">
        <is>
          <t>Financial liabilities at amortised cost</t>
        </is>
      </c>
      <c r="B57" s="5" t="n">
        <v>185870</v>
      </c>
      <c r="C57" s="5" t="n">
        <v>448103</v>
      </c>
      <c r="D57" s="5" t="n">
        <v>228153</v>
      </c>
    </row>
    <row r="58">
      <c r="A58" s="4" t="inlineStr">
        <is>
          <t>Other financial liabilities [Member]</t>
        </is>
      </c>
      <c r="B58" s="4" t="inlineStr">
        <is>
          <t xml:space="preserve"> </t>
        </is>
      </c>
      <c r="C58" s="4" t="inlineStr">
        <is>
          <t xml:space="preserve"> </t>
        </is>
      </c>
      <c r="D58" s="4" t="inlineStr">
        <is>
          <t xml:space="preserve"> </t>
        </is>
      </c>
    </row>
    <row r="59">
      <c r="A59" s="3" t="inlineStr">
        <is>
          <t>Financial liabilities at amortised cost</t>
        </is>
      </c>
      <c r="B59" s="4" t="inlineStr">
        <is>
          <t xml:space="preserve"> </t>
        </is>
      </c>
      <c r="C59" s="4" t="inlineStr">
        <is>
          <t xml:space="preserve"> </t>
        </is>
      </c>
      <c r="D59" s="4" t="inlineStr">
        <is>
          <t xml:space="preserve"> </t>
        </is>
      </c>
    </row>
    <row r="60">
      <c r="A60" s="4" t="inlineStr">
        <is>
          <t>Financial liabilities at amortised cost</t>
        </is>
      </c>
      <c r="B60" s="5" t="n">
        <v>70080</v>
      </c>
      <c r="C60" s="5" t="n">
        <v>66364</v>
      </c>
      <c r="D60" s="5" t="n">
        <v>36408</v>
      </c>
    </row>
    <row r="61">
      <c r="A61" s="4" t="inlineStr">
        <is>
          <t>Other financial liabilities [Member] | Interest [Member]</t>
        </is>
      </c>
      <c r="B61" s="4" t="inlineStr">
        <is>
          <t xml:space="preserve"> </t>
        </is>
      </c>
      <c r="C61" s="4" t="inlineStr">
        <is>
          <t xml:space="preserve"> </t>
        </is>
      </c>
      <c r="D61" s="4" t="inlineStr">
        <is>
          <t xml:space="preserve"> </t>
        </is>
      </c>
    </row>
    <row r="62">
      <c r="A62" s="3" t="inlineStr">
        <is>
          <t>Financial liabilities at amortised cost</t>
        </is>
      </c>
      <c r="B62" s="4" t="inlineStr">
        <is>
          <t xml:space="preserve"> </t>
        </is>
      </c>
      <c r="C62" s="4" t="inlineStr">
        <is>
          <t xml:space="preserve"> </t>
        </is>
      </c>
      <c r="D62" s="4" t="inlineStr">
        <is>
          <t xml:space="preserve"> </t>
        </is>
      </c>
    </row>
    <row r="63">
      <c r="A63" s="4" t="inlineStr">
        <is>
          <t>Financial liabilities at amortised cost</t>
        </is>
      </c>
      <c r="B63" s="5" t="n">
        <v>51349</v>
      </c>
      <c r="C63" s="5" t="n">
        <v>26430</v>
      </c>
      <c r="D63" s="5" t="n">
        <v>3382</v>
      </c>
    </row>
    <row r="64">
      <c r="A64" s="4" t="inlineStr">
        <is>
          <t>Other financial liabilities [Member] | Inflation Adjustments [Member]</t>
        </is>
      </c>
      <c r="B64" s="4" t="inlineStr">
        <is>
          <t xml:space="preserve"> </t>
        </is>
      </c>
      <c r="C64" s="4" t="inlineStr">
        <is>
          <t xml:space="preserve"> </t>
        </is>
      </c>
      <c r="D64" s="4" t="inlineStr">
        <is>
          <t xml:space="preserve"> </t>
        </is>
      </c>
    </row>
    <row r="65">
      <c r="A65" s="3" t="inlineStr">
        <is>
          <t>Financial liabilities at amortised cost</t>
        </is>
      </c>
      <c r="B65" s="4" t="inlineStr">
        <is>
          <t xml:space="preserve"> </t>
        </is>
      </c>
      <c r="C65" s="4" t="inlineStr">
        <is>
          <t xml:space="preserve"> </t>
        </is>
      </c>
      <c r="D65" s="4" t="inlineStr">
        <is>
          <t xml:space="preserve"> </t>
        </is>
      </c>
    </row>
    <row r="66">
      <c r="A66" s="4" t="inlineStr">
        <is>
          <t>Financial liabilities at amortised cost</t>
        </is>
      </c>
      <c r="B66" s="5" t="n">
        <v>18731</v>
      </c>
      <c r="C66" s="5" t="n">
        <v>39934</v>
      </c>
      <c r="D66" s="5" t="n">
        <v>33026</v>
      </c>
    </row>
    <row r="67">
      <c r="A67" s="4" t="inlineStr">
        <is>
          <t>Lease contracts [Member]</t>
        </is>
      </c>
      <c r="B67" s="4" t="inlineStr">
        <is>
          <t xml:space="preserve"> </t>
        </is>
      </c>
      <c r="C67" s="4" t="inlineStr">
        <is>
          <t xml:space="preserve"> </t>
        </is>
      </c>
      <c r="D67" s="4" t="inlineStr">
        <is>
          <t xml:space="preserve"> </t>
        </is>
      </c>
    </row>
    <row r="68">
      <c r="A68" s="3" t="inlineStr">
        <is>
          <t>Financial liabilities at amortised cost</t>
        </is>
      </c>
      <c r="B68" s="4" t="inlineStr">
        <is>
          <t xml:space="preserve"> </t>
        </is>
      </c>
      <c r="C68" s="4" t="inlineStr">
        <is>
          <t xml:space="preserve"> </t>
        </is>
      </c>
      <c r="D68" s="4" t="inlineStr">
        <is>
          <t xml:space="preserve"> </t>
        </is>
      </c>
    </row>
    <row r="69">
      <c r="A69" s="4" t="inlineStr">
        <is>
          <t>Total financial cost</t>
        </is>
      </c>
      <c r="B69" s="5" t="n">
        <v>3601</v>
      </c>
      <c r="C69" s="5" t="n">
        <v>2862</v>
      </c>
      <c r="D69" s="5" t="n">
        <v>2283</v>
      </c>
    </row>
    <row r="70">
      <c r="A70" s="4" t="inlineStr">
        <is>
          <t>Lease contracts [Member] | Interest [Member]</t>
        </is>
      </c>
      <c r="B70" s="4" t="inlineStr">
        <is>
          <t xml:space="preserve"> </t>
        </is>
      </c>
      <c r="C70" s="4" t="inlineStr">
        <is>
          <t xml:space="preserve"> </t>
        </is>
      </c>
      <c r="D70" s="4" t="inlineStr">
        <is>
          <t xml:space="preserve"> </t>
        </is>
      </c>
    </row>
    <row r="71">
      <c r="A71" s="3" t="inlineStr">
        <is>
          <t>Financial liabilities at amortised cost</t>
        </is>
      </c>
      <c r="B71" s="4" t="inlineStr">
        <is>
          <t xml:space="preserve"> </t>
        </is>
      </c>
      <c r="C71" s="4" t="inlineStr">
        <is>
          <t xml:space="preserve"> </t>
        </is>
      </c>
      <c r="D71" s="4" t="inlineStr">
        <is>
          <t xml:space="preserve"> </t>
        </is>
      </c>
    </row>
    <row r="72">
      <c r="A72" s="4" t="inlineStr">
        <is>
          <t>Total financial cost</t>
        </is>
      </c>
      <c r="B72" s="5" t="n">
        <v>3601</v>
      </c>
      <c r="C72" s="5" t="n">
        <v>2862</v>
      </c>
      <c r="D72" s="5" t="n">
        <v>2283</v>
      </c>
    </row>
    <row r="73">
      <c r="A73" s="4" t="inlineStr">
        <is>
          <t>Lease contracts [Member] | Inflation Adjustments [Member]</t>
        </is>
      </c>
      <c r="B73" s="4" t="inlineStr">
        <is>
          <t xml:space="preserve"> </t>
        </is>
      </c>
      <c r="C73" s="4" t="inlineStr">
        <is>
          <t xml:space="preserve"> </t>
        </is>
      </c>
      <c r="D73" s="4" t="inlineStr">
        <is>
          <t xml:space="preserve"> </t>
        </is>
      </c>
    </row>
    <row r="74">
      <c r="A74" s="3" t="inlineStr">
        <is>
          <t>Financial liabilities at amortised cost</t>
        </is>
      </c>
      <c r="B74" s="4" t="inlineStr">
        <is>
          <t xml:space="preserve"> </t>
        </is>
      </c>
      <c r="C74" s="4" t="inlineStr">
        <is>
          <t xml:space="preserve"> </t>
        </is>
      </c>
      <c r="D74" s="4" t="inlineStr">
        <is>
          <t xml:space="preserve"> </t>
        </is>
      </c>
    </row>
    <row r="75">
      <c r="A75" s="4" t="inlineStr">
        <is>
          <t>Total financial cost</t>
        </is>
      </c>
      <c r="B75" s="4" t="inlineStr">
        <is>
          <t xml:space="preserve"> </t>
        </is>
      </c>
      <c r="C75" s="4" t="inlineStr">
        <is>
          <t xml:space="preserve"> </t>
        </is>
      </c>
      <c r="D75" s="4" t="inlineStr">
        <is>
          <t xml:space="preserve"> </t>
        </is>
      </c>
    </row>
    <row r="76">
      <c r="A76" s="4" t="inlineStr">
        <is>
          <t>Regulatory capital financial instruments [Member]</t>
        </is>
      </c>
      <c r="B76" s="4" t="inlineStr">
        <is>
          <t xml:space="preserve"> </t>
        </is>
      </c>
      <c r="C76" s="4" t="inlineStr">
        <is>
          <t xml:space="preserve"> </t>
        </is>
      </c>
      <c r="D76" s="4" t="inlineStr">
        <is>
          <t xml:space="preserve"> </t>
        </is>
      </c>
    </row>
    <row r="77">
      <c r="A77" s="3" t="inlineStr">
        <is>
          <t>Financial liabilities at amortised cost</t>
        </is>
      </c>
      <c r="B77" s="4" t="inlineStr">
        <is>
          <t xml:space="preserve"> </t>
        </is>
      </c>
      <c r="C77" s="4" t="inlineStr">
        <is>
          <t xml:space="preserve"> </t>
        </is>
      </c>
      <c r="D77" s="4" t="inlineStr">
        <is>
          <t xml:space="preserve"> </t>
        </is>
      </c>
    </row>
    <row r="78">
      <c r="A78" s="4" t="inlineStr">
        <is>
          <t>Total financial cost</t>
        </is>
      </c>
      <c r="B78" s="5" t="n">
        <v>135487</v>
      </c>
      <c r="C78" s="5" t="n">
        <v>239677</v>
      </c>
      <c r="D78" s="5" t="n">
        <v>128636</v>
      </c>
    </row>
    <row r="79">
      <c r="A79" s="4" t="inlineStr">
        <is>
          <t>Regulatory capital financial instruments [Member] | Interest [Member]</t>
        </is>
      </c>
      <c r="B79" s="4" t="inlineStr">
        <is>
          <t xml:space="preserve"> </t>
        </is>
      </c>
      <c r="C79" s="4" t="inlineStr">
        <is>
          <t xml:space="preserve"> </t>
        </is>
      </c>
      <c r="D79" s="4" t="inlineStr">
        <is>
          <t xml:space="preserve"> </t>
        </is>
      </c>
    </row>
    <row r="80">
      <c r="A80" s="3" t="inlineStr">
        <is>
          <t>Financial liabilities at amortised cost</t>
        </is>
      </c>
      <c r="B80" s="4" t="inlineStr">
        <is>
          <t xml:space="preserve"> </t>
        </is>
      </c>
      <c r="C80" s="4" t="inlineStr">
        <is>
          <t xml:space="preserve"> </t>
        </is>
      </c>
      <c r="D80" s="4" t="inlineStr">
        <is>
          <t xml:space="preserve"> </t>
        </is>
      </c>
    </row>
    <row r="81">
      <c r="A81" s="4" t="inlineStr">
        <is>
          <t>Total financial cost</t>
        </is>
      </c>
      <c r="B81" s="5" t="n">
        <v>64937</v>
      </c>
      <c r="C81" s="5" t="n">
        <v>66728</v>
      </c>
      <c r="D81" s="5" t="n">
        <v>54311</v>
      </c>
    </row>
    <row r="82">
      <c r="A82" s="4" t="inlineStr">
        <is>
          <t>Regulatory capital financial instruments [Member] | Inflation Adjustments [Member]</t>
        </is>
      </c>
      <c r="B82" s="4" t="inlineStr">
        <is>
          <t xml:space="preserve"> </t>
        </is>
      </c>
      <c r="C82" s="4" t="inlineStr">
        <is>
          <t xml:space="preserve"> </t>
        </is>
      </c>
      <c r="D82" s="4" t="inlineStr">
        <is>
          <t xml:space="preserve"> </t>
        </is>
      </c>
    </row>
    <row r="83">
      <c r="A83" s="3" t="inlineStr">
        <is>
          <t>Financial liabilities at amortised cost</t>
        </is>
      </c>
      <c r="B83" s="4" t="inlineStr">
        <is>
          <t xml:space="preserve"> </t>
        </is>
      </c>
      <c r="C83" s="4" t="inlineStr">
        <is>
          <t xml:space="preserve"> </t>
        </is>
      </c>
      <c r="D83" s="4" t="inlineStr">
        <is>
          <t xml:space="preserve"> </t>
        </is>
      </c>
    </row>
    <row r="84">
      <c r="A84" s="4" t="inlineStr">
        <is>
          <t>Total financial cost</t>
        </is>
      </c>
      <c r="B84" s="5" t="n">
        <v>70550</v>
      </c>
      <c r="C84" s="5" t="n">
        <v>172949</v>
      </c>
      <c r="D84" s="5" t="n">
        <v>74325</v>
      </c>
    </row>
    <row r="85">
      <c r="A85" s="4" t="inlineStr">
        <is>
          <t>Others equity instruments [Member]</t>
        </is>
      </c>
      <c r="B85" s="4" t="inlineStr">
        <is>
          <t xml:space="preserve"> </t>
        </is>
      </c>
      <c r="C85" s="4" t="inlineStr">
        <is>
          <t xml:space="preserve"> </t>
        </is>
      </c>
      <c r="D85" s="4" t="inlineStr">
        <is>
          <t xml:space="preserve"> </t>
        </is>
      </c>
    </row>
    <row r="86">
      <c r="A86" s="3" t="inlineStr">
        <is>
          <t>Financial liabilities at amortised cost</t>
        </is>
      </c>
      <c r="B86" s="4" t="inlineStr">
        <is>
          <t xml:space="preserve"> </t>
        </is>
      </c>
      <c r="C86" s="4" t="inlineStr">
        <is>
          <t xml:space="preserve"> </t>
        </is>
      </c>
      <c r="D86" s="4" t="inlineStr">
        <is>
          <t xml:space="preserve"> </t>
        </is>
      </c>
    </row>
    <row r="87">
      <c r="A87" s="4" t="inlineStr">
        <is>
          <t>Total financial cost</t>
        </is>
      </c>
      <c r="B87" s="5" t="n">
        <v>28389</v>
      </c>
      <c r="C87" s="5" t="n">
        <v>28234</v>
      </c>
      <c r="D87" s="5" t="n">
        <v>4995</v>
      </c>
    </row>
    <row r="88">
      <c r="A88" s="4" t="inlineStr">
        <is>
          <t>Others equity instruments [Member] | Interest [Member]</t>
        </is>
      </c>
      <c r="B88" s="4" t="inlineStr">
        <is>
          <t xml:space="preserve"> </t>
        </is>
      </c>
      <c r="C88" s="4" t="inlineStr">
        <is>
          <t xml:space="preserve"> </t>
        </is>
      </c>
      <c r="D88" s="4" t="inlineStr">
        <is>
          <t xml:space="preserve"> </t>
        </is>
      </c>
    </row>
    <row r="89">
      <c r="A89" s="3" t="inlineStr">
        <is>
          <t>Financial liabilities at amortised cost</t>
        </is>
      </c>
      <c r="B89" s="4" t="inlineStr">
        <is>
          <t xml:space="preserve"> </t>
        </is>
      </c>
      <c r="C89" s="4" t="inlineStr">
        <is>
          <t xml:space="preserve"> </t>
        </is>
      </c>
      <c r="D89" s="4" t="inlineStr">
        <is>
          <t xml:space="preserve"> </t>
        </is>
      </c>
    </row>
    <row r="90">
      <c r="A90" s="4" t="inlineStr">
        <is>
          <t>Total financial cost</t>
        </is>
      </c>
      <c r="B90" s="5" t="n">
        <v>28389</v>
      </c>
      <c r="C90" s="5" t="n">
        <v>28234</v>
      </c>
      <c r="D90" s="5" t="n">
        <v>4995</v>
      </c>
    </row>
    <row r="91">
      <c r="A91" s="4" t="inlineStr">
        <is>
          <t>Others equity instruments [Member] | Inflation Adjustments [Member]</t>
        </is>
      </c>
      <c r="B91" s="4" t="inlineStr">
        <is>
          <t xml:space="preserve"> </t>
        </is>
      </c>
      <c r="C91" s="4" t="inlineStr">
        <is>
          <t xml:space="preserve"> </t>
        </is>
      </c>
      <c r="D91" s="4" t="inlineStr">
        <is>
          <t xml:space="preserve"> </t>
        </is>
      </c>
    </row>
    <row r="92">
      <c r="A92" s="3" t="inlineStr">
        <is>
          <t>Financial liabilities at amortised cost</t>
        </is>
      </c>
      <c r="B92" s="4" t="inlineStr">
        <is>
          <t xml:space="preserve"> </t>
        </is>
      </c>
      <c r="C92" s="4" t="inlineStr">
        <is>
          <t xml:space="preserve"> </t>
        </is>
      </c>
      <c r="D92" s="4" t="inlineStr">
        <is>
          <t xml:space="preserve"> </t>
        </is>
      </c>
    </row>
    <row r="93">
      <c r="A93" s="4" t="inlineStr">
        <is>
          <t>Total financial cost</t>
        </is>
      </c>
      <c r="B93" s="4" t="inlineStr">
        <is>
          <t xml:space="preserve"> </t>
        </is>
      </c>
      <c r="C93" s="4" t="inlineStr">
        <is>
          <t xml:space="preserve"> </t>
        </is>
      </c>
      <c r="D93" s="4" t="inlineStr">
        <is>
          <t xml:space="preserve"> </t>
        </is>
      </c>
    </row>
    <row r="94">
      <c r="A94" s="4" t="inlineStr">
        <is>
          <t>Hedging accounting [Member]</t>
        </is>
      </c>
      <c r="B94" s="4" t="inlineStr">
        <is>
          <t xml:space="preserve"> </t>
        </is>
      </c>
      <c r="C94" s="4" t="inlineStr">
        <is>
          <t xml:space="preserve"> </t>
        </is>
      </c>
      <c r="D94" s="4" t="inlineStr">
        <is>
          <t xml:space="preserve"> </t>
        </is>
      </c>
    </row>
    <row r="95">
      <c r="A95" s="3" t="inlineStr">
        <is>
          <t>Financial liabilities at amortised cost</t>
        </is>
      </c>
      <c r="B95" s="4" t="inlineStr">
        <is>
          <t xml:space="preserve"> </t>
        </is>
      </c>
      <c r="C95" s="4" t="inlineStr">
        <is>
          <t xml:space="preserve"> </t>
        </is>
      </c>
      <c r="D95" s="4" t="inlineStr">
        <is>
          <t xml:space="preserve"> </t>
        </is>
      </c>
    </row>
    <row r="96">
      <c r="A96" s="4" t="inlineStr">
        <is>
          <t>Total financial cost</t>
        </is>
      </c>
      <c r="B96" s="5" t="n">
        <v>1075282</v>
      </c>
      <c r="C96" s="5" t="n">
        <v>537696</v>
      </c>
      <c r="D96" s="5" t="n">
        <v>402286</v>
      </c>
    </row>
    <row r="97">
      <c r="A97" s="4" t="inlineStr">
        <is>
          <t>Hedging accounting [Member] | Interest [Member]</t>
        </is>
      </c>
      <c r="B97" s="4" t="inlineStr">
        <is>
          <t xml:space="preserve"> </t>
        </is>
      </c>
      <c r="C97" s="4" t="inlineStr">
        <is>
          <t xml:space="preserve"> </t>
        </is>
      </c>
      <c r="D97" s="4" t="inlineStr">
        <is>
          <t xml:space="preserve"> </t>
        </is>
      </c>
    </row>
    <row r="98">
      <c r="A98" s="3" t="inlineStr">
        <is>
          <t>Financial liabilities at amortised cost</t>
        </is>
      </c>
      <c r="B98" s="4" t="inlineStr">
        <is>
          <t xml:space="preserve"> </t>
        </is>
      </c>
      <c r="C98" s="4" t="inlineStr">
        <is>
          <t xml:space="preserve"> </t>
        </is>
      </c>
      <c r="D98" s="4" t="inlineStr">
        <is>
          <t xml:space="preserve"> </t>
        </is>
      </c>
    </row>
    <row r="99">
      <c r="A99" s="4" t="inlineStr">
        <is>
          <t>Total financial cost</t>
        </is>
      </c>
      <c r="B99" s="5" t="n">
        <v>1262206</v>
      </c>
      <c r="C99" s="5" t="n">
        <v>1089816</v>
      </c>
      <c r="D99" s="5" t="n">
        <v>-539680</v>
      </c>
    </row>
    <row r="100">
      <c r="A100" s="4" t="inlineStr">
        <is>
          <t>Hedging accounting [Member] | Inflation Adjustments [Member]</t>
        </is>
      </c>
      <c r="B100" s="4" t="inlineStr">
        <is>
          <t xml:space="preserve"> </t>
        </is>
      </c>
      <c r="C100" s="4" t="inlineStr">
        <is>
          <t xml:space="preserve"> </t>
        </is>
      </c>
      <c r="D100" s="4" t="inlineStr">
        <is>
          <t xml:space="preserve"> </t>
        </is>
      </c>
    </row>
    <row r="101">
      <c r="A101" s="3" t="inlineStr">
        <is>
          <t>Financial liabilities at amortised cost</t>
        </is>
      </c>
      <c r="B101" s="4" t="inlineStr">
        <is>
          <t xml:space="preserve"> </t>
        </is>
      </c>
      <c r="C101" s="4" t="inlineStr">
        <is>
          <t xml:space="preserve"> </t>
        </is>
      </c>
      <c r="D101" s="4" t="inlineStr">
        <is>
          <t xml:space="preserve"> </t>
        </is>
      </c>
    </row>
    <row r="102">
      <c r="A102" s="4" t="inlineStr">
        <is>
          <t>Total financial cost</t>
        </is>
      </c>
      <c r="B102" s="6" t="n">
        <v>-186924</v>
      </c>
      <c r="C102" s="6" t="n">
        <v>-552120</v>
      </c>
      <c r="D102" s="6" t="n">
        <v>941966</v>
      </c>
    </row>
  </sheetData>
  <pageMargins left="0.75" right="0.75" top="1" bottom="1" header="0.5" footer="0.5"/>
</worksheet>
</file>

<file path=xl/worksheets/sheet194.xml><?xml version="1.0" encoding="utf-8"?>
<worksheet xmlns="http://schemas.openxmlformats.org/spreadsheetml/2006/main">
  <sheetPr>
    <outlinePr summaryBelow="1" summaryRight="1"/>
    <pageSetUpPr/>
  </sheetPr>
  <dimension ref="A1:D30"/>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Fees and Commissions (Details) - Schedule of Fees and Commission Income - CLP ($) $ in Millions</t>
        </is>
      </c>
      <c r="B1" s="2" t="inlineStr">
        <is>
          <t>12 Months Ended</t>
        </is>
      </c>
    </row>
    <row r="2">
      <c r="B2" s="2" t="inlineStr">
        <is>
          <t>Dec. 31, 2023</t>
        </is>
      </c>
      <c r="C2" s="2" t="inlineStr">
        <is>
          <t>Dec. 31, 2022</t>
        </is>
      </c>
      <c r="D2" s="2" t="inlineStr">
        <is>
          <t>Dec. 31, 2021</t>
        </is>
      </c>
    </row>
    <row r="3">
      <c r="A3" s="3" t="inlineStr">
        <is>
          <t>Fee and commission income</t>
        </is>
      </c>
      <c r="B3" s="4" t="inlineStr">
        <is>
          <t xml:space="preserve"> </t>
        </is>
      </c>
      <c r="C3" s="4" t="inlineStr">
        <is>
          <t xml:space="preserve"> </t>
        </is>
      </c>
      <c r="D3" s="4" t="inlineStr">
        <is>
          <t xml:space="preserve"> </t>
        </is>
      </c>
    </row>
    <row r="4">
      <c r="A4" s="4" t="inlineStr">
        <is>
          <t>Fees and commissions for prepayments</t>
        </is>
      </c>
      <c r="B4" s="6" t="n">
        <v>14151</v>
      </c>
      <c r="C4" s="6" t="n">
        <v>11348</v>
      </c>
      <c r="D4" s="6" t="n">
        <v>16266</v>
      </c>
    </row>
    <row r="5">
      <c r="A5" s="4" t="inlineStr">
        <is>
          <t>Fees and commissions of loans with credit lines</t>
        </is>
      </c>
      <c r="B5" s="5" t="n">
        <v>2900</v>
      </c>
      <c r="C5" s="5" t="n">
        <v>233</v>
      </c>
      <c r="D5" s="5" t="n">
        <v>311</v>
      </c>
    </row>
    <row r="6">
      <c r="A6" s="4" t="inlineStr">
        <is>
          <t>Fees and commissions for lines of credits and overdrafts</t>
        </is>
      </c>
      <c r="B6" s="5" t="n">
        <v>2820</v>
      </c>
      <c r="C6" s="5" t="n">
        <v>8766</v>
      </c>
      <c r="D6" s="5" t="n">
        <v>7602</v>
      </c>
    </row>
    <row r="7">
      <c r="A7" s="4" t="inlineStr">
        <is>
          <t>Fees and commissions for guarantees and letters of credit</t>
        </is>
      </c>
      <c r="B7" s="5" t="n">
        <v>34462</v>
      </c>
      <c r="C7" s="5" t="n">
        <v>35935</v>
      </c>
      <c r="D7" s="5" t="n">
        <v>39010</v>
      </c>
    </row>
    <row r="8">
      <c r="A8" s="4" t="inlineStr">
        <is>
          <t>Fees and commissions for card services</t>
        </is>
      </c>
      <c r="B8" s="5" t="n">
        <v>422737</v>
      </c>
      <c r="C8" s="5" t="n">
        <v>352448</v>
      </c>
      <c r="D8" s="5" t="n">
        <v>273641</v>
      </c>
    </row>
    <row r="9">
      <c r="A9" s="4" t="inlineStr">
        <is>
          <t>Fees and commissions for management of accounts</t>
        </is>
      </c>
      <c r="B9" s="5" t="n">
        <v>59538</v>
      </c>
      <c r="C9" s="5" t="n">
        <v>52226</v>
      </c>
      <c r="D9" s="5" t="n">
        <v>39581</v>
      </c>
    </row>
    <row r="10">
      <c r="A10" s="4" t="inlineStr">
        <is>
          <t>Fees and commissions for collections and payments</t>
        </is>
      </c>
      <c r="B10" s="5" t="n">
        <v>60912</v>
      </c>
      <c r="C10" s="5" t="n">
        <v>54060</v>
      </c>
      <c r="D10" s="5" t="n">
        <v>26871</v>
      </c>
    </row>
    <row r="11">
      <c r="A11" s="4" t="inlineStr">
        <is>
          <t>Fees and commissions for intermediation and management of securities</t>
        </is>
      </c>
      <c r="B11" s="5" t="n">
        <v>9487</v>
      </c>
      <c r="C11" s="5" t="n">
        <v>10019</v>
      </c>
      <c r="D11" s="5" t="n">
        <v>10750</v>
      </c>
    </row>
    <row r="12">
      <c r="A12" s="4" t="inlineStr">
        <is>
          <t>Insurance brokerage fees</t>
        </is>
      </c>
      <c r="B12" s="5" t="n">
        <v>61511</v>
      </c>
      <c r="C12" s="5" t="n">
        <v>52568</v>
      </c>
      <c r="D12" s="5" t="n">
        <v>43898</v>
      </c>
    </row>
    <row r="13">
      <c r="A13" s="4" t="inlineStr">
        <is>
          <t>Fees and commissions for factoring operations services</t>
        </is>
      </c>
      <c r="B13" s="5" t="n">
        <v>1249</v>
      </c>
      <c r="C13" s="5" t="n">
        <v>1829</v>
      </c>
      <c r="D13" s="5" t="n">
        <v>1223</v>
      </c>
    </row>
    <row r="14">
      <c r="A14" s="4" t="inlineStr">
        <is>
          <t>Fees and commissions for securitizations</t>
        </is>
      </c>
      <c r="B14" s="4" t="inlineStr">
        <is>
          <t xml:space="preserve"> </t>
        </is>
      </c>
      <c r="C14" s="5" t="n">
        <v>45</v>
      </c>
      <c r="D14" s="5" t="n">
        <v>29</v>
      </c>
    </row>
    <row r="15">
      <c r="A15" s="4" t="inlineStr">
        <is>
          <t>Fees and commissions for financial advice</t>
        </is>
      </c>
      <c r="B15" s="5" t="n">
        <v>15422</v>
      </c>
      <c r="C15" s="5" t="n">
        <v>9362</v>
      </c>
      <c r="D15" s="5" t="n">
        <v>14332</v>
      </c>
    </row>
    <row r="16">
      <c r="A16" s="4" t="inlineStr">
        <is>
          <t>Office banking</t>
        </is>
      </c>
      <c r="B16" s="5" t="n">
        <v>21495</v>
      </c>
      <c r="C16" s="5" t="n">
        <v>21771</v>
      </c>
      <c r="D16" s="5" t="n">
        <v>17823</v>
      </c>
    </row>
    <row r="17">
      <c r="A17" s="4" t="inlineStr">
        <is>
          <t>Fees for other services rendered</t>
        </is>
      </c>
      <c r="B17" s="5" t="n">
        <v>60823</v>
      </c>
      <c r="C17" s="5" t="n">
        <v>56543</v>
      </c>
      <c r="D17" s="5" t="n">
        <v>49178</v>
      </c>
    </row>
    <row r="18">
      <c r="A18" s="4" t="inlineStr">
        <is>
          <t>Other fees earned</t>
        </is>
      </c>
      <c r="B18" s="5" t="n">
        <v>81006</v>
      </c>
      <c r="C18" s="5" t="n">
        <v>61910</v>
      </c>
      <c r="D18" s="5" t="n">
        <v>54666</v>
      </c>
    </row>
    <row r="19">
      <c r="A19" s="4" t="inlineStr">
        <is>
          <t>Total</t>
        </is>
      </c>
      <c r="B19" s="5" t="n">
        <v>848513</v>
      </c>
      <c r="C19" s="5" t="n">
        <v>729063</v>
      </c>
      <c r="D19" s="5" t="n">
        <v>595181</v>
      </c>
    </row>
    <row r="20">
      <c r="A20" s="3" t="inlineStr">
        <is>
          <t>Fee and commission expense</t>
        </is>
      </c>
      <c r="B20" s="4" t="inlineStr">
        <is>
          <t xml:space="preserve"> </t>
        </is>
      </c>
      <c r="C20" s="4" t="inlineStr">
        <is>
          <t xml:space="preserve"> </t>
        </is>
      </c>
      <c r="D20" s="4" t="inlineStr">
        <is>
          <t xml:space="preserve"> </t>
        </is>
      </c>
    </row>
    <row r="21">
      <c r="A21" s="4" t="inlineStr">
        <is>
          <t>Compensation for card operation</t>
        </is>
      </c>
      <c r="B21" s="5" t="n">
        <v>127284</v>
      </c>
      <c r="C21" s="5" t="n">
        <v>105695</v>
      </c>
      <c r="D21" s="5" t="n">
        <v>76418</v>
      </c>
    </row>
    <row r="22">
      <c r="A22" s="4" t="inlineStr">
        <is>
          <t>Commissions for licence for use brands</t>
        </is>
      </c>
      <c r="B22" s="5" t="n">
        <v>6076</v>
      </c>
      <c r="C22" s="5" t="n">
        <v>7360</v>
      </c>
      <c r="D22" s="5" t="n">
        <v>5570</v>
      </c>
    </row>
    <row r="23">
      <c r="A23" s="4" t="inlineStr">
        <is>
          <t>Commissions for services linked to the credit card and prepaid cards</t>
        </is>
      </c>
      <c r="B23" s="5" t="n">
        <v>10943</v>
      </c>
      <c r="C23" s="5" t="n">
        <v>11458</v>
      </c>
      <c r="D23" s="5" t="n">
        <v>10083</v>
      </c>
    </row>
    <row r="24">
      <c r="A24" s="4" t="inlineStr">
        <is>
          <t>Commissions for obligations of loyalty programmes and merits for card customers</t>
        </is>
      </c>
      <c r="B24" s="5" t="n">
        <v>95542</v>
      </c>
      <c r="C24" s="5" t="n">
        <v>95946</v>
      </c>
      <c r="D24" s="5" t="n">
        <v>81734</v>
      </c>
    </row>
    <row r="25">
      <c r="A25" s="4" t="inlineStr">
        <is>
          <t>Fees and commissions for securities transactions</t>
        </is>
      </c>
      <c r="B25" s="5" t="n">
        <v>9115</v>
      </c>
      <c r="C25" s="5" t="n">
        <v>8551</v>
      </c>
      <c r="D25" s="5" t="n">
        <v>8001</v>
      </c>
    </row>
    <row r="26">
      <c r="A26" s="4" t="inlineStr">
        <is>
          <t>Office banking</t>
        </is>
      </c>
      <c r="B26" s="5" t="n">
        <v>2859</v>
      </c>
      <c r="C26" s="5" t="n">
        <v>2382</v>
      </c>
      <c r="D26" s="5" t="n">
        <v>2115</v>
      </c>
    </row>
    <row r="27">
      <c r="A27" s="4" t="inlineStr">
        <is>
          <t>Interbank services</t>
        </is>
      </c>
      <c r="B27" s="5" t="n">
        <v>61136</v>
      </c>
      <c r="C27" s="5" t="n">
        <v>47428</v>
      </c>
      <c r="D27" s="5" t="n">
        <v>34143</v>
      </c>
    </row>
    <row r="28">
      <c r="A28" s="4" t="inlineStr">
        <is>
          <t>Other fees</t>
        </is>
      </c>
      <c r="B28" s="5" t="n">
        <v>32916</v>
      </c>
      <c r="C28" s="5" t="n">
        <v>42974</v>
      </c>
      <c r="D28" s="5" t="n">
        <v>27789</v>
      </c>
    </row>
    <row r="29">
      <c r="A29" s="4" t="inlineStr">
        <is>
          <t>Total</t>
        </is>
      </c>
      <c r="B29" s="5" t="n">
        <v>345873</v>
      </c>
      <c r="C29" s="5" t="n">
        <v>321794</v>
      </c>
      <c r="D29" s="5" t="n">
        <v>245853</v>
      </c>
    </row>
    <row r="30">
      <c r="A30" s="4" t="inlineStr">
        <is>
          <t>Net fees and commissions income</t>
        </is>
      </c>
      <c r="B30" s="6" t="n">
        <v>502640</v>
      </c>
      <c r="C30" s="6" t="n">
        <v>407269</v>
      </c>
      <c r="D30" s="6" t="n">
        <v>349328</v>
      </c>
    </row>
  </sheetData>
  <mergeCells count="2">
    <mergeCell ref="A1:A2"/>
    <mergeCell ref="B1:D1"/>
  </mergeCells>
  <pageMargins left="0.75" right="0.75" top="1" bottom="1" header="0.5" footer="0.5"/>
</worksheet>
</file>

<file path=xl/worksheets/sheet195.xml><?xml version="1.0" encoding="utf-8"?>
<worksheet xmlns="http://schemas.openxmlformats.org/spreadsheetml/2006/main">
  <sheetPr>
    <outlinePr summaryBelow="1" summaryRight="1"/>
    <pageSetUpPr/>
  </sheetPr>
  <dimension ref="A1:D242"/>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Fees and Commissions (Details) - Schedule of Income and Expenses - CLP ($) $ in Millions</t>
        </is>
      </c>
      <c r="B1" s="2" t="inlineStr">
        <is>
          <t>12 Months Ended</t>
        </is>
      </c>
    </row>
    <row r="2">
      <c r="B2" s="2" t="inlineStr">
        <is>
          <t>Dec. 31, 2023</t>
        </is>
      </c>
      <c r="C2" s="2" t="inlineStr">
        <is>
          <t>Dec. 31, 2022</t>
        </is>
      </c>
      <c r="D2" s="2" t="inlineStr">
        <is>
          <t>Dec. 31, 2021</t>
        </is>
      </c>
    </row>
    <row r="3">
      <c r="A3" s="4" t="inlineStr">
        <is>
          <t>Individuals and PYMEs [Member]</t>
        </is>
      </c>
      <c r="B3" s="4" t="inlineStr">
        <is>
          <t xml:space="preserve"> </t>
        </is>
      </c>
      <c r="C3" s="4" t="inlineStr">
        <is>
          <t xml:space="preserve"> </t>
        </is>
      </c>
      <c r="D3" s="4" t="inlineStr">
        <is>
          <t xml:space="preserve"> </t>
        </is>
      </c>
    </row>
    <row r="4">
      <c r="A4" s="3" t="inlineStr">
        <is>
          <t>Commission income</t>
        </is>
      </c>
      <c r="B4" s="4" t="inlineStr">
        <is>
          <t xml:space="preserve"> </t>
        </is>
      </c>
      <c r="C4" s="4" t="inlineStr">
        <is>
          <t xml:space="preserve"> </t>
        </is>
      </c>
      <c r="D4" s="4" t="inlineStr">
        <is>
          <t xml:space="preserve"> </t>
        </is>
      </c>
    </row>
    <row r="5">
      <c r="A5" s="4" t="inlineStr">
        <is>
          <t>Commissions for prepayments</t>
        </is>
      </c>
      <c r="B5" s="6" t="n">
        <v>11723</v>
      </c>
      <c r="C5" s="6" t="n">
        <v>7072</v>
      </c>
      <c r="D5" s="6" t="n">
        <v>8360</v>
      </c>
    </row>
    <row r="6">
      <c r="A6" s="4" t="inlineStr">
        <is>
          <t>Commissions of loans with credit lines</t>
        </is>
      </c>
      <c r="B6" s="5" t="n">
        <v>2887</v>
      </c>
      <c r="C6" s="5" t="n">
        <v>170</v>
      </c>
      <c r="D6" s="5" t="n">
        <v>323</v>
      </c>
    </row>
    <row r="7">
      <c r="A7" s="4" t="inlineStr">
        <is>
          <t>Commissions for lines of credits and overdrafts</t>
        </is>
      </c>
      <c r="B7" s="5" t="n">
        <v>1742</v>
      </c>
      <c r="C7" s="5" t="n">
        <v>7039</v>
      </c>
      <c r="D7" s="5" t="n">
        <v>6284</v>
      </c>
    </row>
    <row r="8">
      <c r="A8" s="4" t="inlineStr">
        <is>
          <t>Commissions for guarantees and letters of credit</t>
        </is>
      </c>
      <c r="B8" s="5" t="n">
        <v>4072</v>
      </c>
      <c r="C8" s="5" t="n">
        <v>5028</v>
      </c>
      <c r="D8" s="5" t="n">
        <v>11620</v>
      </c>
    </row>
    <row r="9">
      <c r="A9" s="4" t="inlineStr">
        <is>
          <t>Commissions for card services</t>
        </is>
      </c>
      <c r="B9" s="5" t="n">
        <v>360758</v>
      </c>
      <c r="C9" s="5" t="n">
        <v>301123</v>
      </c>
      <c r="D9" s="5" t="n">
        <v>258971</v>
      </c>
    </row>
    <row r="10">
      <c r="A10" s="4" t="inlineStr">
        <is>
          <t>Commissions for management of accounts</t>
        </is>
      </c>
      <c r="B10" s="5" t="n">
        <v>55495</v>
      </c>
      <c r="C10" s="5" t="n">
        <v>48336</v>
      </c>
      <c r="D10" s="5" t="n">
        <v>35933</v>
      </c>
    </row>
    <row r="11">
      <c r="A11" s="4" t="inlineStr">
        <is>
          <t>Commissions for collections and payments</t>
        </is>
      </c>
      <c r="B11" s="5" t="n">
        <v>84434</v>
      </c>
      <c r="C11" s="5" t="n">
        <v>65897</v>
      </c>
      <c r="D11" s="5" t="n">
        <v>24615</v>
      </c>
    </row>
    <row r="12">
      <c r="A12" s="4" t="inlineStr">
        <is>
          <t>Commissions for intermediation and management of securities</t>
        </is>
      </c>
      <c r="B12" s="5" t="n">
        <v>1926</v>
      </c>
      <c r="C12" s="5" t="n">
        <v>2249</v>
      </c>
      <c r="D12" s="5" t="n">
        <v>3687</v>
      </c>
    </row>
    <row r="13">
      <c r="A13" s="4" t="inlineStr">
        <is>
          <t>Remuneration for insurance brokerage fees</t>
        </is>
      </c>
      <c r="B13" s="5" t="n">
        <v>60625</v>
      </c>
      <c r="C13" s="4" t="inlineStr">
        <is>
          <t xml:space="preserve"> </t>
        </is>
      </c>
      <c r="D13" s="4" t="inlineStr">
        <is>
          <t xml:space="preserve"> </t>
        </is>
      </c>
    </row>
    <row r="14">
      <c r="A14" s="4" t="inlineStr">
        <is>
          <t>Commissions for factoring operations services</t>
        </is>
      </c>
      <c r="B14" s="5" t="n">
        <v>126</v>
      </c>
      <c r="C14" s="5" t="n">
        <v>52757</v>
      </c>
      <c r="D14" s="5" t="n">
        <v>43995</v>
      </c>
    </row>
    <row r="15">
      <c r="A15" s="4" t="inlineStr">
        <is>
          <t>Commissions for securitizations</t>
        </is>
      </c>
      <c r="B15" s="4" t="inlineStr">
        <is>
          <t xml:space="preserve"> </t>
        </is>
      </c>
      <c r="C15" s="5" t="n">
        <v>313</v>
      </c>
      <c r="D15" s="5" t="n">
        <v>359</v>
      </c>
    </row>
    <row r="16">
      <c r="A16" s="4" t="inlineStr">
        <is>
          <t>Commissions for financial advice</t>
        </is>
      </c>
      <c r="B16" s="5" t="n">
        <v>45</v>
      </c>
      <c r="C16" s="4" t="inlineStr">
        <is>
          <t xml:space="preserve"> </t>
        </is>
      </c>
      <c r="D16" s="4" t="inlineStr">
        <is>
          <t xml:space="preserve"> </t>
        </is>
      </c>
    </row>
    <row r="17">
      <c r="A17" s="4" t="inlineStr">
        <is>
          <t>Remuneration for insurance commercialization</t>
        </is>
      </c>
      <c r="B17" s="4" t="inlineStr">
        <is>
          <t xml:space="preserve"> </t>
        </is>
      </c>
      <c r="C17" s="5" t="n">
        <v>-1362</v>
      </c>
      <c r="D17" s="5" t="n">
        <v>1</v>
      </c>
    </row>
    <row r="18">
      <c r="A18" s="4" t="inlineStr">
        <is>
          <t>Office banking</t>
        </is>
      </c>
      <c r="B18" s="5" t="n">
        <v>14190</v>
      </c>
      <c r="C18" s="5" t="n">
        <v>15260</v>
      </c>
      <c r="D18" s="5" t="n">
        <v>12493</v>
      </c>
    </row>
    <row r="19">
      <c r="A19" s="4" t="inlineStr">
        <is>
          <t>Fees for other services rendered</t>
        </is>
      </c>
      <c r="B19" s="5" t="n">
        <v>54494</v>
      </c>
      <c r="C19" s="5" t="n">
        <v>52059</v>
      </c>
      <c r="D19" s="5" t="n">
        <v>45278</v>
      </c>
    </row>
    <row r="20">
      <c r="A20" s="4" t="inlineStr">
        <is>
          <t>Other fees earned</t>
        </is>
      </c>
      <c r="B20" s="5" t="n">
        <v>66003</v>
      </c>
      <c r="C20" s="5" t="n">
        <v>47603</v>
      </c>
      <c r="D20" s="5" t="n">
        <v>38017</v>
      </c>
    </row>
    <row r="21">
      <c r="A21" s="4" t="inlineStr">
        <is>
          <t>Total commission income</t>
        </is>
      </c>
      <c r="B21" s="5" t="n">
        <v>718520</v>
      </c>
      <c r="C21" s="5" t="n">
        <v>603544</v>
      </c>
      <c r="D21" s="5" t="n">
        <v>489936</v>
      </c>
    </row>
    <row r="22">
      <c r="A22" s="3" t="inlineStr">
        <is>
          <t>Commission expenses</t>
        </is>
      </c>
      <c r="B22" s="4" t="inlineStr">
        <is>
          <t xml:space="preserve"> </t>
        </is>
      </c>
      <c r="C22" s="4" t="inlineStr">
        <is>
          <t xml:space="preserve"> </t>
        </is>
      </c>
      <c r="D22" s="4" t="inlineStr">
        <is>
          <t xml:space="preserve"> </t>
        </is>
      </c>
    </row>
    <row r="23">
      <c r="A23" s="4" t="inlineStr">
        <is>
          <t>Compensation for card operation</t>
        </is>
      </c>
      <c r="B23" s="5" t="n">
        <v>-106507</v>
      </c>
      <c r="C23" s="5" t="n">
        <v>94473</v>
      </c>
      <c r="D23" s="5" t="n">
        <v>69756</v>
      </c>
    </row>
    <row r="24">
      <c r="A24" s="4" t="inlineStr">
        <is>
          <t>Commissions for licence for use brands</t>
        </is>
      </c>
      <c r="B24" s="5" t="n">
        <v>-5078</v>
      </c>
      <c r="C24" s="5" t="n">
        <v>6679</v>
      </c>
      <c r="D24" s="5" t="n">
        <v>5370</v>
      </c>
    </row>
    <row r="25">
      <c r="A25" s="4" t="inlineStr">
        <is>
          <t>Commissions for services linked to the credit card and prepaid cards</t>
        </is>
      </c>
      <c r="B25" s="5" t="n">
        <v>-16188</v>
      </c>
      <c r="C25" s="5" t="n">
        <v>11029</v>
      </c>
      <c r="D25" s="5" t="n">
        <v>9987</v>
      </c>
    </row>
    <row r="26">
      <c r="A26" s="4" t="inlineStr">
        <is>
          <t>Commissions for obligations of loyalty programmes and merits for card customers</t>
        </is>
      </c>
      <c r="B26" s="5" t="n">
        <v>-94316</v>
      </c>
      <c r="C26" s="5" t="n">
        <v>94958</v>
      </c>
      <c r="D26" s="5" t="n">
        <v>81610</v>
      </c>
    </row>
    <row r="27">
      <c r="A27" s="4" t="inlineStr">
        <is>
          <t>Fees and commissions for securities transactions</t>
        </is>
      </c>
      <c r="B27" s="4" t="inlineStr">
        <is>
          <t xml:space="preserve"> </t>
        </is>
      </c>
      <c r="C27" s="5" t="n">
        <v>0</v>
      </c>
      <c r="D27" s="4" t="inlineStr">
        <is>
          <t xml:space="preserve"> </t>
        </is>
      </c>
    </row>
    <row r="28">
      <c r="A28" s="4" t="inlineStr">
        <is>
          <t>Office banking</t>
        </is>
      </c>
      <c r="B28" s="5" t="n">
        <v>-2286</v>
      </c>
      <c r="C28" s="5" t="n">
        <v>4772</v>
      </c>
      <c r="D28" s="5" t="n">
        <v>4237</v>
      </c>
    </row>
    <row r="29">
      <c r="A29" s="4" t="inlineStr">
        <is>
          <t>Interbank services</t>
        </is>
      </c>
      <c r="B29" s="5" t="n">
        <v>-48872</v>
      </c>
      <c r="C29" s="5" t="n">
        <v>33658</v>
      </c>
      <c r="D29" s="5" t="n">
        <v>24230</v>
      </c>
    </row>
    <row r="30">
      <c r="A30" s="4" t="inlineStr">
        <is>
          <t>Other fees</t>
        </is>
      </c>
      <c r="B30" s="5" t="n">
        <v>-68630</v>
      </c>
      <c r="C30" s="5" t="n">
        <v>45269</v>
      </c>
      <c r="D30" s="5" t="n">
        <v>41588</v>
      </c>
    </row>
    <row r="31">
      <c r="A31" s="4" t="inlineStr">
        <is>
          <t>Total commission expenses</t>
        </is>
      </c>
      <c r="B31" s="5" t="n">
        <v>-341877</v>
      </c>
      <c r="C31" s="5" t="n">
        <v>290838</v>
      </c>
      <c r="D31" s="5" t="n">
        <v>236778</v>
      </c>
    </row>
    <row r="32">
      <c r="A32" s="4" t="inlineStr">
        <is>
          <t>Total Net commission income and expenses</t>
        </is>
      </c>
      <c r="B32" s="5" t="n">
        <v>376643</v>
      </c>
      <c r="C32" s="5" t="n">
        <v>312706</v>
      </c>
      <c r="D32" s="5" t="n">
        <v>253158</v>
      </c>
    </row>
    <row r="33">
      <c r="A33" s="4" t="inlineStr">
        <is>
          <t>Companies and Institutions [Member]</t>
        </is>
      </c>
      <c r="B33" s="4" t="inlineStr">
        <is>
          <t xml:space="preserve"> </t>
        </is>
      </c>
      <c r="C33" s="4" t="inlineStr">
        <is>
          <t xml:space="preserve"> </t>
        </is>
      </c>
      <c r="D33" s="4" t="inlineStr">
        <is>
          <t xml:space="preserve"> </t>
        </is>
      </c>
    </row>
    <row r="34">
      <c r="A34" s="3" t="inlineStr">
        <is>
          <t>Commission income</t>
        </is>
      </c>
      <c r="B34" s="4" t="inlineStr">
        <is>
          <t xml:space="preserve"> </t>
        </is>
      </c>
      <c r="C34" s="4" t="inlineStr">
        <is>
          <t xml:space="preserve"> </t>
        </is>
      </c>
      <c r="D34" s="4" t="inlineStr">
        <is>
          <t xml:space="preserve"> </t>
        </is>
      </c>
    </row>
    <row r="35">
      <c r="A35" s="4" t="inlineStr">
        <is>
          <t>Commissions for prepayments</t>
        </is>
      </c>
      <c r="B35" s="5" t="n">
        <v>2052</v>
      </c>
      <c r="C35" s="5" t="n">
        <v>3229</v>
      </c>
      <c r="D35" s="5" t="n">
        <v>7572</v>
      </c>
    </row>
    <row r="36">
      <c r="A36" s="4" t="inlineStr">
        <is>
          <t>Commissions of loans with credit lines</t>
        </is>
      </c>
      <c r="B36" s="5" t="n">
        <v>10</v>
      </c>
      <c r="C36" s="4" t="inlineStr">
        <is>
          <t xml:space="preserve"> </t>
        </is>
      </c>
      <c r="D36" s="5" t="n">
        <v>1</v>
      </c>
    </row>
    <row r="37">
      <c r="A37" s="4" t="inlineStr">
        <is>
          <t>Commissions for lines of credits and overdrafts</t>
        </is>
      </c>
      <c r="B37" s="5" t="n">
        <v>-568</v>
      </c>
      <c r="C37" s="5" t="n">
        <v>-836</v>
      </c>
      <c r="D37" s="5" t="n">
        <v>835</v>
      </c>
    </row>
    <row r="38">
      <c r="A38" s="4" t="inlineStr">
        <is>
          <t>Commissions for guarantees and letters of credit</t>
        </is>
      </c>
      <c r="B38" s="5" t="n">
        <v>18460</v>
      </c>
      <c r="C38" s="5" t="n">
        <v>20295</v>
      </c>
      <c r="D38" s="5" t="n">
        <v>19281</v>
      </c>
    </row>
    <row r="39">
      <c r="A39" s="4" t="inlineStr">
        <is>
          <t>Commissions for card services</t>
        </is>
      </c>
      <c r="B39" s="5" t="n">
        <v>34347</v>
      </c>
      <c r="C39" s="5" t="n">
        <v>24915</v>
      </c>
      <c r="D39" s="5" t="n">
        <v>11223</v>
      </c>
    </row>
    <row r="40">
      <c r="A40" s="4" t="inlineStr">
        <is>
          <t>Commissions for management of accounts</t>
        </is>
      </c>
      <c r="B40" s="5" t="n">
        <v>3232</v>
      </c>
      <c r="C40" s="5" t="n">
        <v>3011</v>
      </c>
      <c r="D40" s="5" t="n">
        <v>2496</v>
      </c>
    </row>
    <row r="41">
      <c r="A41" s="4" t="inlineStr">
        <is>
          <t>Commissions for collections and payments</t>
        </is>
      </c>
      <c r="B41" s="5" t="n">
        <v>9846</v>
      </c>
      <c r="C41" s="5" t="n">
        <v>9318</v>
      </c>
      <c r="D41" s="5" t="n">
        <v>1561</v>
      </c>
    </row>
    <row r="42">
      <c r="A42" s="4" t="inlineStr">
        <is>
          <t>Commissions for intermediation and management of securities</t>
        </is>
      </c>
      <c r="B42" s="5" t="n">
        <v>598</v>
      </c>
      <c r="C42" s="5" t="n">
        <v>276</v>
      </c>
      <c r="D42" s="5" t="n">
        <v>355</v>
      </c>
    </row>
    <row r="43">
      <c r="A43" s="4" t="inlineStr">
        <is>
          <t>Remuneration for insurance brokerage fees</t>
        </is>
      </c>
      <c r="B43" s="5" t="n">
        <v>56</v>
      </c>
      <c r="C43" s="4" t="inlineStr">
        <is>
          <t xml:space="preserve"> </t>
        </is>
      </c>
      <c r="D43" s="4" t="inlineStr">
        <is>
          <t xml:space="preserve"> </t>
        </is>
      </c>
    </row>
    <row r="44">
      <c r="A44" s="4" t="inlineStr">
        <is>
          <t>Commissions for factoring operations services</t>
        </is>
      </c>
      <c r="B44" s="5" t="n">
        <v>565</v>
      </c>
      <c r="C44" s="5" t="n">
        <v>12</v>
      </c>
      <c r="D44" s="4" t="inlineStr">
        <is>
          <t xml:space="preserve"> </t>
        </is>
      </c>
    </row>
    <row r="45">
      <c r="A45" s="4" t="inlineStr">
        <is>
          <t>Commissions for securitizations</t>
        </is>
      </c>
      <c r="B45" s="4" t="inlineStr">
        <is>
          <t xml:space="preserve"> </t>
        </is>
      </c>
      <c r="C45" s="5" t="n">
        <v>657</v>
      </c>
      <c r="D45" s="5" t="n">
        <v>418</v>
      </c>
    </row>
    <row r="46">
      <c r="A46" s="4" t="inlineStr">
        <is>
          <t>Commissions for financial advice</t>
        </is>
      </c>
      <c r="B46" s="5" t="n">
        <v>5250</v>
      </c>
      <c r="C46" s="4" t="inlineStr">
        <is>
          <t xml:space="preserve"> </t>
        </is>
      </c>
      <c r="D46" s="4" t="inlineStr">
        <is>
          <t xml:space="preserve"> </t>
        </is>
      </c>
    </row>
    <row r="47">
      <c r="A47" s="4" t="inlineStr">
        <is>
          <t>Remuneration for insurance commercialization</t>
        </is>
      </c>
      <c r="B47" s="4" t="inlineStr">
        <is>
          <t xml:space="preserve"> </t>
        </is>
      </c>
      <c r="C47" s="5" t="n">
        <v>2894</v>
      </c>
      <c r="D47" s="5" t="n">
        <v>2297</v>
      </c>
    </row>
    <row r="48">
      <c r="A48" s="4" t="inlineStr">
        <is>
          <t>Office banking</t>
        </is>
      </c>
      <c r="B48" s="5" t="n">
        <v>5966</v>
      </c>
      <c r="C48" s="5" t="n">
        <v>5489</v>
      </c>
      <c r="D48" s="5" t="n">
        <v>4494</v>
      </c>
    </row>
    <row r="49">
      <c r="A49" s="4" t="inlineStr">
        <is>
          <t>Fees for other services rendered</t>
        </is>
      </c>
      <c r="B49" s="5" t="n">
        <v>5283</v>
      </c>
      <c r="C49" s="5" t="n">
        <v>3801</v>
      </c>
      <c r="D49" s="5" t="n">
        <v>3306</v>
      </c>
    </row>
    <row r="50">
      <c r="A50" s="4" t="inlineStr">
        <is>
          <t>Other fees earned</t>
        </is>
      </c>
      <c r="B50" s="5" t="n">
        <v>9992</v>
      </c>
      <c r="C50" s="5" t="n">
        <v>9790</v>
      </c>
      <c r="D50" s="5" t="n">
        <v>6788</v>
      </c>
    </row>
    <row r="51">
      <c r="A51" s="4" t="inlineStr">
        <is>
          <t>Total commission income</t>
        </is>
      </c>
      <c r="B51" s="5" t="n">
        <v>95089</v>
      </c>
      <c r="C51" s="5" t="n">
        <v>82851</v>
      </c>
      <c r="D51" s="5" t="n">
        <v>60627</v>
      </c>
    </row>
    <row r="52">
      <c r="A52" s="3" t="inlineStr">
        <is>
          <t>Commission expenses</t>
        </is>
      </c>
      <c r="B52" s="4" t="inlineStr">
        <is>
          <t xml:space="preserve"> </t>
        </is>
      </c>
      <c r="C52" s="4" t="inlineStr">
        <is>
          <t xml:space="preserve"> </t>
        </is>
      </c>
      <c r="D52" s="4" t="inlineStr">
        <is>
          <t xml:space="preserve"> </t>
        </is>
      </c>
    </row>
    <row r="53">
      <c r="A53" s="4" t="inlineStr">
        <is>
          <t>Compensation for card operation</t>
        </is>
      </c>
      <c r="B53" s="5" t="n">
        <v>-16859</v>
      </c>
      <c r="C53" s="5" t="n">
        <v>9619</v>
      </c>
      <c r="D53" s="5" t="n">
        <v>5119</v>
      </c>
    </row>
    <row r="54">
      <c r="A54" s="4" t="inlineStr">
        <is>
          <t>Commissions for licence for use brands</t>
        </is>
      </c>
      <c r="B54" s="5" t="n">
        <v>-943</v>
      </c>
      <c r="C54" s="5" t="n">
        <v>620</v>
      </c>
      <c r="D54" s="5" t="n">
        <v>215</v>
      </c>
    </row>
    <row r="55">
      <c r="A55" s="4" t="inlineStr">
        <is>
          <t>Commissions for services linked to the credit card and prepaid cards</t>
        </is>
      </c>
      <c r="B55" s="5" t="n">
        <v>-584</v>
      </c>
      <c r="C55" s="5" t="n">
        <v>391</v>
      </c>
      <c r="D55" s="5" t="n">
        <v>80</v>
      </c>
    </row>
    <row r="56">
      <c r="A56" s="4" t="inlineStr">
        <is>
          <t>Commissions for obligations of loyalty programmes and merits for card customers</t>
        </is>
      </c>
      <c r="B56" s="5" t="n">
        <v>-990</v>
      </c>
      <c r="C56" s="5" t="n">
        <v>987</v>
      </c>
      <c r="D56" s="5" t="n">
        <v>621</v>
      </c>
    </row>
    <row r="57">
      <c r="A57" s="4" t="inlineStr">
        <is>
          <t>Fees and commissions for securities transactions</t>
        </is>
      </c>
      <c r="B57" s="4" t="inlineStr">
        <is>
          <t xml:space="preserve"> </t>
        </is>
      </c>
      <c r="C57" s="5" t="n">
        <v>0</v>
      </c>
      <c r="D57" s="4" t="inlineStr">
        <is>
          <t xml:space="preserve"> </t>
        </is>
      </c>
    </row>
    <row r="58">
      <c r="A58" s="4" t="inlineStr">
        <is>
          <t>Office banking</t>
        </is>
      </c>
      <c r="B58" s="5" t="n">
        <v>-811</v>
      </c>
      <c r="C58" s="5" t="n">
        <v>-82</v>
      </c>
      <c r="D58" s="5" t="n">
        <v>-73</v>
      </c>
    </row>
    <row r="59">
      <c r="A59" s="4" t="inlineStr">
        <is>
          <t>Interbank services</t>
        </is>
      </c>
      <c r="B59" s="5" t="n">
        <v>-7370</v>
      </c>
      <c r="C59" s="5" t="n">
        <v>6026</v>
      </c>
      <c r="D59" s="5" t="n">
        <v>4338</v>
      </c>
    </row>
    <row r="60">
      <c r="A60" s="4" t="inlineStr">
        <is>
          <t>Other fees</t>
        </is>
      </c>
      <c r="B60" s="5" t="n">
        <v>-2568</v>
      </c>
      <c r="C60" s="5" t="n">
        <v>2646</v>
      </c>
      <c r="D60" s="5" t="n">
        <v>2568</v>
      </c>
    </row>
    <row r="61">
      <c r="A61" s="4" t="inlineStr">
        <is>
          <t>Total commission expenses</t>
        </is>
      </c>
      <c r="B61" s="5" t="n">
        <v>-30125</v>
      </c>
      <c r="C61" s="5" t="n">
        <v>20207</v>
      </c>
      <c r="D61" s="5" t="n">
        <v>12868</v>
      </c>
    </row>
    <row r="62">
      <c r="A62" s="4" t="inlineStr">
        <is>
          <t>Total Net commission income and expenses</t>
        </is>
      </c>
      <c r="B62" s="5" t="n">
        <v>64964</v>
      </c>
      <c r="C62" s="5" t="n">
        <v>62644</v>
      </c>
      <c r="D62" s="5" t="n">
        <v>47759</v>
      </c>
    </row>
    <row r="63">
      <c r="A63" s="4" t="inlineStr">
        <is>
          <t>Global Investment Banking [Member]</t>
        </is>
      </c>
      <c r="B63" s="4" t="inlineStr">
        <is>
          <t xml:space="preserve"> </t>
        </is>
      </c>
      <c r="C63" s="4" t="inlineStr">
        <is>
          <t xml:space="preserve"> </t>
        </is>
      </c>
      <c r="D63" s="4" t="inlineStr">
        <is>
          <t xml:space="preserve"> </t>
        </is>
      </c>
    </row>
    <row r="64">
      <c r="A64" s="3" t="inlineStr">
        <is>
          <t>Commission income</t>
        </is>
      </c>
      <c r="B64" s="4" t="inlineStr">
        <is>
          <t xml:space="preserve"> </t>
        </is>
      </c>
      <c r="C64" s="4" t="inlineStr">
        <is>
          <t xml:space="preserve"> </t>
        </is>
      </c>
      <c r="D64" s="4" t="inlineStr">
        <is>
          <t xml:space="preserve"> </t>
        </is>
      </c>
    </row>
    <row r="65">
      <c r="A65" s="4" t="inlineStr">
        <is>
          <t>Commissions for prepayments</t>
        </is>
      </c>
      <c r="B65" s="5" t="n">
        <v>123</v>
      </c>
      <c r="C65" s="5" t="n">
        <v>11</v>
      </c>
      <c r="D65" s="5" t="n">
        <v>1525</v>
      </c>
    </row>
    <row r="66">
      <c r="A66" s="4" t="inlineStr">
        <is>
          <t>Commissions of loans with credit lines</t>
        </is>
      </c>
      <c r="B66" s="4" t="inlineStr">
        <is>
          <t xml:space="preserve"> </t>
        </is>
      </c>
      <c r="C66" s="4" t="inlineStr">
        <is>
          <t xml:space="preserve"> </t>
        </is>
      </c>
      <c r="D66" s="4" t="inlineStr">
        <is>
          <t xml:space="preserve"> </t>
        </is>
      </c>
    </row>
    <row r="67">
      <c r="A67" s="4" t="inlineStr">
        <is>
          <t>Commissions for lines of credits and overdrafts</t>
        </is>
      </c>
      <c r="B67" s="5" t="n">
        <v>1667</v>
      </c>
      <c r="C67" s="5" t="n">
        <v>2556</v>
      </c>
      <c r="D67" s="5" t="n">
        <v>430</v>
      </c>
    </row>
    <row r="68">
      <c r="A68" s="4" t="inlineStr">
        <is>
          <t>Commissions for guarantees and letters of credit</t>
        </is>
      </c>
      <c r="B68" s="5" t="n">
        <v>11014</v>
      </c>
      <c r="C68" s="5" t="n">
        <v>10036</v>
      </c>
      <c r="D68" s="5" t="n">
        <v>7983</v>
      </c>
    </row>
    <row r="69">
      <c r="A69" s="4" t="inlineStr">
        <is>
          <t>Commissions for card services</t>
        </is>
      </c>
      <c r="B69" s="5" t="n">
        <v>27394</v>
      </c>
      <c r="C69" s="5" t="n">
        <v>9417</v>
      </c>
      <c r="D69" s="5" t="n">
        <v>3401</v>
      </c>
    </row>
    <row r="70">
      <c r="A70" s="4" t="inlineStr">
        <is>
          <t>Commissions for management of accounts</t>
        </is>
      </c>
      <c r="B70" s="5" t="n">
        <v>804</v>
      </c>
      <c r="C70" s="5" t="n">
        <v>845</v>
      </c>
      <c r="D70" s="5" t="n">
        <v>1149</v>
      </c>
    </row>
    <row r="71">
      <c r="A71" s="4" t="inlineStr">
        <is>
          <t>Commissions for collections and payments</t>
        </is>
      </c>
      <c r="B71" s="5" t="n">
        <v>8115</v>
      </c>
      <c r="C71" s="5" t="n">
        <v>8052</v>
      </c>
      <c r="D71" s="5" t="n">
        <v>653</v>
      </c>
    </row>
    <row r="72">
      <c r="A72" s="4" t="inlineStr">
        <is>
          <t>Commissions for intermediation and management of securities</t>
        </is>
      </c>
      <c r="B72" s="5" t="n">
        <v>6830</v>
      </c>
      <c r="C72" s="5" t="n">
        <v>6874</v>
      </c>
      <c r="D72" s="5" t="n">
        <v>5790</v>
      </c>
    </row>
    <row r="73">
      <c r="A73" s="4" t="inlineStr">
        <is>
          <t>Remuneration for insurance brokerage fees</t>
        </is>
      </c>
      <c r="B73" s="5" t="n">
        <v>1</v>
      </c>
      <c r="C73" s="4" t="inlineStr">
        <is>
          <t xml:space="preserve"> </t>
        </is>
      </c>
      <c r="D73" s="4" t="inlineStr">
        <is>
          <t xml:space="preserve"> </t>
        </is>
      </c>
    </row>
    <row r="74">
      <c r="A74" s="4" t="inlineStr">
        <is>
          <t>Commissions for factoring operations services</t>
        </is>
      </c>
      <c r="B74" s="5" t="n">
        <v>549</v>
      </c>
      <c r="C74" s="5" t="n">
        <v>1</v>
      </c>
      <c r="D74" s="5" t="n">
        <v>3</v>
      </c>
    </row>
    <row r="75">
      <c r="A75" s="4" t="inlineStr">
        <is>
          <t>Commissions for securitizations</t>
        </is>
      </c>
      <c r="B75" s="4" t="inlineStr">
        <is>
          <t xml:space="preserve"> </t>
        </is>
      </c>
      <c r="C75" s="5" t="n">
        <v>761</v>
      </c>
      <c r="D75" s="5" t="n">
        <v>444</v>
      </c>
    </row>
    <row r="76">
      <c r="A76" s="4" t="inlineStr">
        <is>
          <t>Commissions for financial advice</t>
        </is>
      </c>
      <c r="B76" s="5" t="n">
        <v>3980</v>
      </c>
      <c r="C76" s="5" t="n">
        <v>45</v>
      </c>
      <c r="D76" s="5" t="n">
        <v>29</v>
      </c>
    </row>
    <row r="77">
      <c r="A77" s="4" t="inlineStr">
        <is>
          <t>Remuneration for insurance commercialization</t>
        </is>
      </c>
      <c r="B77" s="4" t="inlineStr">
        <is>
          <t xml:space="preserve"> </t>
        </is>
      </c>
      <c r="C77" s="5" t="n">
        <v>3916</v>
      </c>
      <c r="D77" s="5" t="n">
        <v>12097</v>
      </c>
    </row>
    <row r="78">
      <c r="A78" s="4" t="inlineStr">
        <is>
          <t>Office banking</t>
        </is>
      </c>
      <c r="B78" s="5" t="n">
        <v>1339</v>
      </c>
      <c r="C78" s="5" t="n">
        <v>1022</v>
      </c>
      <c r="D78" s="5" t="n">
        <v>836</v>
      </c>
    </row>
    <row r="79">
      <c r="A79" s="4" t="inlineStr">
        <is>
          <t>Fees for other services rendered</t>
        </is>
      </c>
      <c r="B79" s="5" t="n">
        <v>1044</v>
      </c>
      <c r="C79" s="5" t="n">
        <v>668</v>
      </c>
      <c r="D79" s="5" t="n">
        <v>581</v>
      </c>
    </row>
    <row r="80">
      <c r="A80" s="4" t="inlineStr">
        <is>
          <t>Other fees earned</t>
        </is>
      </c>
      <c r="B80" s="5" t="n">
        <v>6278</v>
      </c>
      <c r="C80" s="5" t="n">
        <v>6905</v>
      </c>
      <c r="D80" s="5" t="n">
        <v>2311</v>
      </c>
    </row>
    <row r="81">
      <c r="A81" s="4" t="inlineStr">
        <is>
          <t>Total commission income</t>
        </is>
      </c>
      <c r="B81" s="5" t="n">
        <v>69138</v>
      </c>
      <c r="C81" s="5" t="n">
        <v>51109</v>
      </c>
      <c r="D81" s="5" t="n">
        <v>37232</v>
      </c>
    </row>
    <row r="82">
      <c r="A82" s="3" t="inlineStr">
        <is>
          <t>Commission expenses</t>
        </is>
      </c>
      <c r="B82" s="4" t="inlineStr">
        <is>
          <t xml:space="preserve"> </t>
        </is>
      </c>
      <c r="C82" s="4" t="inlineStr">
        <is>
          <t xml:space="preserve"> </t>
        </is>
      </c>
      <c r="D82" s="4" t="inlineStr">
        <is>
          <t xml:space="preserve"> </t>
        </is>
      </c>
    </row>
    <row r="83">
      <c r="A83" s="4" t="inlineStr">
        <is>
          <t>Compensation for card operation</t>
        </is>
      </c>
      <c r="B83" s="5" t="n">
        <v>-3620</v>
      </c>
      <c r="C83" s="5" t="n">
        <v>1418</v>
      </c>
      <c r="D83" s="5" t="n">
        <v>1034</v>
      </c>
    </row>
    <row r="84">
      <c r="A84" s="4" t="inlineStr">
        <is>
          <t>Commissions for licence for use brands</t>
        </is>
      </c>
      <c r="B84" s="5" t="n">
        <v>-38</v>
      </c>
      <c r="C84" s="5" t="n">
        <v>51</v>
      </c>
      <c r="D84" s="5" t="n">
        <v>-15</v>
      </c>
    </row>
    <row r="85">
      <c r="A85" s="4" t="inlineStr">
        <is>
          <t>Commissions for services linked to the credit card and prepaid cards</t>
        </is>
      </c>
      <c r="B85" s="5" t="n">
        <v>-62</v>
      </c>
      <c r="C85" s="5" t="n">
        <v>38</v>
      </c>
      <c r="D85" s="5" t="n">
        <v>16</v>
      </c>
    </row>
    <row r="86">
      <c r="A86" s="4" t="inlineStr">
        <is>
          <t>Commissions for obligations of loyalty programmes and merits for card customers</t>
        </is>
      </c>
      <c r="B86" s="4" t="inlineStr">
        <is>
          <t xml:space="preserve"> </t>
        </is>
      </c>
      <c r="C86" s="5" t="n">
        <v>1</v>
      </c>
      <c r="D86" s="5" t="n">
        <v>3</v>
      </c>
    </row>
    <row r="87">
      <c r="A87" s="4" t="inlineStr">
        <is>
          <t>Fees and commissions for securities transactions</t>
        </is>
      </c>
      <c r="B87" s="5" t="n">
        <v>-7426</v>
      </c>
      <c r="C87" s="5" t="n">
        <v>6186</v>
      </c>
      <c r="D87" s="5" t="n">
        <v>4688</v>
      </c>
    </row>
    <row r="88">
      <c r="A88" s="4" t="inlineStr">
        <is>
          <t>Office banking</t>
        </is>
      </c>
      <c r="B88" s="5" t="n">
        <v>-244</v>
      </c>
      <c r="C88" s="5" t="n">
        <v>-2308</v>
      </c>
      <c r="D88" s="5" t="n">
        <v>-2049</v>
      </c>
    </row>
    <row r="89">
      <c r="A89" s="4" t="inlineStr">
        <is>
          <t>Interbank services</t>
        </is>
      </c>
      <c r="B89" s="5" t="n">
        <v>-5215</v>
      </c>
      <c r="C89" s="5" t="n">
        <v>7804</v>
      </c>
      <c r="D89" s="5" t="n">
        <v>5618</v>
      </c>
    </row>
    <row r="90">
      <c r="A90" s="4" t="inlineStr">
        <is>
          <t>Other fees</t>
        </is>
      </c>
      <c r="B90" s="5" t="n">
        <v>-2076</v>
      </c>
      <c r="C90" s="5" t="n">
        <v>619</v>
      </c>
      <c r="D90" s="5" t="n">
        <v>4472</v>
      </c>
    </row>
    <row r="91">
      <c r="A91" s="4" t="inlineStr">
        <is>
          <t>Total commission expenses</t>
        </is>
      </c>
      <c r="B91" s="5" t="n">
        <v>-18681</v>
      </c>
      <c r="C91" s="5" t="n">
        <v>13809</v>
      </c>
      <c r="D91" s="5" t="n">
        <v>13767</v>
      </c>
    </row>
    <row r="92">
      <c r="A92" s="4" t="inlineStr">
        <is>
          <t>Total Net commission income and expenses</t>
        </is>
      </c>
      <c r="B92" s="5" t="n">
        <v>50457</v>
      </c>
      <c r="C92" s="5" t="n">
        <v>37300</v>
      </c>
      <c r="D92" s="5" t="n">
        <v>23465</v>
      </c>
    </row>
    <row r="93">
      <c r="A93" s="4" t="inlineStr">
        <is>
          <t>Others [Member]</t>
        </is>
      </c>
      <c r="B93" s="4" t="inlineStr">
        <is>
          <t xml:space="preserve"> </t>
        </is>
      </c>
      <c r="C93" s="4" t="inlineStr">
        <is>
          <t xml:space="preserve"> </t>
        </is>
      </c>
      <c r="D93" s="4" t="inlineStr">
        <is>
          <t xml:space="preserve"> </t>
        </is>
      </c>
    </row>
    <row r="94">
      <c r="A94" s="3" t="inlineStr">
        <is>
          <t>Commission income</t>
        </is>
      </c>
      <c r="B94" s="4" t="inlineStr">
        <is>
          <t xml:space="preserve"> </t>
        </is>
      </c>
      <c r="C94" s="4" t="inlineStr">
        <is>
          <t xml:space="preserve"> </t>
        </is>
      </c>
      <c r="D94" s="4" t="inlineStr">
        <is>
          <t xml:space="preserve"> </t>
        </is>
      </c>
    </row>
    <row r="95">
      <c r="A95" s="4" t="inlineStr">
        <is>
          <t>Commissions for prepayments</t>
        </is>
      </c>
      <c r="B95" s="5" t="n">
        <v>253</v>
      </c>
      <c r="C95" s="5" t="n">
        <v>1036</v>
      </c>
      <c r="D95" s="5" t="n">
        <v>-1191</v>
      </c>
    </row>
    <row r="96">
      <c r="A96" s="4" t="inlineStr">
        <is>
          <t>Commissions of loans with credit lines</t>
        </is>
      </c>
      <c r="B96" s="5" t="n">
        <v>3</v>
      </c>
      <c r="C96" s="5" t="n">
        <v>63</v>
      </c>
      <c r="D96" s="5" t="n">
        <v>-13</v>
      </c>
    </row>
    <row r="97">
      <c r="A97" s="4" t="inlineStr">
        <is>
          <t>Commissions for lines of credits and overdrafts</t>
        </is>
      </c>
      <c r="B97" s="5" t="n">
        <v>-21</v>
      </c>
      <c r="C97" s="5" t="n">
        <v>7</v>
      </c>
      <c r="D97" s="5" t="n">
        <v>53</v>
      </c>
    </row>
    <row r="98">
      <c r="A98" s="4" t="inlineStr">
        <is>
          <t>Commissions for guarantees and letters of credit</t>
        </is>
      </c>
      <c r="B98" s="5" t="n">
        <v>916</v>
      </c>
      <c r="C98" s="5" t="n">
        <v>576</v>
      </c>
      <c r="D98" s="5" t="n">
        <v>126</v>
      </c>
    </row>
    <row r="99">
      <c r="A99" s="4" t="inlineStr">
        <is>
          <t>Commissions for card services</t>
        </is>
      </c>
      <c r="B99" s="5" t="n">
        <v>238</v>
      </c>
      <c r="C99" s="5" t="n">
        <v>16993</v>
      </c>
      <c r="D99" s="5" t="n">
        <v>46</v>
      </c>
    </row>
    <row r="100">
      <c r="A100" s="4" t="inlineStr">
        <is>
          <t>Commissions for management of accounts</t>
        </is>
      </c>
      <c r="B100" s="5" t="n">
        <v>7</v>
      </c>
      <c r="C100" s="5" t="n">
        <v>34</v>
      </c>
      <c r="D100" s="5" t="n">
        <v>3</v>
      </c>
    </row>
    <row r="101">
      <c r="A101" s="4" t="inlineStr">
        <is>
          <t>Commissions for collections and payments</t>
        </is>
      </c>
      <c r="B101" s="5" t="n">
        <v>-41483</v>
      </c>
      <c r="C101" s="5" t="n">
        <v>-29207</v>
      </c>
      <c r="D101" s="5" t="n">
        <v>42</v>
      </c>
    </row>
    <row r="102">
      <c r="A102" s="4" t="inlineStr">
        <is>
          <t>Commissions for intermediation and management of securities</t>
        </is>
      </c>
      <c r="B102" s="5" t="n">
        <v>133</v>
      </c>
      <c r="C102" s="5" t="n">
        <v>620</v>
      </c>
      <c r="D102" s="5" t="n">
        <v>918</v>
      </c>
    </row>
    <row r="103">
      <c r="A103" s="4" t="inlineStr">
        <is>
          <t>Remuneration for insurance brokerage fees</t>
        </is>
      </c>
      <c r="B103" s="5" t="n">
        <v>829</v>
      </c>
      <c r="C103" s="4" t="inlineStr">
        <is>
          <t xml:space="preserve"> </t>
        </is>
      </c>
      <c r="D103" s="4" t="inlineStr">
        <is>
          <t xml:space="preserve"> </t>
        </is>
      </c>
    </row>
    <row r="104">
      <c r="A104" s="4" t="inlineStr">
        <is>
          <t>Commissions for factoring operations services</t>
        </is>
      </c>
      <c r="B104" s="5" t="n">
        <v>9</v>
      </c>
      <c r="C104" s="5" t="n">
        <v>-202</v>
      </c>
      <c r="D104" s="5" t="n">
        <v>-100</v>
      </c>
    </row>
    <row r="105">
      <c r="A105" s="4" t="inlineStr">
        <is>
          <t>Commissions for securitizations</t>
        </is>
      </c>
      <c r="B105" s="4" t="inlineStr">
        <is>
          <t xml:space="preserve"> </t>
        </is>
      </c>
      <c r="C105" s="5" t="n">
        <v>98</v>
      </c>
      <c r="D105" s="5" t="n">
        <v>2</v>
      </c>
    </row>
    <row r="106">
      <c r="A106" s="4" t="inlineStr">
        <is>
          <t>Commissions for financial advice</t>
        </is>
      </c>
      <c r="B106" s="5" t="n">
        <v>6147</v>
      </c>
      <c r="C106" s="4" t="inlineStr">
        <is>
          <t xml:space="preserve"> </t>
        </is>
      </c>
      <c r="D106" s="4" t="inlineStr">
        <is>
          <t xml:space="preserve"> </t>
        </is>
      </c>
    </row>
    <row r="107">
      <c r="A107" s="4" t="inlineStr">
        <is>
          <t>Remuneration for insurance commercialization</t>
        </is>
      </c>
      <c r="B107" s="4" t="inlineStr">
        <is>
          <t xml:space="preserve"> </t>
        </is>
      </c>
      <c r="C107" s="5" t="n">
        <v>3914</v>
      </c>
      <c r="D107" s="5" t="n">
        <v>-63</v>
      </c>
    </row>
    <row r="108">
      <c r="A108" s="4" t="inlineStr">
        <is>
          <t>Office banking</t>
        </is>
      </c>
      <c r="B108" s="4" t="inlineStr">
        <is>
          <t xml:space="preserve"> </t>
        </is>
      </c>
      <c r="C108" s="5" t="n">
        <v>0</v>
      </c>
      <c r="D108" s="4" t="inlineStr">
        <is>
          <t xml:space="preserve"> </t>
        </is>
      </c>
    </row>
    <row r="109">
      <c r="A109" s="4" t="inlineStr">
        <is>
          <t>Fees for other services rendered</t>
        </is>
      </c>
      <c r="B109" s="5" t="n">
        <v>2</v>
      </c>
      <c r="C109" s="5" t="n">
        <v>15</v>
      </c>
      <c r="D109" s="5" t="n">
        <v>13</v>
      </c>
    </row>
    <row r="110">
      <c r="A110" s="4" t="inlineStr">
        <is>
          <t>Other fees earned</t>
        </is>
      </c>
      <c r="B110" s="5" t="n">
        <v>-1267</v>
      </c>
      <c r="C110" s="5" t="n">
        <v>-2388</v>
      </c>
      <c r="D110" s="5" t="n">
        <v>7550</v>
      </c>
    </row>
    <row r="111">
      <c r="A111" s="4" t="inlineStr">
        <is>
          <t>Total commission income</t>
        </is>
      </c>
      <c r="B111" s="5" t="n">
        <v>-34234</v>
      </c>
      <c r="C111" s="5" t="n">
        <v>-8441</v>
      </c>
      <c r="D111" s="5" t="n">
        <v>7386</v>
      </c>
    </row>
    <row r="112">
      <c r="A112" s="3" t="inlineStr">
        <is>
          <t>Commission expenses</t>
        </is>
      </c>
      <c r="B112" s="4" t="inlineStr">
        <is>
          <t xml:space="preserve"> </t>
        </is>
      </c>
      <c r="C112" s="4" t="inlineStr">
        <is>
          <t xml:space="preserve"> </t>
        </is>
      </c>
      <c r="D112" s="4" t="inlineStr">
        <is>
          <t xml:space="preserve"> </t>
        </is>
      </c>
    </row>
    <row r="113">
      <c r="A113" s="4" t="inlineStr">
        <is>
          <t>Compensation for card operation</t>
        </is>
      </c>
      <c r="B113" s="5" t="n">
        <v>-299</v>
      </c>
      <c r="C113" s="5" t="n">
        <v>185</v>
      </c>
      <c r="D113" s="5" t="n">
        <v>509</v>
      </c>
    </row>
    <row r="114">
      <c r="A114" s="4" t="inlineStr">
        <is>
          <t>Commissions for licence for use brands</t>
        </is>
      </c>
      <c r="B114" s="5" t="n">
        <v>-18</v>
      </c>
      <c r="C114" s="5" t="n">
        <v>10</v>
      </c>
      <c r="D114" s="4" t="inlineStr">
        <is>
          <t xml:space="preserve"> </t>
        </is>
      </c>
    </row>
    <row r="115">
      <c r="A115" s="4" t="inlineStr">
        <is>
          <t>Commissions for services linked to the credit card and prepaid cards</t>
        </is>
      </c>
      <c r="B115" s="5" t="n">
        <v>5891</v>
      </c>
      <c r="C115" s="5" t="n">
        <v>0</v>
      </c>
      <c r="D115" s="4" t="inlineStr">
        <is>
          <t xml:space="preserve"> </t>
        </is>
      </c>
    </row>
    <row r="116">
      <c r="A116" s="4" t="inlineStr">
        <is>
          <t>Commissions for obligations of loyalty programmes and merits for card customers</t>
        </is>
      </c>
      <c r="B116" s="5" t="n">
        <v>-236</v>
      </c>
      <c r="C116" s="5" t="n">
        <v>0</v>
      </c>
      <c r="D116" s="5" t="n">
        <v>-500</v>
      </c>
    </row>
    <row r="117">
      <c r="A117" s="4" t="inlineStr">
        <is>
          <t>Fees and commissions for securities transactions</t>
        </is>
      </c>
      <c r="B117" s="5" t="n">
        <v>-1689</v>
      </c>
      <c r="C117" s="5" t="n">
        <v>2365</v>
      </c>
      <c r="D117" s="5" t="n">
        <v>3313</v>
      </c>
    </row>
    <row r="118">
      <c r="A118" s="4" t="inlineStr">
        <is>
          <t>Office banking</t>
        </is>
      </c>
      <c r="B118" s="5" t="n">
        <v>482</v>
      </c>
      <c r="C118" s="5" t="n">
        <v>0</v>
      </c>
      <c r="D118" s="4" t="inlineStr">
        <is>
          <t xml:space="preserve"> </t>
        </is>
      </c>
    </row>
    <row r="119">
      <c r="A119" s="4" t="inlineStr">
        <is>
          <t>Interbank services</t>
        </is>
      </c>
      <c r="B119" s="5" t="n">
        <v>321</v>
      </c>
      <c r="C119" s="5" t="n">
        <v>-60</v>
      </c>
      <c r="D119" s="5" t="n">
        <v>-43</v>
      </c>
    </row>
    <row r="120">
      <c r="A120" s="4" t="inlineStr">
        <is>
          <t>Other fees</t>
        </is>
      </c>
      <c r="B120" s="5" t="n">
        <v>40358</v>
      </c>
      <c r="C120" s="5" t="n">
        <v>-5560</v>
      </c>
      <c r="D120" s="5" t="n">
        <v>-20839</v>
      </c>
    </row>
    <row r="121">
      <c r="A121" s="4" t="inlineStr">
        <is>
          <t>Total commission expenses</t>
        </is>
      </c>
      <c r="B121" s="5" t="n">
        <v>44810</v>
      </c>
      <c r="C121" s="5" t="n">
        <v>-3060</v>
      </c>
      <c r="D121" s="5" t="n">
        <v>-17560</v>
      </c>
    </row>
    <row r="122">
      <c r="A122" s="4" t="inlineStr">
        <is>
          <t>Total Net commission income and expenses</t>
        </is>
      </c>
      <c r="B122" s="5" t="n">
        <v>10576</v>
      </c>
      <c r="C122" s="5" t="n">
        <v>-5381</v>
      </c>
      <c r="D122" s="5" t="n">
        <v>24946</v>
      </c>
    </row>
    <row r="123">
      <c r="A123" s="4" t="inlineStr">
        <is>
          <t>Total [Member]</t>
        </is>
      </c>
      <c r="B123" s="4" t="inlineStr">
        <is>
          <t xml:space="preserve"> </t>
        </is>
      </c>
      <c r="C123" s="4" t="inlineStr">
        <is>
          <t xml:space="preserve"> </t>
        </is>
      </c>
      <c r="D123" s="4" t="inlineStr">
        <is>
          <t xml:space="preserve"> </t>
        </is>
      </c>
    </row>
    <row r="124">
      <c r="A124" s="3" t="inlineStr">
        <is>
          <t>Commission income</t>
        </is>
      </c>
      <c r="B124" s="4" t="inlineStr">
        <is>
          <t xml:space="preserve"> </t>
        </is>
      </c>
      <c r="C124" s="4" t="inlineStr">
        <is>
          <t xml:space="preserve"> </t>
        </is>
      </c>
      <c r="D124" s="4" t="inlineStr">
        <is>
          <t xml:space="preserve"> </t>
        </is>
      </c>
    </row>
    <row r="125">
      <c r="A125" s="4" t="inlineStr">
        <is>
          <t>Commissions for prepayments</t>
        </is>
      </c>
      <c r="B125" s="5" t="n">
        <v>14151</v>
      </c>
      <c r="C125" s="5" t="n">
        <v>11348</v>
      </c>
      <c r="D125" s="5" t="n">
        <v>16266</v>
      </c>
    </row>
    <row r="126">
      <c r="A126" s="4" t="inlineStr">
        <is>
          <t>Commissions of loans with credit lines</t>
        </is>
      </c>
      <c r="B126" s="5" t="n">
        <v>2900</v>
      </c>
      <c r="C126" s="5" t="n">
        <v>233</v>
      </c>
      <c r="D126" s="5" t="n">
        <v>311</v>
      </c>
    </row>
    <row r="127">
      <c r="A127" s="4" t="inlineStr">
        <is>
          <t>Commissions for lines of credits and overdrafts</t>
        </is>
      </c>
      <c r="B127" s="5" t="n">
        <v>2820</v>
      </c>
      <c r="C127" s="5" t="n">
        <v>8766</v>
      </c>
      <c r="D127" s="5" t="n">
        <v>7602</v>
      </c>
    </row>
    <row r="128">
      <c r="A128" s="4" t="inlineStr">
        <is>
          <t>Commissions for guarantees and letters of credit</t>
        </is>
      </c>
      <c r="B128" s="5" t="n">
        <v>34462</v>
      </c>
      <c r="C128" s="5" t="n">
        <v>35935</v>
      </c>
      <c r="D128" s="5" t="n">
        <v>39010</v>
      </c>
    </row>
    <row r="129">
      <c r="A129" s="4" t="inlineStr">
        <is>
          <t>Commissions for card services</t>
        </is>
      </c>
      <c r="B129" s="5" t="n">
        <v>422737</v>
      </c>
      <c r="C129" s="5" t="n">
        <v>352448</v>
      </c>
      <c r="D129" s="5" t="n">
        <v>273641</v>
      </c>
    </row>
    <row r="130">
      <c r="A130" s="4" t="inlineStr">
        <is>
          <t>Commissions for management of accounts</t>
        </is>
      </c>
      <c r="B130" s="5" t="n">
        <v>59538</v>
      </c>
      <c r="C130" s="5" t="n">
        <v>52226</v>
      </c>
      <c r="D130" s="5" t="n">
        <v>39581</v>
      </c>
    </row>
    <row r="131">
      <c r="A131" s="4" t="inlineStr">
        <is>
          <t>Commissions for collections and payments</t>
        </is>
      </c>
      <c r="B131" s="5" t="n">
        <v>60912</v>
      </c>
      <c r="C131" s="5" t="n">
        <v>54060</v>
      </c>
      <c r="D131" s="5" t="n">
        <v>26871</v>
      </c>
    </row>
    <row r="132">
      <c r="A132" s="4" t="inlineStr">
        <is>
          <t>Commissions for intermediation and management of securities</t>
        </is>
      </c>
      <c r="B132" s="5" t="n">
        <v>9487</v>
      </c>
      <c r="C132" s="5" t="n">
        <v>10019</v>
      </c>
      <c r="D132" s="5" t="n">
        <v>10750</v>
      </c>
    </row>
    <row r="133">
      <c r="A133" s="4" t="inlineStr">
        <is>
          <t>Remuneration for insurance brokerage fees</t>
        </is>
      </c>
      <c r="B133" s="5" t="n">
        <v>61511</v>
      </c>
      <c r="C133" s="4" t="inlineStr">
        <is>
          <t xml:space="preserve"> </t>
        </is>
      </c>
      <c r="D133" s="4" t="inlineStr">
        <is>
          <t xml:space="preserve"> </t>
        </is>
      </c>
    </row>
    <row r="134">
      <c r="A134" s="4" t="inlineStr">
        <is>
          <t>Commissions for factoring operations services</t>
        </is>
      </c>
      <c r="B134" s="5" t="n">
        <v>1249</v>
      </c>
      <c r="C134" s="5" t="n">
        <v>52568</v>
      </c>
      <c r="D134" s="5" t="n">
        <v>43898</v>
      </c>
    </row>
    <row r="135">
      <c r="A135" s="4" t="inlineStr">
        <is>
          <t>Commissions for securitizations</t>
        </is>
      </c>
      <c r="B135" s="4" t="inlineStr">
        <is>
          <t xml:space="preserve"> </t>
        </is>
      </c>
      <c r="C135" s="5" t="n">
        <v>1829</v>
      </c>
      <c r="D135" s="5" t="n">
        <v>1223</v>
      </c>
    </row>
    <row r="136">
      <c r="A136" s="4" t="inlineStr">
        <is>
          <t>Commissions for financial advice</t>
        </is>
      </c>
      <c r="B136" s="5" t="n">
        <v>15422</v>
      </c>
      <c r="C136" s="5" t="n">
        <v>45</v>
      </c>
      <c r="D136" s="5" t="n">
        <v>29</v>
      </c>
    </row>
    <row r="137">
      <c r="A137" s="4" t="inlineStr">
        <is>
          <t>Remuneration for insurance commercialization</t>
        </is>
      </c>
      <c r="B137" s="4" t="inlineStr">
        <is>
          <t xml:space="preserve"> </t>
        </is>
      </c>
      <c r="C137" s="5" t="n">
        <v>9362</v>
      </c>
      <c r="D137" s="5" t="n">
        <v>14332</v>
      </c>
    </row>
    <row r="138">
      <c r="A138" s="4" t="inlineStr">
        <is>
          <t>Office banking</t>
        </is>
      </c>
      <c r="B138" s="5" t="n">
        <v>21495</v>
      </c>
      <c r="C138" s="5" t="n">
        <v>21771</v>
      </c>
      <c r="D138" s="5" t="n">
        <v>17823</v>
      </c>
    </row>
    <row r="139">
      <c r="A139" s="4" t="inlineStr">
        <is>
          <t>Fees for other services rendered</t>
        </is>
      </c>
      <c r="B139" s="5" t="n">
        <v>60823</v>
      </c>
      <c r="C139" s="5" t="n">
        <v>56543</v>
      </c>
      <c r="D139" s="5" t="n">
        <v>49178</v>
      </c>
    </row>
    <row r="140">
      <c r="A140" s="4" t="inlineStr">
        <is>
          <t>Other fees earned</t>
        </is>
      </c>
      <c r="B140" s="5" t="n">
        <v>81006</v>
      </c>
      <c r="C140" s="5" t="n">
        <v>61910</v>
      </c>
      <c r="D140" s="5" t="n">
        <v>54666</v>
      </c>
    </row>
    <row r="141">
      <c r="A141" s="4" t="inlineStr">
        <is>
          <t>Total commission income</t>
        </is>
      </c>
      <c r="B141" s="5" t="n">
        <v>848513</v>
      </c>
      <c r="C141" s="5" t="n">
        <v>729063</v>
      </c>
      <c r="D141" s="5" t="n">
        <v>595181</v>
      </c>
    </row>
    <row r="142">
      <c r="A142" s="3" t="inlineStr">
        <is>
          <t>Commission expenses</t>
        </is>
      </c>
      <c r="B142" s="4" t="inlineStr">
        <is>
          <t xml:space="preserve"> </t>
        </is>
      </c>
      <c r="C142" s="4" t="inlineStr">
        <is>
          <t xml:space="preserve"> </t>
        </is>
      </c>
      <c r="D142" s="4" t="inlineStr">
        <is>
          <t xml:space="preserve"> </t>
        </is>
      </c>
    </row>
    <row r="143">
      <c r="A143" s="4" t="inlineStr">
        <is>
          <t>Compensation for card operation</t>
        </is>
      </c>
      <c r="B143" s="5" t="n">
        <v>-127285</v>
      </c>
      <c r="C143" s="5" t="n">
        <v>105695</v>
      </c>
      <c r="D143" s="5" t="n">
        <v>76418</v>
      </c>
    </row>
    <row r="144">
      <c r="A144" s="4" t="inlineStr">
        <is>
          <t>Commissions for licence for use brands</t>
        </is>
      </c>
      <c r="B144" s="5" t="n">
        <v>-6077</v>
      </c>
      <c r="C144" s="5" t="n">
        <v>7360</v>
      </c>
      <c r="D144" s="5" t="n">
        <v>5570</v>
      </c>
    </row>
    <row r="145">
      <c r="A145" s="4" t="inlineStr">
        <is>
          <t>Commissions for services linked to the credit card and prepaid cards</t>
        </is>
      </c>
      <c r="B145" s="5" t="n">
        <v>-10943</v>
      </c>
      <c r="C145" s="5" t="n">
        <v>11458</v>
      </c>
      <c r="D145" s="5" t="n">
        <v>10083</v>
      </c>
    </row>
    <row r="146">
      <c r="A146" s="4" t="inlineStr">
        <is>
          <t>Commissions for obligations of loyalty programmes and merits for card customers</t>
        </is>
      </c>
      <c r="B146" s="5" t="n">
        <v>-95542</v>
      </c>
      <c r="C146" s="5" t="n">
        <v>95946</v>
      </c>
      <c r="D146" s="5" t="n">
        <v>81734</v>
      </c>
    </row>
    <row r="147">
      <c r="A147" s="4" t="inlineStr">
        <is>
          <t>Fees and commissions for securities transactions</t>
        </is>
      </c>
      <c r="B147" s="5" t="n">
        <v>-9115</v>
      </c>
      <c r="C147" s="5" t="n">
        <v>8551</v>
      </c>
      <c r="D147" s="5" t="n">
        <v>8001</v>
      </c>
    </row>
    <row r="148">
      <c r="A148" s="4" t="inlineStr">
        <is>
          <t>Office banking</t>
        </is>
      </c>
      <c r="B148" s="5" t="n">
        <v>-2859</v>
      </c>
      <c r="C148" s="5" t="n">
        <v>2382</v>
      </c>
      <c r="D148" s="5" t="n">
        <v>2115</v>
      </c>
    </row>
    <row r="149">
      <c r="A149" s="4" t="inlineStr">
        <is>
          <t>Interbank services</t>
        </is>
      </c>
      <c r="B149" s="5" t="n">
        <v>-61136</v>
      </c>
      <c r="C149" s="5" t="n">
        <v>47428</v>
      </c>
      <c r="D149" s="5" t="n">
        <v>34143</v>
      </c>
    </row>
    <row r="150">
      <c r="A150" s="4" t="inlineStr">
        <is>
          <t>Other fees</t>
        </is>
      </c>
      <c r="B150" s="5" t="n">
        <v>-32916</v>
      </c>
      <c r="C150" s="5" t="n">
        <v>42974</v>
      </c>
      <c r="D150" s="5" t="n">
        <v>27789</v>
      </c>
    </row>
    <row r="151">
      <c r="A151" s="4" t="inlineStr">
        <is>
          <t>Total commission expenses</t>
        </is>
      </c>
      <c r="B151" s="5" t="n">
        <v>-345873</v>
      </c>
      <c r="C151" s="5" t="n">
        <v>321794</v>
      </c>
      <c r="D151" s="5" t="n">
        <v>245853</v>
      </c>
    </row>
    <row r="152">
      <c r="A152" s="4" t="inlineStr">
        <is>
          <t>Total Net commission income and expenses</t>
        </is>
      </c>
      <c r="B152" s="5" t="n">
        <v>502640</v>
      </c>
      <c r="C152" s="5" t="n">
        <v>407269</v>
      </c>
      <c r="D152" s="5" t="n">
        <v>349328</v>
      </c>
    </row>
    <row r="153">
      <c r="A153" s="4" t="inlineStr">
        <is>
          <t>Transferred over time [Member]</t>
        </is>
      </c>
      <c r="B153" s="4" t="inlineStr">
        <is>
          <t xml:space="preserve"> </t>
        </is>
      </c>
      <c r="C153" s="4" t="inlineStr">
        <is>
          <t xml:space="preserve"> </t>
        </is>
      </c>
      <c r="D153" s="4" t="inlineStr">
        <is>
          <t xml:space="preserve"> </t>
        </is>
      </c>
    </row>
    <row r="154">
      <c r="A154" s="3" t="inlineStr">
        <is>
          <t>Commission income</t>
        </is>
      </c>
      <c r="B154" s="4" t="inlineStr">
        <is>
          <t xml:space="preserve"> </t>
        </is>
      </c>
      <c r="C154" s="4" t="inlineStr">
        <is>
          <t xml:space="preserve"> </t>
        </is>
      </c>
      <c r="D154" s="4" t="inlineStr">
        <is>
          <t xml:space="preserve"> </t>
        </is>
      </c>
    </row>
    <row r="155">
      <c r="A155" s="4" t="inlineStr">
        <is>
          <t>Commissions for prepayments</t>
        </is>
      </c>
      <c r="B155" s="4" t="inlineStr">
        <is>
          <t xml:space="preserve"> </t>
        </is>
      </c>
      <c r="C155" s="4" t="inlineStr">
        <is>
          <t xml:space="preserve"> </t>
        </is>
      </c>
      <c r="D155" s="4" t="inlineStr">
        <is>
          <t xml:space="preserve"> </t>
        </is>
      </c>
    </row>
    <row r="156">
      <c r="A156" s="4" t="inlineStr">
        <is>
          <t>Commissions of loans with credit lines</t>
        </is>
      </c>
      <c r="B156" s="4" t="inlineStr">
        <is>
          <t xml:space="preserve"> </t>
        </is>
      </c>
      <c r="C156" s="4" t="inlineStr">
        <is>
          <t xml:space="preserve"> </t>
        </is>
      </c>
      <c r="D156" s="4" t="inlineStr">
        <is>
          <t xml:space="preserve"> </t>
        </is>
      </c>
    </row>
    <row r="157">
      <c r="A157" s="4" t="inlineStr">
        <is>
          <t>Commissions for lines of credits and overdrafts</t>
        </is>
      </c>
      <c r="B157" s="5" t="n">
        <v>2820</v>
      </c>
      <c r="C157" s="5" t="n">
        <v>8766</v>
      </c>
      <c r="D157" s="5" t="n">
        <v>7602</v>
      </c>
    </row>
    <row r="158">
      <c r="A158" s="4" t="inlineStr">
        <is>
          <t>Commissions for guarantees and letters of credit</t>
        </is>
      </c>
      <c r="B158" s="5" t="n">
        <v>34462</v>
      </c>
      <c r="C158" s="5" t="n">
        <v>35935</v>
      </c>
      <c r="D158" s="5" t="n">
        <v>39010</v>
      </c>
    </row>
    <row r="159">
      <c r="A159" s="4" t="inlineStr">
        <is>
          <t>Commissions for card services</t>
        </is>
      </c>
      <c r="B159" s="5" t="n">
        <v>84547</v>
      </c>
      <c r="C159" s="5" t="n">
        <v>71904</v>
      </c>
      <c r="D159" s="5" t="n">
        <v>58186</v>
      </c>
    </row>
    <row r="160">
      <c r="A160" s="4" t="inlineStr">
        <is>
          <t>Commissions for management of accounts</t>
        </is>
      </c>
      <c r="B160" s="5" t="n">
        <v>59538</v>
      </c>
      <c r="C160" s="5" t="n">
        <v>46054</v>
      </c>
      <c r="D160" s="5" t="n">
        <v>39581</v>
      </c>
    </row>
    <row r="161">
      <c r="A161" s="4" t="inlineStr">
        <is>
          <t>Commissions for collections and payments</t>
        </is>
      </c>
      <c r="B161" s="4" t="inlineStr">
        <is>
          <t xml:space="preserve"> </t>
        </is>
      </c>
      <c r="C161" s="4" t="inlineStr">
        <is>
          <t xml:space="preserve"> </t>
        </is>
      </c>
      <c r="D161" s="4" t="inlineStr">
        <is>
          <t xml:space="preserve"> </t>
        </is>
      </c>
    </row>
    <row r="162">
      <c r="A162" s="4" t="inlineStr">
        <is>
          <t>Commissions for intermediation and management of securities</t>
        </is>
      </c>
      <c r="B162" s="4" t="inlineStr">
        <is>
          <t xml:space="preserve"> </t>
        </is>
      </c>
      <c r="C162" s="4" t="inlineStr">
        <is>
          <t xml:space="preserve"> </t>
        </is>
      </c>
      <c r="D162" s="4" t="inlineStr">
        <is>
          <t xml:space="preserve"> </t>
        </is>
      </c>
    </row>
    <row r="163">
      <c r="A163" s="4" t="inlineStr">
        <is>
          <t>Remuneration for insurance brokerage fees</t>
        </is>
      </c>
      <c r="B163" s="4" t="inlineStr">
        <is>
          <t xml:space="preserve"> </t>
        </is>
      </c>
      <c r="C163" s="4" t="inlineStr">
        <is>
          <t xml:space="preserve"> </t>
        </is>
      </c>
      <c r="D163" s="4" t="inlineStr">
        <is>
          <t xml:space="preserve"> </t>
        </is>
      </c>
    </row>
    <row r="164">
      <c r="A164" s="4" t="inlineStr">
        <is>
          <t>Commissions for factoring operations services</t>
        </is>
      </c>
      <c r="B164" s="4" t="inlineStr">
        <is>
          <t xml:space="preserve"> </t>
        </is>
      </c>
      <c r="C164" s="4" t="inlineStr">
        <is>
          <t xml:space="preserve"> </t>
        </is>
      </c>
      <c r="D164" s="4" t="inlineStr">
        <is>
          <t xml:space="preserve"> </t>
        </is>
      </c>
    </row>
    <row r="165">
      <c r="A165" s="4" t="inlineStr">
        <is>
          <t>Commissions for securitizations</t>
        </is>
      </c>
      <c r="B165" s="4" t="inlineStr">
        <is>
          <t xml:space="preserve"> </t>
        </is>
      </c>
      <c r="C165" s="4" t="inlineStr">
        <is>
          <t xml:space="preserve"> </t>
        </is>
      </c>
      <c r="D165" s="4" t="inlineStr">
        <is>
          <t xml:space="preserve"> </t>
        </is>
      </c>
    </row>
    <row r="166">
      <c r="A166" s="4" t="inlineStr">
        <is>
          <t>Commissions for financial advice</t>
        </is>
      </c>
      <c r="B166" s="4" t="inlineStr">
        <is>
          <t xml:space="preserve"> </t>
        </is>
      </c>
      <c r="C166" s="4" t="inlineStr">
        <is>
          <t xml:space="preserve"> </t>
        </is>
      </c>
      <c r="D166" s="4" t="inlineStr">
        <is>
          <t xml:space="preserve"> </t>
        </is>
      </c>
    </row>
    <row r="167">
      <c r="A167" s="4" t="inlineStr">
        <is>
          <t>Remuneration for insurance commercialization</t>
        </is>
      </c>
      <c r="B167" s="4" t="inlineStr">
        <is>
          <t xml:space="preserve"> </t>
        </is>
      </c>
      <c r="C167" s="4" t="inlineStr">
        <is>
          <t xml:space="preserve"> </t>
        </is>
      </c>
      <c r="D167" s="4" t="inlineStr">
        <is>
          <t xml:space="preserve"> </t>
        </is>
      </c>
    </row>
    <row r="168">
      <c r="A168" s="4" t="inlineStr">
        <is>
          <t>Office banking</t>
        </is>
      </c>
      <c r="B168" s="5" t="n">
        <v>21495</v>
      </c>
      <c r="C168" s="5" t="n">
        <v>21771</v>
      </c>
      <c r="D168" s="5" t="n">
        <v>17823</v>
      </c>
    </row>
    <row r="169">
      <c r="A169" s="4" t="inlineStr">
        <is>
          <t>Fees for other services rendered</t>
        </is>
      </c>
      <c r="B169" s="4" t="inlineStr">
        <is>
          <t xml:space="preserve"> </t>
        </is>
      </c>
      <c r="C169" s="4" t="inlineStr">
        <is>
          <t xml:space="preserve"> </t>
        </is>
      </c>
      <c r="D169" s="4" t="inlineStr">
        <is>
          <t xml:space="preserve"> </t>
        </is>
      </c>
    </row>
    <row r="170">
      <c r="A170" s="4" t="inlineStr">
        <is>
          <t>Other fees earned</t>
        </is>
      </c>
      <c r="B170" s="4" t="inlineStr">
        <is>
          <t xml:space="preserve"> </t>
        </is>
      </c>
      <c r="C170" s="4" t="inlineStr">
        <is>
          <t xml:space="preserve"> </t>
        </is>
      </c>
      <c r="D170" s="4" t="inlineStr">
        <is>
          <t xml:space="preserve"> </t>
        </is>
      </c>
    </row>
    <row r="171">
      <c r="A171" s="4" t="inlineStr">
        <is>
          <t>Total commission income</t>
        </is>
      </c>
      <c r="B171" s="5" t="n">
        <v>202862</v>
      </c>
      <c r="C171" s="5" t="n">
        <v>184430</v>
      </c>
      <c r="D171" s="5" t="n">
        <v>162202</v>
      </c>
    </row>
    <row r="172">
      <c r="A172" s="3" t="inlineStr">
        <is>
          <t>Commission expenses</t>
        </is>
      </c>
      <c r="B172" s="4" t="inlineStr">
        <is>
          <t xml:space="preserve"> </t>
        </is>
      </c>
      <c r="C172" s="4" t="inlineStr">
        <is>
          <t xml:space="preserve"> </t>
        </is>
      </c>
      <c r="D172" s="4" t="inlineStr">
        <is>
          <t xml:space="preserve"> </t>
        </is>
      </c>
    </row>
    <row r="173">
      <c r="A173" s="4" t="inlineStr">
        <is>
          <t>Compensation for card operation</t>
        </is>
      </c>
      <c r="B173" s="4" t="inlineStr">
        <is>
          <t xml:space="preserve"> </t>
        </is>
      </c>
      <c r="C173" s="5" t="n">
        <v>12505</v>
      </c>
      <c r="D173" s="5" t="n">
        <v>9041</v>
      </c>
    </row>
    <row r="174">
      <c r="A174" s="4" t="inlineStr">
        <is>
          <t>Commissions for licence for use brands</t>
        </is>
      </c>
      <c r="B174" s="4" t="inlineStr">
        <is>
          <t xml:space="preserve"> </t>
        </is>
      </c>
      <c r="C174" s="5" t="n">
        <v>5500</v>
      </c>
      <c r="D174" s="5" t="n">
        <v>4162</v>
      </c>
    </row>
    <row r="175">
      <c r="A175" s="4" t="inlineStr">
        <is>
          <t>Commissions for services linked to the credit card and prepaid cards</t>
        </is>
      </c>
      <c r="B175" s="4" t="inlineStr">
        <is>
          <t xml:space="preserve"> </t>
        </is>
      </c>
      <c r="C175" s="5" t="n">
        <v>11458</v>
      </c>
      <c r="D175" s="5" t="n">
        <v>10083</v>
      </c>
    </row>
    <row r="176">
      <c r="A176" s="4" t="inlineStr">
        <is>
          <t>Commissions for obligations of loyalty programmes and merits for card customers</t>
        </is>
      </c>
      <c r="B176" s="4" t="inlineStr">
        <is>
          <t xml:space="preserve"> </t>
        </is>
      </c>
      <c r="C176" s="5" t="n">
        <v>85412</v>
      </c>
      <c r="D176" s="5" t="n">
        <v>72760</v>
      </c>
    </row>
    <row r="177">
      <c r="A177" s="4" t="inlineStr">
        <is>
          <t>Fees and commissions for securities transactions</t>
        </is>
      </c>
      <c r="B177" s="4" t="inlineStr">
        <is>
          <t xml:space="preserve"> </t>
        </is>
      </c>
      <c r="C177" s="4" t="inlineStr">
        <is>
          <t xml:space="preserve"> </t>
        </is>
      </c>
      <c r="D177" s="4" t="inlineStr">
        <is>
          <t xml:space="preserve"> </t>
        </is>
      </c>
    </row>
    <row r="178">
      <c r="A178" s="4" t="inlineStr">
        <is>
          <t>Office banking</t>
        </is>
      </c>
      <c r="B178" s="5" t="n">
        <v>-2859</v>
      </c>
      <c r="C178" s="5" t="n">
        <v>2382</v>
      </c>
      <c r="D178" s="5" t="n">
        <v>2115</v>
      </c>
    </row>
    <row r="179">
      <c r="A179" s="4" t="inlineStr">
        <is>
          <t>Interbank services</t>
        </is>
      </c>
      <c r="B179" s="4" t="inlineStr">
        <is>
          <t xml:space="preserve"> </t>
        </is>
      </c>
      <c r="C179" s="4" t="inlineStr">
        <is>
          <t xml:space="preserve"> </t>
        </is>
      </c>
      <c r="D179" s="4" t="inlineStr">
        <is>
          <t xml:space="preserve"> </t>
        </is>
      </c>
    </row>
    <row r="180">
      <c r="A180" s="4" t="inlineStr">
        <is>
          <t>Other fees</t>
        </is>
      </c>
      <c r="B180" s="4" t="inlineStr">
        <is>
          <t xml:space="preserve"> </t>
        </is>
      </c>
      <c r="C180" s="4" t="inlineStr">
        <is>
          <t xml:space="preserve"> </t>
        </is>
      </c>
      <c r="D180" s="4" t="inlineStr">
        <is>
          <t xml:space="preserve"> </t>
        </is>
      </c>
    </row>
    <row r="181">
      <c r="A181" s="4" t="inlineStr">
        <is>
          <t>Total commission expenses</t>
        </is>
      </c>
      <c r="B181" s="5" t="n">
        <v>-2859</v>
      </c>
      <c r="C181" s="5" t="n">
        <v>117257</v>
      </c>
      <c r="D181" s="5" t="n">
        <v>98161</v>
      </c>
    </row>
    <row r="182">
      <c r="A182" s="4" t="inlineStr">
        <is>
          <t>Total Net commission income and expenses</t>
        </is>
      </c>
      <c r="B182" s="5" t="n">
        <v>200003</v>
      </c>
      <c r="C182" s="5" t="n">
        <v>67173</v>
      </c>
      <c r="D182" s="5" t="n">
        <v>64041</v>
      </c>
    </row>
    <row r="183">
      <c r="A183" s="4" t="inlineStr">
        <is>
          <t>Transferred at a point in time [Member]</t>
        </is>
      </c>
      <c r="B183" s="4" t="inlineStr">
        <is>
          <t xml:space="preserve"> </t>
        </is>
      </c>
      <c r="C183" s="4" t="inlineStr">
        <is>
          <t xml:space="preserve"> </t>
        </is>
      </c>
      <c r="D183" s="4" t="inlineStr">
        <is>
          <t xml:space="preserve"> </t>
        </is>
      </c>
    </row>
    <row r="184">
      <c r="A184" s="3" t="inlineStr">
        <is>
          <t>Commission income</t>
        </is>
      </c>
      <c r="B184" s="4" t="inlineStr">
        <is>
          <t xml:space="preserve"> </t>
        </is>
      </c>
      <c r="C184" s="4" t="inlineStr">
        <is>
          <t xml:space="preserve"> </t>
        </is>
      </c>
      <c r="D184" s="4" t="inlineStr">
        <is>
          <t xml:space="preserve"> </t>
        </is>
      </c>
    </row>
    <row r="185">
      <c r="A185" s="4" t="inlineStr">
        <is>
          <t>Commissions for prepayments</t>
        </is>
      </c>
      <c r="B185" s="5" t="n">
        <v>14151</v>
      </c>
      <c r="C185" s="5" t="n">
        <v>11348</v>
      </c>
      <c r="D185" s="5" t="n">
        <v>16266</v>
      </c>
    </row>
    <row r="186">
      <c r="A186" s="4" t="inlineStr">
        <is>
          <t>Commissions of loans with credit lines</t>
        </is>
      </c>
      <c r="B186" s="5" t="n">
        <v>2900</v>
      </c>
      <c r="C186" s="5" t="n">
        <v>233</v>
      </c>
      <c r="D186" s="5" t="n">
        <v>311</v>
      </c>
    </row>
    <row r="187">
      <c r="A187" s="4" t="inlineStr">
        <is>
          <t>Commissions for lines of credits and overdrafts</t>
        </is>
      </c>
      <c r="B187" s="4" t="inlineStr">
        <is>
          <t xml:space="preserve"> </t>
        </is>
      </c>
      <c r="C187" s="4" t="inlineStr">
        <is>
          <t xml:space="preserve"> </t>
        </is>
      </c>
      <c r="D187" s="4" t="inlineStr">
        <is>
          <t xml:space="preserve"> </t>
        </is>
      </c>
    </row>
    <row r="188">
      <c r="A188" s="4" t="inlineStr">
        <is>
          <t>Commissions for guarantees and letters of credit</t>
        </is>
      </c>
      <c r="B188" s="4" t="inlineStr">
        <is>
          <t xml:space="preserve"> </t>
        </is>
      </c>
      <c r="C188" s="4" t="inlineStr">
        <is>
          <t xml:space="preserve"> </t>
        </is>
      </c>
      <c r="D188" s="4" t="inlineStr">
        <is>
          <t xml:space="preserve"> </t>
        </is>
      </c>
    </row>
    <row r="189">
      <c r="A189" s="4" t="inlineStr">
        <is>
          <t>Commissions for card services</t>
        </is>
      </c>
      <c r="B189" s="5" t="n">
        <v>338190</v>
      </c>
      <c r="C189" s="5" t="n">
        <v>280544</v>
      </c>
      <c r="D189" s="5" t="n">
        <v>215455</v>
      </c>
    </row>
    <row r="190">
      <c r="A190" s="4" t="inlineStr">
        <is>
          <t>Commissions for management of accounts</t>
        </is>
      </c>
      <c r="B190" s="4" t="inlineStr">
        <is>
          <t xml:space="preserve"> </t>
        </is>
      </c>
      <c r="C190" s="5" t="n">
        <v>6172</v>
      </c>
      <c r="D190" s="4" t="inlineStr">
        <is>
          <t xml:space="preserve"> </t>
        </is>
      </c>
    </row>
    <row r="191">
      <c r="A191" s="4" t="inlineStr">
        <is>
          <t>Commissions for collections and payments</t>
        </is>
      </c>
      <c r="B191" s="5" t="n">
        <v>36547</v>
      </c>
      <c r="C191" s="5" t="n">
        <v>38065</v>
      </c>
      <c r="D191" s="5" t="n">
        <v>12498</v>
      </c>
    </row>
    <row r="192">
      <c r="A192" s="4" t="inlineStr">
        <is>
          <t>Commissions for intermediation and management of securities</t>
        </is>
      </c>
      <c r="B192" s="5" t="n">
        <v>9487</v>
      </c>
      <c r="C192" s="5" t="n">
        <v>10019</v>
      </c>
      <c r="D192" s="5" t="n">
        <v>10750</v>
      </c>
    </row>
    <row r="193">
      <c r="A193" s="4" t="inlineStr">
        <is>
          <t>Remuneration for insurance brokerage fees</t>
        </is>
      </c>
      <c r="B193" s="5" t="n">
        <v>61511</v>
      </c>
      <c r="C193" s="4" t="inlineStr">
        <is>
          <t xml:space="preserve"> </t>
        </is>
      </c>
      <c r="D193" s="4" t="inlineStr">
        <is>
          <t xml:space="preserve"> </t>
        </is>
      </c>
    </row>
    <row r="194">
      <c r="A194" s="4" t="inlineStr">
        <is>
          <t>Commissions for factoring operations services</t>
        </is>
      </c>
      <c r="B194" s="5" t="n">
        <v>1249</v>
      </c>
      <c r="C194" s="4" t="inlineStr">
        <is>
          <t xml:space="preserve"> </t>
        </is>
      </c>
      <c r="D194" s="4" t="inlineStr">
        <is>
          <t xml:space="preserve"> </t>
        </is>
      </c>
    </row>
    <row r="195">
      <c r="A195" s="4" t="inlineStr">
        <is>
          <t>Commissions for securitizations</t>
        </is>
      </c>
      <c r="B195" s="4" t="inlineStr">
        <is>
          <t xml:space="preserve"> </t>
        </is>
      </c>
      <c r="C195" s="5" t="n">
        <v>1829</v>
      </c>
      <c r="D195" s="5" t="n">
        <v>1223</v>
      </c>
    </row>
    <row r="196">
      <c r="A196" s="4" t="inlineStr">
        <is>
          <t>Commissions for financial advice</t>
        </is>
      </c>
      <c r="B196" s="5" t="n">
        <v>15422</v>
      </c>
      <c r="C196" s="5" t="n">
        <v>45</v>
      </c>
      <c r="D196" s="5" t="n">
        <v>29</v>
      </c>
    </row>
    <row r="197">
      <c r="A197" s="4" t="inlineStr">
        <is>
          <t>Remuneration for insurance commercialization</t>
        </is>
      </c>
      <c r="B197" s="4" t="inlineStr">
        <is>
          <t xml:space="preserve"> </t>
        </is>
      </c>
      <c r="C197" s="5" t="n">
        <v>9362</v>
      </c>
      <c r="D197" s="5" t="n">
        <v>14332</v>
      </c>
    </row>
    <row r="198">
      <c r="A198" s="4" t="inlineStr">
        <is>
          <t>Office banking</t>
        </is>
      </c>
      <c r="B198" s="4" t="inlineStr">
        <is>
          <t xml:space="preserve"> </t>
        </is>
      </c>
      <c r="C198" s="4" t="inlineStr">
        <is>
          <t xml:space="preserve"> </t>
        </is>
      </c>
      <c r="D198" s="4" t="inlineStr">
        <is>
          <t xml:space="preserve"> </t>
        </is>
      </c>
    </row>
    <row r="199">
      <c r="A199" s="4" t="inlineStr">
        <is>
          <t>Fees for other services rendered</t>
        </is>
      </c>
      <c r="B199" s="5" t="n">
        <v>60823</v>
      </c>
      <c r="C199" s="5" t="n">
        <v>56543</v>
      </c>
      <c r="D199" s="5" t="n">
        <v>49178</v>
      </c>
    </row>
    <row r="200">
      <c r="A200" s="4" t="inlineStr">
        <is>
          <t>Other fees earned</t>
        </is>
      </c>
      <c r="B200" s="5" t="n">
        <v>81006</v>
      </c>
      <c r="C200" s="5" t="n">
        <v>61910</v>
      </c>
      <c r="D200" s="5" t="n">
        <v>54666</v>
      </c>
    </row>
    <row r="201">
      <c r="A201" s="4" t="inlineStr">
        <is>
          <t>Total commission income</t>
        </is>
      </c>
      <c r="B201" s="5" t="n">
        <v>621286</v>
      </c>
      <c r="C201" s="5" t="n">
        <v>476070</v>
      </c>
      <c r="D201" s="5" t="n">
        <v>374708</v>
      </c>
    </row>
    <row r="202">
      <c r="A202" s="3" t="inlineStr">
        <is>
          <t>Commission expenses</t>
        </is>
      </c>
      <c r="B202" s="4" t="inlineStr">
        <is>
          <t xml:space="preserve"> </t>
        </is>
      </c>
      <c r="C202" s="4" t="inlineStr">
        <is>
          <t xml:space="preserve"> </t>
        </is>
      </c>
      <c r="D202" s="4" t="inlineStr">
        <is>
          <t xml:space="preserve"> </t>
        </is>
      </c>
    </row>
    <row r="203">
      <c r="A203" s="4" t="inlineStr">
        <is>
          <t>Compensation for card operation</t>
        </is>
      </c>
      <c r="B203" s="5" t="n">
        <v>-127285</v>
      </c>
      <c r="C203" s="5" t="n">
        <v>93190</v>
      </c>
      <c r="D203" s="5" t="n">
        <v>67377</v>
      </c>
    </row>
    <row r="204">
      <c r="A204" s="4" t="inlineStr">
        <is>
          <t>Commissions for licence for use brands</t>
        </is>
      </c>
      <c r="B204" s="5" t="n">
        <v>-6077</v>
      </c>
      <c r="C204" s="5" t="n">
        <v>1860</v>
      </c>
      <c r="D204" s="5" t="n">
        <v>1408</v>
      </c>
    </row>
    <row r="205">
      <c r="A205" s="4" t="inlineStr">
        <is>
          <t>Commissions for services linked to the credit card and prepaid cards</t>
        </is>
      </c>
      <c r="B205" s="5" t="n">
        <v>-10943</v>
      </c>
      <c r="C205" s="4" t="inlineStr">
        <is>
          <t xml:space="preserve"> </t>
        </is>
      </c>
      <c r="D205" s="4" t="inlineStr">
        <is>
          <t xml:space="preserve"> </t>
        </is>
      </c>
    </row>
    <row r="206">
      <c r="A206" s="4" t="inlineStr">
        <is>
          <t>Commissions for obligations of loyalty programmes and merits for card customers</t>
        </is>
      </c>
      <c r="B206" s="5" t="n">
        <v>-57325</v>
      </c>
      <c r="C206" s="5" t="n">
        <v>10534</v>
      </c>
      <c r="D206" s="5" t="n">
        <v>8974</v>
      </c>
    </row>
    <row r="207">
      <c r="A207" s="4" t="inlineStr">
        <is>
          <t>Fees and commissions for securities transactions</t>
        </is>
      </c>
      <c r="B207" s="5" t="n">
        <v>-9115</v>
      </c>
      <c r="C207" s="5" t="n">
        <v>8551</v>
      </c>
      <c r="D207" s="5" t="n">
        <v>8001</v>
      </c>
    </row>
    <row r="208">
      <c r="A208" s="4" t="inlineStr">
        <is>
          <t>Office banking</t>
        </is>
      </c>
      <c r="B208" s="4" t="inlineStr">
        <is>
          <t xml:space="preserve"> </t>
        </is>
      </c>
      <c r="C208" s="4" t="inlineStr">
        <is>
          <t xml:space="preserve"> </t>
        </is>
      </c>
      <c r="D208" s="4" t="inlineStr">
        <is>
          <t xml:space="preserve"> </t>
        </is>
      </c>
    </row>
    <row r="209">
      <c r="A209" s="4" t="inlineStr">
        <is>
          <t>Interbank services</t>
        </is>
      </c>
      <c r="B209" s="5" t="n">
        <v>-61136</v>
      </c>
      <c r="C209" s="5" t="n">
        <v>47428</v>
      </c>
      <c r="D209" s="5" t="n">
        <v>34143</v>
      </c>
    </row>
    <row r="210">
      <c r="A210" s="4" t="inlineStr">
        <is>
          <t>Other fees</t>
        </is>
      </c>
      <c r="B210" s="5" t="n">
        <v>-32916</v>
      </c>
      <c r="C210" s="5" t="n">
        <v>42974</v>
      </c>
      <c r="D210" s="5" t="n">
        <v>27789</v>
      </c>
    </row>
    <row r="211">
      <c r="A211" s="4" t="inlineStr">
        <is>
          <t>Total commission expenses</t>
        </is>
      </c>
      <c r="B211" s="5" t="n">
        <v>-304797</v>
      </c>
      <c r="C211" s="5" t="n">
        <v>204537</v>
      </c>
      <c r="D211" s="5" t="n">
        <v>147692</v>
      </c>
    </row>
    <row r="212">
      <c r="A212" s="4" t="inlineStr">
        <is>
          <t>Total Net commission income and expenses</t>
        </is>
      </c>
      <c r="B212" s="5" t="n">
        <v>316489</v>
      </c>
      <c r="C212" s="5" t="n">
        <v>271533</v>
      </c>
      <c r="D212" s="5" t="n">
        <v>227016</v>
      </c>
    </row>
    <row r="213">
      <c r="A213" s="4" t="inlineStr">
        <is>
          <t>Accrual model [Member]</t>
        </is>
      </c>
      <c r="B213" s="4" t="inlineStr">
        <is>
          <t xml:space="preserve"> </t>
        </is>
      </c>
      <c r="C213" s="4" t="inlineStr">
        <is>
          <t xml:space="preserve"> </t>
        </is>
      </c>
      <c r="D213" s="4" t="inlineStr">
        <is>
          <t xml:space="preserve"> </t>
        </is>
      </c>
    </row>
    <row r="214">
      <c r="A214" s="3" t="inlineStr">
        <is>
          <t>Commission income</t>
        </is>
      </c>
      <c r="B214" s="4" t="inlineStr">
        <is>
          <t xml:space="preserve"> </t>
        </is>
      </c>
      <c r="C214" s="4" t="inlineStr">
        <is>
          <t xml:space="preserve"> </t>
        </is>
      </c>
      <c r="D214" s="4" t="inlineStr">
        <is>
          <t xml:space="preserve"> </t>
        </is>
      </c>
    </row>
    <row r="215">
      <c r="A215" s="4" t="inlineStr">
        <is>
          <t>Commissions for prepayments</t>
        </is>
      </c>
      <c r="B215" s="4" t="inlineStr">
        <is>
          <t xml:space="preserve"> </t>
        </is>
      </c>
      <c r="C215" s="4" t="inlineStr">
        <is>
          <t xml:space="preserve"> </t>
        </is>
      </c>
      <c r="D215" s="4" t="inlineStr">
        <is>
          <t xml:space="preserve"> </t>
        </is>
      </c>
    </row>
    <row r="216">
      <c r="A216" s="4" t="inlineStr">
        <is>
          <t>Commissions of loans with credit lines</t>
        </is>
      </c>
      <c r="B216" s="4" t="inlineStr">
        <is>
          <t xml:space="preserve"> </t>
        </is>
      </c>
      <c r="C216" s="4" t="inlineStr">
        <is>
          <t xml:space="preserve"> </t>
        </is>
      </c>
      <c r="D216" s="4" t="inlineStr">
        <is>
          <t xml:space="preserve"> </t>
        </is>
      </c>
    </row>
    <row r="217">
      <c r="A217" s="4" t="inlineStr">
        <is>
          <t>Commissions for lines of credits and overdrafts</t>
        </is>
      </c>
      <c r="B217" s="4" t="inlineStr">
        <is>
          <t xml:space="preserve"> </t>
        </is>
      </c>
      <c r="C217" s="4" t="inlineStr">
        <is>
          <t xml:space="preserve"> </t>
        </is>
      </c>
      <c r="D217" s="4" t="inlineStr">
        <is>
          <t xml:space="preserve"> </t>
        </is>
      </c>
    </row>
    <row r="218">
      <c r="A218" s="4" t="inlineStr">
        <is>
          <t>Commissions for guarantees and letters of credit</t>
        </is>
      </c>
      <c r="B218" s="4" t="inlineStr">
        <is>
          <t xml:space="preserve"> </t>
        </is>
      </c>
      <c r="C218" s="4" t="inlineStr">
        <is>
          <t xml:space="preserve"> </t>
        </is>
      </c>
      <c r="D218" s="4" t="inlineStr">
        <is>
          <t xml:space="preserve"> </t>
        </is>
      </c>
    </row>
    <row r="219">
      <c r="A219" s="4" t="inlineStr">
        <is>
          <t>Commissions for card services</t>
        </is>
      </c>
      <c r="B219" s="4" t="inlineStr">
        <is>
          <t xml:space="preserve"> </t>
        </is>
      </c>
      <c r="C219" s="4" t="inlineStr">
        <is>
          <t xml:space="preserve"> </t>
        </is>
      </c>
      <c r="D219" s="4" t="inlineStr">
        <is>
          <t xml:space="preserve"> </t>
        </is>
      </c>
    </row>
    <row r="220">
      <c r="A220" s="4" t="inlineStr">
        <is>
          <t>Commissions for management of accounts</t>
        </is>
      </c>
      <c r="B220" s="4" t="inlineStr">
        <is>
          <t xml:space="preserve"> </t>
        </is>
      </c>
      <c r="C220" s="4" t="inlineStr">
        <is>
          <t xml:space="preserve"> </t>
        </is>
      </c>
      <c r="D220" s="4" t="inlineStr">
        <is>
          <t xml:space="preserve"> </t>
        </is>
      </c>
    </row>
    <row r="221">
      <c r="A221" s="4" t="inlineStr">
        <is>
          <t>Commissions for collections and payments</t>
        </is>
      </c>
      <c r="B221" s="5" t="n">
        <v>24365</v>
      </c>
      <c r="C221" s="5" t="n">
        <v>15995</v>
      </c>
      <c r="D221" s="5" t="n">
        <v>14373</v>
      </c>
    </row>
    <row r="222">
      <c r="A222" s="4" t="inlineStr">
        <is>
          <t>Commissions for intermediation and management of securities</t>
        </is>
      </c>
      <c r="B222" s="4" t="inlineStr">
        <is>
          <t xml:space="preserve"> </t>
        </is>
      </c>
      <c r="C222" s="4" t="inlineStr">
        <is>
          <t xml:space="preserve"> </t>
        </is>
      </c>
      <c r="D222" s="4" t="inlineStr">
        <is>
          <t xml:space="preserve"> </t>
        </is>
      </c>
    </row>
    <row r="223">
      <c r="A223" s="4" t="inlineStr">
        <is>
          <t>Remuneration for insurance brokerage fees</t>
        </is>
      </c>
      <c r="B223" s="4" t="inlineStr">
        <is>
          <t xml:space="preserve"> </t>
        </is>
      </c>
      <c r="C223" s="4" t="inlineStr">
        <is>
          <t xml:space="preserve"> </t>
        </is>
      </c>
      <c r="D223" s="4" t="inlineStr">
        <is>
          <t xml:space="preserve"> </t>
        </is>
      </c>
    </row>
    <row r="224">
      <c r="A224" s="4" t="inlineStr">
        <is>
          <t>Commissions for factoring operations services</t>
        </is>
      </c>
      <c r="B224" s="4" t="inlineStr">
        <is>
          <t xml:space="preserve"> </t>
        </is>
      </c>
      <c r="C224" s="5" t="n">
        <v>52568</v>
      </c>
      <c r="D224" s="5" t="n">
        <v>43898</v>
      </c>
    </row>
    <row r="225">
      <c r="A225" s="4" t="inlineStr">
        <is>
          <t>Commissions for securitizations</t>
        </is>
      </c>
      <c r="B225" s="4" t="inlineStr">
        <is>
          <t xml:space="preserve"> </t>
        </is>
      </c>
      <c r="C225" s="4" t="inlineStr">
        <is>
          <t xml:space="preserve"> </t>
        </is>
      </c>
      <c r="D225" s="4" t="inlineStr">
        <is>
          <t xml:space="preserve"> </t>
        </is>
      </c>
    </row>
    <row r="226">
      <c r="A226" s="4" t="inlineStr">
        <is>
          <t>Commissions for financial advice</t>
        </is>
      </c>
      <c r="B226" s="4" t="inlineStr">
        <is>
          <t xml:space="preserve"> </t>
        </is>
      </c>
      <c r="C226" s="4" t="inlineStr">
        <is>
          <t xml:space="preserve"> </t>
        </is>
      </c>
      <c r="D226" s="4" t="inlineStr">
        <is>
          <t xml:space="preserve"> </t>
        </is>
      </c>
    </row>
    <row r="227">
      <c r="A227" s="4" t="inlineStr">
        <is>
          <t>Remuneration for insurance commercialization</t>
        </is>
      </c>
      <c r="B227" s="4" t="inlineStr">
        <is>
          <t xml:space="preserve"> </t>
        </is>
      </c>
      <c r="C227" s="4" t="inlineStr">
        <is>
          <t xml:space="preserve"> </t>
        </is>
      </c>
      <c r="D227" s="4" t="inlineStr">
        <is>
          <t xml:space="preserve"> </t>
        </is>
      </c>
    </row>
    <row r="228">
      <c r="A228" s="4" t="inlineStr">
        <is>
          <t>Office banking</t>
        </is>
      </c>
      <c r="B228" s="4" t="inlineStr">
        <is>
          <t xml:space="preserve"> </t>
        </is>
      </c>
      <c r="C228" s="4" t="inlineStr">
        <is>
          <t xml:space="preserve"> </t>
        </is>
      </c>
      <c r="D228" s="4" t="inlineStr">
        <is>
          <t xml:space="preserve"> </t>
        </is>
      </c>
    </row>
    <row r="229">
      <c r="A229" s="4" t="inlineStr">
        <is>
          <t>Fees for other services rendered</t>
        </is>
      </c>
      <c r="B229" s="4" t="inlineStr">
        <is>
          <t xml:space="preserve"> </t>
        </is>
      </c>
      <c r="C229" s="4" t="inlineStr">
        <is>
          <t xml:space="preserve"> </t>
        </is>
      </c>
      <c r="D229" s="4" t="inlineStr">
        <is>
          <t xml:space="preserve"> </t>
        </is>
      </c>
    </row>
    <row r="230">
      <c r="A230" s="4" t="inlineStr">
        <is>
          <t>Other fees earned</t>
        </is>
      </c>
      <c r="B230" s="4" t="inlineStr">
        <is>
          <t xml:space="preserve"> </t>
        </is>
      </c>
      <c r="C230" s="4" t="inlineStr">
        <is>
          <t xml:space="preserve"> </t>
        </is>
      </c>
      <c r="D230" s="4" t="inlineStr">
        <is>
          <t xml:space="preserve"> </t>
        </is>
      </c>
    </row>
    <row r="231">
      <c r="A231" s="4" t="inlineStr">
        <is>
          <t>Total commission income</t>
        </is>
      </c>
      <c r="B231" s="5" t="n">
        <v>24365</v>
      </c>
      <c r="C231" s="5" t="n">
        <v>68563</v>
      </c>
      <c r="D231" s="5" t="n">
        <v>58271</v>
      </c>
    </row>
    <row r="232">
      <c r="A232" s="3" t="inlineStr">
        <is>
          <t>Commission expenses</t>
        </is>
      </c>
      <c r="B232" s="4" t="inlineStr">
        <is>
          <t xml:space="preserve"> </t>
        </is>
      </c>
      <c r="C232" s="4" t="inlineStr">
        <is>
          <t xml:space="preserve"> </t>
        </is>
      </c>
      <c r="D232" s="4" t="inlineStr">
        <is>
          <t xml:space="preserve"> </t>
        </is>
      </c>
    </row>
    <row r="233">
      <c r="A233" s="4" t="inlineStr">
        <is>
          <t>Compensation for card operation</t>
        </is>
      </c>
      <c r="B233" s="4" t="inlineStr">
        <is>
          <t xml:space="preserve"> </t>
        </is>
      </c>
      <c r="C233" s="4" t="inlineStr">
        <is>
          <t xml:space="preserve"> </t>
        </is>
      </c>
      <c r="D233" s="4" t="inlineStr">
        <is>
          <t xml:space="preserve"> </t>
        </is>
      </c>
    </row>
    <row r="234">
      <c r="A234" s="4" t="inlineStr">
        <is>
          <t>Commissions for licence for use brands</t>
        </is>
      </c>
      <c r="B234" s="4" t="inlineStr">
        <is>
          <t xml:space="preserve"> </t>
        </is>
      </c>
      <c r="C234" s="4" t="inlineStr">
        <is>
          <t xml:space="preserve"> </t>
        </is>
      </c>
      <c r="D234" s="4" t="inlineStr">
        <is>
          <t xml:space="preserve"> </t>
        </is>
      </c>
    </row>
    <row r="235">
      <c r="A235" s="4" t="inlineStr">
        <is>
          <t>Commissions for services linked to the credit card and prepaid cards</t>
        </is>
      </c>
      <c r="B235" s="4" t="inlineStr">
        <is>
          <t xml:space="preserve"> </t>
        </is>
      </c>
      <c r="C235" s="4" t="inlineStr">
        <is>
          <t xml:space="preserve"> </t>
        </is>
      </c>
      <c r="D235" s="4" t="inlineStr">
        <is>
          <t xml:space="preserve"> </t>
        </is>
      </c>
    </row>
    <row r="236">
      <c r="A236" s="4" t="inlineStr">
        <is>
          <t>Commissions for obligations of loyalty programmes and merits for card customers</t>
        </is>
      </c>
      <c r="B236" s="5" t="n">
        <v>-38217</v>
      </c>
      <c r="C236" s="4" t="inlineStr">
        <is>
          <t xml:space="preserve"> </t>
        </is>
      </c>
      <c r="D236" s="4" t="inlineStr">
        <is>
          <t xml:space="preserve"> </t>
        </is>
      </c>
    </row>
    <row r="237">
      <c r="A237" s="4" t="inlineStr">
        <is>
          <t>Fees and commissions for securities transactions</t>
        </is>
      </c>
      <c r="B237" s="4" t="inlineStr">
        <is>
          <t xml:space="preserve"> </t>
        </is>
      </c>
      <c r="C237" s="4" t="inlineStr">
        <is>
          <t xml:space="preserve"> </t>
        </is>
      </c>
      <c r="D237" s="4" t="inlineStr">
        <is>
          <t xml:space="preserve"> </t>
        </is>
      </c>
    </row>
    <row r="238">
      <c r="A238" s="4" t="inlineStr">
        <is>
          <t>Office banking</t>
        </is>
      </c>
      <c r="B238" s="4" t="inlineStr">
        <is>
          <t xml:space="preserve"> </t>
        </is>
      </c>
      <c r="C238" s="4" t="inlineStr">
        <is>
          <t xml:space="preserve"> </t>
        </is>
      </c>
      <c r="D238" s="4" t="inlineStr">
        <is>
          <t xml:space="preserve"> </t>
        </is>
      </c>
    </row>
    <row r="239">
      <c r="A239" s="4" t="inlineStr">
        <is>
          <t>Interbank services</t>
        </is>
      </c>
      <c r="B239" s="4" t="inlineStr">
        <is>
          <t xml:space="preserve"> </t>
        </is>
      </c>
      <c r="C239" s="4" t="inlineStr">
        <is>
          <t xml:space="preserve"> </t>
        </is>
      </c>
      <c r="D239" s="4" t="inlineStr">
        <is>
          <t xml:space="preserve"> </t>
        </is>
      </c>
    </row>
    <row r="240">
      <c r="A240" s="4" t="inlineStr">
        <is>
          <t>Other fees</t>
        </is>
      </c>
      <c r="B240" s="4" t="inlineStr">
        <is>
          <t xml:space="preserve"> </t>
        </is>
      </c>
      <c r="C240" s="4" t="inlineStr">
        <is>
          <t xml:space="preserve"> </t>
        </is>
      </c>
      <c r="D240" s="4" t="inlineStr">
        <is>
          <t xml:space="preserve"> </t>
        </is>
      </c>
    </row>
    <row r="241">
      <c r="A241" s="4" t="inlineStr">
        <is>
          <t>Total commission expenses</t>
        </is>
      </c>
      <c r="B241" s="5" t="n">
        <v>-38217</v>
      </c>
      <c r="C241" s="5" t="n">
        <v>0</v>
      </c>
      <c r="D241" s="4" t="inlineStr">
        <is>
          <t xml:space="preserve"> </t>
        </is>
      </c>
    </row>
    <row r="242">
      <c r="A242" s="4" t="inlineStr">
        <is>
          <t>Total Net commission income and expenses</t>
        </is>
      </c>
      <c r="B242" s="6" t="n">
        <v>-13852</v>
      </c>
      <c r="C242" s="6" t="n">
        <v>68563</v>
      </c>
      <c r="D242" s="6" t="n">
        <v>58271</v>
      </c>
    </row>
  </sheetData>
  <mergeCells count="2">
    <mergeCell ref="A1:A2"/>
    <mergeCell ref="B1:D1"/>
  </mergeCells>
  <pageMargins left="0.75" right="0.75" top="1" bottom="1" header="0.5" footer="0.5"/>
</worksheet>
</file>

<file path=xl/worksheets/sheet196.xml><?xml version="1.0" encoding="utf-8"?>
<worksheet xmlns="http://schemas.openxmlformats.org/spreadsheetml/2006/main">
  <sheetPr>
    <outlinePr summaryBelow="1" summaryRight="1"/>
    <pageSetUpPr/>
  </sheetPr>
  <dimension ref="A1:D53"/>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Net Income (Expense) from Financial Operations (Details) - Schedule of Income (Expense) from Financial Operations - CLP ($) $ in Millions</t>
        </is>
      </c>
      <c r="B1" s="2" t="inlineStr">
        <is>
          <t>12 Months Ended</t>
        </is>
      </c>
    </row>
    <row r="2">
      <c r="B2" s="2" t="inlineStr">
        <is>
          <t>Dec. 31, 2023</t>
        </is>
      </c>
      <c r="C2" s="2" t="inlineStr">
        <is>
          <t>Dec. 31, 2022</t>
        </is>
      </c>
      <c r="D2" s="2" t="inlineStr">
        <is>
          <t>Dec. 31, 2021</t>
        </is>
      </c>
    </row>
    <row r="3">
      <c r="A3" s="3" t="inlineStr">
        <is>
          <t>Net income from exchange, adjustment and hedge accounting of foreign currency</t>
        </is>
      </c>
      <c r="B3" s="4" t="inlineStr">
        <is>
          <t xml:space="preserve"> </t>
        </is>
      </c>
      <c r="C3" s="4" t="inlineStr">
        <is>
          <t xml:space="preserve"> </t>
        </is>
      </c>
      <c r="D3" s="4" t="inlineStr">
        <is>
          <t xml:space="preserve"> </t>
        </is>
      </c>
    </row>
    <row r="4">
      <c r="A4" s="4" t="inlineStr">
        <is>
          <t>Total income (expense) from financial operations</t>
        </is>
      </c>
      <c r="B4" s="6" t="n">
        <v>302455</v>
      </c>
      <c r="C4" s="6" t="n">
        <v>217178</v>
      </c>
      <c r="D4" s="6" t="n">
        <v>119028</v>
      </c>
    </row>
    <row r="5">
      <c r="A5" s="4" t="inlineStr">
        <is>
          <t>Financial derivative contracts [Member]</t>
        </is>
      </c>
      <c r="B5" s="4" t="inlineStr">
        <is>
          <t xml:space="preserve"> </t>
        </is>
      </c>
      <c r="C5" s="4" t="inlineStr">
        <is>
          <t xml:space="preserve"> </t>
        </is>
      </c>
      <c r="D5" s="4" t="inlineStr">
        <is>
          <t xml:space="preserve"> </t>
        </is>
      </c>
    </row>
    <row r="6">
      <c r="A6" s="3" t="inlineStr">
        <is>
          <t>Net income/(expense) from financial assets for trading at FVTPL</t>
        </is>
      </c>
      <c r="B6" s="4" t="inlineStr">
        <is>
          <t xml:space="preserve"> </t>
        </is>
      </c>
      <c r="C6" s="4" t="inlineStr">
        <is>
          <t xml:space="preserve"> </t>
        </is>
      </c>
      <c r="D6" s="4" t="inlineStr">
        <is>
          <t xml:space="preserve"> </t>
        </is>
      </c>
    </row>
    <row r="7">
      <c r="A7" s="4" t="inlineStr">
        <is>
          <t>Net income/(expense) from financial assets for trading at FVTPL</t>
        </is>
      </c>
      <c r="B7" s="5" t="n">
        <v>103335</v>
      </c>
      <c r="C7" s="5" t="n">
        <v>70001</v>
      </c>
      <c r="D7" s="5" t="n">
        <v>-25405</v>
      </c>
    </row>
    <row r="8">
      <c r="A8" s="3" t="inlineStr">
        <is>
          <t>Net income from financial liabilities for trading at FVTPL</t>
        </is>
      </c>
      <c r="B8" s="4" t="inlineStr">
        <is>
          <t xml:space="preserve"> </t>
        </is>
      </c>
      <c r="C8" s="4" t="inlineStr">
        <is>
          <t xml:space="preserve"> </t>
        </is>
      </c>
      <c r="D8" s="4" t="inlineStr">
        <is>
          <t xml:space="preserve"> </t>
        </is>
      </c>
    </row>
    <row r="9">
      <c r="A9" s="4" t="inlineStr">
        <is>
          <t>Net income from financial liabilities for trading at FVTPL</t>
        </is>
      </c>
      <c r="B9" s="4" t="inlineStr">
        <is>
          <t xml:space="preserve"> </t>
        </is>
      </c>
      <c r="C9" s="4" t="inlineStr">
        <is>
          <t xml:space="preserve"> </t>
        </is>
      </c>
      <c r="D9" s="5" t="n">
        <v>1620</v>
      </c>
    </row>
    <row r="10">
      <c r="A10" s="4" t="inlineStr">
        <is>
          <t>Debt financial instruments [Member]</t>
        </is>
      </c>
      <c r="B10" s="4" t="inlineStr">
        <is>
          <t xml:space="preserve"> </t>
        </is>
      </c>
      <c r="C10" s="4" t="inlineStr">
        <is>
          <t xml:space="preserve"> </t>
        </is>
      </c>
      <c r="D10" s="4" t="inlineStr">
        <is>
          <t xml:space="preserve"> </t>
        </is>
      </c>
    </row>
    <row r="11">
      <c r="A11" s="3" t="inlineStr">
        <is>
          <t>Net income/(expense) from financial assets for trading at FVTPL</t>
        </is>
      </c>
      <c r="B11" s="4" t="inlineStr">
        <is>
          <t xml:space="preserve"> </t>
        </is>
      </c>
      <c r="C11" s="4" t="inlineStr">
        <is>
          <t xml:space="preserve"> </t>
        </is>
      </c>
      <c r="D11" s="4" t="inlineStr">
        <is>
          <t xml:space="preserve"> </t>
        </is>
      </c>
    </row>
    <row r="12">
      <c r="A12" s="4" t="inlineStr">
        <is>
          <t>Net income/(expense) from financial assets for trading at FVTPL</t>
        </is>
      </c>
      <c r="B12" s="5" t="n">
        <v>-11662</v>
      </c>
      <c r="C12" s="5" t="n">
        <v>8139</v>
      </c>
      <c r="D12" s="5" t="n">
        <v>-4841</v>
      </c>
    </row>
    <row r="13">
      <c r="A13" s="4" t="inlineStr">
        <is>
          <t>Other financial instrumets [Member]</t>
        </is>
      </c>
      <c r="B13" s="4" t="inlineStr">
        <is>
          <t xml:space="preserve"> </t>
        </is>
      </c>
      <c r="C13" s="4" t="inlineStr">
        <is>
          <t xml:space="preserve"> </t>
        </is>
      </c>
      <c r="D13" s="4" t="inlineStr">
        <is>
          <t xml:space="preserve"> </t>
        </is>
      </c>
    </row>
    <row r="14">
      <c r="A14" s="3" t="inlineStr">
        <is>
          <t>Net income/(expense) from financial assets for trading at FVTPL</t>
        </is>
      </c>
      <c r="B14" s="4" t="inlineStr">
        <is>
          <t xml:space="preserve"> </t>
        </is>
      </c>
      <c r="C14" s="4" t="inlineStr">
        <is>
          <t xml:space="preserve"> </t>
        </is>
      </c>
      <c r="D14" s="4" t="inlineStr">
        <is>
          <t xml:space="preserve"> </t>
        </is>
      </c>
    </row>
    <row r="15">
      <c r="A15" s="4" t="inlineStr">
        <is>
          <t>Net income/(expense) from financial assets for trading at FVTPL</t>
        </is>
      </c>
      <c r="B15" s="5" t="n">
        <v>88</v>
      </c>
      <c r="C15" s="5" t="n">
        <v>51</v>
      </c>
      <c r="D15" s="5" t="n">
        <v>24</v>
      </c>
    </row>
    <row r="16">
      <c r="A16" s="4" t="inlineStr">
        <is>
          <t>Subtotal [Member]</t>
        </is>
      </c>
      <c r="B16" s="4" t="inlineStr">
        <is>
          <t xml:space="preserve"> </t>
        </is>
      </c>
      <c r="C16" s="4" t="inlineStr">
        <is>
          <t xml:space="preserve"> </t>
        </is>
      </c>
      <c r="D16" s="4" t="inlineStr">
        <is>
          <t xml:space="preserve"> </t>
        </is>
      </c>
    </row>
    <row r="17">
      <c r="A17" s="3" t="inlineStr">
        <is>
          <t>Net income/(expense) from financial assets for trading at FVTPL</t>
        </is>
      </c>
      <c r="B17" s="4" t="inlineStr">
        <is>
          <t xml:space="preserve"> </t>
        </is>
      </c>
      <c r="C17" s="4" t="inlineStr">
        <is>
          <t xml:space="preserve"> </t>
        </is>
      </c>
      <c r="D17" s="4" t="inlineStr">
        <is>
          <t xml:space="preserve"> </t>
        </is>
      </c>
    </row>
    <row r="18">
      <c r="A18" s="4" t="inlineStr">
        <is>
          <t>Net income/(expense) from financial assets for trading at FVTPL</t>
        </is>
      </c>
      <c r="B18" s="5" t="n">
        <v>91761</v>
      </c>
      <c r="C18" s="5" t="n">
        <v>78191</v>
      </c>
      <c r="D18" s="5" t="n">
        <v>-30222</v>
      </c>
    </row>
    <row r="19">
      <c r="A19" s="4" t="inlineStr">
        <is>
          <t>Subtotal [Member]</t>
        </is>
      </c>
      <c r="B19" s="4" t="inlineStr">
        <is>
          <t xml:space="preserve"> </t>
        </is>
      </c>
      <c r="C19" s="4" t="inlineStr">
        <is>
          <t xml:space="preserve"> </t>
        </is>
      </c>
      <c r="D19" s="4" t="inlineStr">
        <is>
          <t xml:space="preserve"> </t>
        </is>
      </c>
    </row>
    <row r="20">
      <c r="A20" s="3" t="inlineStr">
        <is>
          <t>Net income from financial liabilities for trading at FVTPL</t>
        </is>
      </c>
      <c r="B20" s="4" t="inlineStr">
        <is>
          <t xml:space="preserve"> </t>
        </is>
      </c>
      <c r="C20" s="4" t="inlineStr">
        <is>
          <t xml:space="preserve"> </t>
        </is>
      </c>
      <c r="D20" s="4" t="inlineStr">
        <is>
          <t xml:space="preserve"> </t>
        </is>
      </c>
    </row>
    <row r="21">
      <c r="A21" s="4" t="inlineStr">
        <is>
          <t>Net income from financial liabilities for trading at FVTPL</t>
        </is>
      </c>
      <c r="B21" s="4" t="inlineStr">
        <is>
          <t xml:space="preserve"> </t>
        </is>
      </c>
      <c r="C21" s="4" t="inlineStr">
        <is>
          <t xml:space="preserve"> </t>
        </is>
      </c>
      <c r="D21" s="5" t="n">
        <v>1620</v>
      </c>
    </row>
    <row r="22">
      <c r="A22" s="4" t="inlineStr">
        <is>
          <t>Financial assets at amortised cost [Memebr]</t>
        </is>
      </c>
      <c r="B22" s="4" t="inlineStr">
        <is>
          <t xml:space="preserve"> </t>
        </is>
      </c>
      <c r="C22" s="4" t="inlineStr">
        <is>
          <t xml:space="preserve"> </t>
        </is>
      </c>
      <c r="D22" s="4" t="inlineStr">
        <is>
          <t xml:space="preserve"> </t>
        </is>
      </c>
    </row>
    <row r="23">
      <c r="A23" s="3" t="inlineStr">
        <is>
          <t>Net income from non-current assets and groups available for sale not admissible as discontinued operations</t>
        </is>
      </c>
      <c r="B23" s="4" t="inlineStr">
        <is>
          <t xml:space="preserve"> </t>
        </is>
      </c>
      <c r="C23" s="4" t="inlineStr">
        <is>
          <t xml:space="preserve"> </t>
        </is>
      </c>
      <c r="D23" s="4" t="inlineStr">
        <is>
          <t xml:space="preserve"> </t>
        </is>
      </c>
    </row>
    <row r="24">
      <c r="A24" s="4" t="inlineStr">
        <is>
          <t>Net income from non-current assets and groups available for sale not admissible as discontinued operations</t>
        </is>
      </c>
      <c r="B24" s="5" t="n">
        <v>-215</v>
      </c>
      <c r="C24" s="5" t="n">
        <v>2088</v>
      </c>
      <c r="D24" s="5" t="n">
        <v>2745</v>
      </c>
    </row>
    <row r="25">
      <c r="A25" s="3" t="inlineStr">
        <is>
          <t>Net income from exchange, adjustment and hedge accounting of foreign currency</t>
        </is>
      </c>
      <c r="B25" s="4" t="inlineStr">
        <is>
          <t xml:space="preserve"> </t>
        </is>
      </c>
      <c r="C25" s="4" t="inlineStr">
        <is>
          <t xml:space="preserve"> </t>
        </is>
      </c>
      <c r="D25" s="4" t="inlineStr">
        <is>
          <t xml:space="preserve"> </t>
        </is>
      </c>
    </row>
    <row r="26">
      <c r="A26" s="4" t="inlineStr">
        <is>
          <t>Net income from exchange, adjustment and hedge accounting of foreign currency</t>
        </is>
      </c>
      <c r="B26" s="5" t="n">
        <v>2350</v>
      </c>
      <c r="C26" s="5" t="n">
        <v>1856</v>
      </c>
      <c r="D26" s="5" t="n">
        <v>18954</v>
      </c>
    </row>
    <row r="27">
      <c r="A27" s="4" t="inlineStr">
        <is>
          <t>Financial assets at fair value through OCI [Member]</t>
        </is>
      </c>
      <c r="B27" s="4" t="inlineStr">
        <is>
          <t xml:space="preserve"> </t>
        </is>
      </c>
      <c r="C27" s="4" t="inlineStr">
        <is>
          <t xml:space="preserve"> </t>
        </is>
      </c>
      <c r="D27" s="4" t="inlineStr">
        <is>
          <t xml:space="preserve"> </t>
        </is>
      </c>
    </row>
    <row r="28">
      <c r="A28" s="3" t="inlineStr">
        <is>
          <t>Net income from non-current assets and groups available for sale not admissible as discontinued operations</t>
        </is>
      </c>
      <c r="B28" s="4" t="inlineStr">
        <is>
          <t xml:space="preserve"> </t>
        </is>
      </c>
      <c r="C28" s="4" t="inlineStr">
        <is>
          <t xml:space="preserve"> </t>
        </is>
      </c>
      <c r="D28" s="4" t="inlineStr">
        <is>
          <t xml:space="preserve"> </t>
        </is>
      </c>
    </row>
    <row r="29">
      <c r="A29" s="4" t="inlineStr">
        <is>
          <t>Net income from non-current assets and groups available for sale not admissible as discontinued operations</t>
        </is>
      </c>
      <c r="B29" s="5" t="n">
        <v>-125610</v>
      </c>
      <c r="C29" s="5" t="n">
        <v>-20173</v>
      </c>
      <c r="D29" s="5" t="n">
        <v>23188</v>
      </c>
    </row>
    <row r="30">
      <c r="A30" s="4" t="inlineStr">
        <is>
          <t>Financial liabilities at amortised cost [Member]</t>
        </is>
      </c>
      <c r="B30" s="4" t="inlineStr">
        <is>
          <t xml:space="preserve"> </t>
        </is>
      </c>
      <c r="C30" s="4" t="inlineStr">
        <is>
          <t xml:space="preserve"> </t>
        </is>
      </c>
      <c r="D30" s="4" t="inlineStr">
        <is>
          <t xml:space="preserve"> </t>
        </is>
      </c>
    </row>
    <row r="31">
      <c r="A31" s="3" t="inlineStr">
        <is>
          <t>Net income from non-current assets and groups available for sale not admissible as discontinued operations</t>
        </is>
      </c>
      <c r="B31" s="4" t="inlineStr">
        <is>
          <t xml:space="preserve"> </t>
        </is>
      </c>
      <c r="C31" s="4" t="inlineStr">
        <is>
          <t xml:space="preserve"> </t>
        </is>
      </c>
      <c r="D31" s="4" t="inlineStr">
        <is>
          <t xml:space="preserve"> </t>
        </is>
      </c>
    </row>
    <row r="32">
      <c r="A32" s="4" t="inlineStr">
        <is>
          <t>Net income from non-current assets and groups available for sale not admissible as discontinued operations</t>
        </is>
      </c>
      <c r="B32" s="5" t="n">
        <v>4891</v>
      </c>
      <c r="C32" s="5" t="n">
        <v>16457</v>
      </c>
      <c r="D32" s="5" t="n">
        <v>-3734</v>
      </c>
    </row>
    <row r="33">
      <c r="A33" s="4" t="inlineStr">
        <is>
          <t>Subtotal [Member]</t>
        </is>
      </c>
      <c r="B33" s="4" t="inlineStr">
        <is>
          <t xml:space="preserve"> </t>
        </is>
      </c>
      <c r="C33" s="4" t="inlineStr">
        <is>
          <t xml:space="preserve"> </t>
        </is>
      </c>
      <c r="D33" s="4" t="inlineStr">
        <is>
          <t xml:space="preserve"> </t>
        </is>
      </c>
    </row>
    <row r="34">
      <c r="A34" s="3" t="inlineStr">
        <is>
          <t>Net income from non-current assets and groups available for sale not admissible as discontinued operations</t>
        </is>
      </c>
      <c r="B34" s="4" t="inlineStr">
        <is>
          <t xml:space="preserve"> </t>
        </is>
      </c>
      <c r="C34" s="4" t="inlineStr">
        <is>
          <t xml:space="preserve"> </t>
        </is>
      </c>
      <c r="D34" s="4" t="inlineStr">
        <is>
          <t xml:space="preserve"> </t>
        </is>
      </c>
    </row>
    <row r="35">
      <c r="A35" s="4" t="inlineStr">
        <is>
          <t>Net income from non-current assets and groups available for sale not admissible as discontinued operations</t>
        </is>
      </c>
      <c r="B35" s="5" t="n">
        <v>-120934</v>
      </c>
      <c r="C35" s="5" t="n">
        <v>-1628</v>
      </c>
      <c r="D35" s="5" t="n">
        <v>22199</v>
      </c>
    </row>
    <row r="36">
      <c r="A36" s="4" t="inlineStr">
        <is>
          <t>Net income from foreign currency exchange [Member]</t>
        </is>
      </c>
      <c r="B36" s="4" t="inlineStr">
        <is>
          <t xml:space="preserve"> </t>
        </is>
      </c>
      <c r="C36" s="4" t="inlineStr">
        <is>
          <t xml:space="preserve"> </t>
        </is>
      </c>
      <c r="D36" s="4" t="inlineStr">
        <is>
          <t xml:space="preserve"> </t>
        </is>
      </c>
    </row>
    <row r="37">
      <c r="A37" s="3" t="inlineStr">
        <is>
          <t>Net income from exchange, adjustment and hedge accounting of foreign currency</t>
        </is>
      </c>
      <c r="B37" s="4" t="inlineStr">
        <is>
          <t xml:space="preserve"> </t>
        </is>
      </c>
      <c r="C37" s="4" t="inlineStr">
        <is>
          <t xml:space="preserve"> </t>
        </is>
      </c>
      <c r="D37" s="4" t="inlineStr">
        <is>
          <t xml:space="preserve"> </t>
        </is>
      </c>
    </row>
    <row r="38">
      <c r="A38" s="4" t="inlineStr">
        <is>
          <t>Net income from exchange, adjustment and hedge accounting of foreign currency</t>
        </is>
      </c>
      <c r="B38" s="5" t="n">
        <v>-83695</v>
      </c>
      <c r="C38" s="5" t="n">
        <v>260428</v>
      </c>
      <c r="D38" s="5" t="n">
        <v>-481340</v>
      </c>
    </row>
    <row r="39">
      <c r="A39" s="4" t="inlineStr">
        <is>
          <t>Financial assets at FVTPL [Member]</t>
        </is>
      </c>
      <c r="B39" s="4" t="inlineStr">
        <is>
          <t xml:space="preserve"> </t>
        </is>
      </c>
      <c r="C39" s="4" t="inlineStr">
        <is>
          <t xml:space="preserve"> </t>
        </is>
      </c>
      <c r="D39" s="4" t="inlineStr">
        <is>
          <t xml:space="preserve"> </t>
        </is>
      </c>
    </row>
    <row r="40">
      <c r="A40" s="3" t="inlineStr">
        <is>
          <t>Net income from exchange, adjustment and hedge accounting of foreign currency</t>
        </is>
      </c>
      <c r="B40" s="4" t="inlineStr">
        <is>
          <t xml:space="preserve"> </t>
        </is>
      </c>
      <c r="C40" s="4" t="inlineStr">
        <is>
          <t xml:space="preserve"> </t>
        </is>
      </c>
      <c r="D40" s="4" t="inlineStr">
        <is>
          <t xml:space="preserve"> </t>
        </is>
      </c>
    </row>
    <row r="41">
      <c r="A41" s="4" t="inlineStr">
        <is>
          <t>Net income from exchange, adjustment and hedge accounting of foreign currency</t>
        </is>
      </c>
      <c r="B41" s="5" t="n">
        <v>6952</v>
      </c>
      <c r="C41" s="4" t="inlineStr">
        <is>
          <t xml:space="preserve"> </t>
        </is>
      </c>
      <c r="D41" s="4" t="inlineStr">
        <is>
          <t xml:space="preserve"> </t>
        </is>
      </c>
    </row>
    <row r="42">
      <c r="A42" s="4" t="inlineStr">
        <is>
          <t>Others assets [Member]</t>
        </is>
      </c>
      <c r="B42" s="4" t="inlineStr">
        <is>
          <t xml:space="preserve"> </t>
        </is>
      </c>
      <c r="C42" s="4" t="inlineStr">
        <is>
          <t xml:space="preserve"> </t>
        </is>
      </c>
      <c r="D42" s="4" t="inlineStr">
        <is>
          <t xml:space="preserve"> </t>
        </is>
      </c>
    </row>
    <row r="43">
      <c r="A43" s="3" t="inlineStr">
        <is>
          <t>Net income from exchange, adjustment and hedge accounting of foreign currency</t>
        </is>
      </c>
      <c r="B43" s="4" t="inlineStr">
        <is>
          <t xml:space="preserve"> </t>
        </is>
      </c>
      <c r="C43" s="4" t="inlineStr">
        <is>
          <t xml:space="preserve"> </t>
        </is>
      </c>
      <c r="D43" s="4" t="inlineStr">
        <is>
          <t xml:space="preserve"> </t>
        </is>
      </c>
    </row>
    <row r="44">
      <c r="A44" s="4" t="inlineStr">
        <is>
          <t>Net income from exchange, adjustment and hedge accounting of foreign currency</t>
        </is>
      </c>
      <c r="B44" s="5" t="n">
        <v>-14</v>
      </c>
      <c r="C44" s="5" t="n">
        <v>1353</v>
      </c>
      <c r="D44" s="5" t="n">
        <v>-159</v>
      </c>
    </row>
    <row r="45">
      <c r="A45" s="4" t="inlineStr">
        <is>
          <t>Financial liabilities at FVTPL [Member]</t>
        </is>
      </c>
      <c r="B45" s="4" t="inlineStr">
        <is>
          <t xml:space="preserve"> </t>
        </is>
      </c>
      <c r="C45" s="4" t="inlineStr">
        <is>
          <t xml:space="preserve"> </t>
        </is>
      </c>
      <c r="D45" s="4" t="inlineStr">
        <is>
          <t xml:space="preserve"> </t>
        </is>
      </c>
    </row>
    <row r="46">
      <c r="A46" s="3" t="inlineStr">
        <is>
          <t>Net income from exchange, adjustment and hedge accounting of foreign currency</t>
        </is>
      </c>
      <c r="B46" s="4" t="inlineStr">
        <is>
          <t xml:space="preserve"> </t>
        </is>
      </c>
      <c r="C46" s="4" t="inlineStr">
        <is>
          <t xml:space="preserve"> </t>
        </is>
      </c>
      <c r="D46" s="4" t="inlineStr">
        <is>
          <t xml:space="preserve"> </t>
        </is>
      </c>
    </row>
    <row r="47">
      <c r="A47" s="4" t="inlineStr">
        <is>
          <t>Net income from exchange, adjustment and hedge accounting of foreign currency</t>
        </is>
      </c>
      <c r="B47" s="5" t="n">
        <v>547</v>
      </c>
      <c r="C47" s="5" t="n">
        <v>-760</v>
      </c>
      <c r="D47" s="4" t="inlineStr">
        <is>
          <t xml:space="preserve"> </t>
        </is>
      </c>
    </row>
    <row r="48">
      <c r="A48" s="4" t="inlineStr">
        <is>
          <t>Net income from hege accounting of foreign currency risk [Member]</t>
        </is>
      </c>
      <c r="B48" s="4" t="inlineStr">
        <is>
          <t xml:space="preserve"> </t>
        </is>
      </c>
      <c r="C48" s="4" t="inlineStr">
        <is>
          <t xml:space="preserve"> </t>
        </is>
      </c>
      <c r="D48" s="4" t="inlineStr">
        <is>
          <t xml:space="preserve"> </t>
        </is>
      </c>
    </row>
    <row r="49">
      <c r="A49" s="3" t="inlineStr">
        <is>
          <t>Net income from exchange, adjustment and hedge accounting of foreign currency</t>
        </is>
      </c>
      <c r="B49" s="4" t="inlineStr">
        <is>
          <t xml:space="preserve"> </t>
        </is>
      </c>
      <c r="C49" s="4" t="inlineStr">
        <is>
          <t xml:space="preserve"> </t>
        </is>
      </c>
      <c r="D49" s="4" t="inlineStr">
        <is>
          <t xml:space="preserve"> </t>
        </is>
      </c>
    </row>
    <row r="50">
      <c r="A50" s="4" t="inlineStr">
        <is>
          <t>Net income from exchange, adjustment and hedge accounting of foreign currency</t>
        </is>
      </c>
      <c r="B50" s="5" t="n">
        <v>405488</v>
      </c>
      <c r="C50" s="5" t="n">
        <v>-122262</v>
      </c>
      <c r="D50" s="5" t="n">
        <v>587976</v>
      </c>
    </row>
    <row r="51">
      <c r="A51" s="4" t="inlineStr">
        <is>
          <t>Subtotal [Member]</t>
        </is>
      </c>
      <c r="B51" s="4" t="inlineStr">
        <is>
          <t xml:space="preserve"> </t>
        </is>
      </c>
      <c r="C51" s="4" t="inlineStr">
        <is>
          <t xml:space="preserve"> </t>
        </is>
      </c>
      <c r="D51" s="4" t="inlineStr">
        <is>
          <t xml:space="preserve"> </t>
        </is>
      </c>
    </row>
    <row r="52">
      <c r="A52" s="3" t="inlineStr">
        <is>
          <t>Net income from exchange, adjustment and hedge accounting of foreign currency</t>
        </is>
      </c>
      <c r="B52" s="4" t="inlineStr">
        <is>
          <t xml:space="preserve"> </t>
        </is>
      </c>
      <c r="C52" s="4" t="inlineStr">
        <is>
          <t xml:space="preserve"> </t>
        </is>
      </c>
      <c r="D52" s="4" t="inlineStr">
        <is>
          <t xml:space="preserve"> </t>
        </is>
      </c>
    </row>
    <row r="53">
      <c r="A53" s="4" t="inlineStr">
        <is>
          <t>Net income from exchange, adjustment and hedge accounting of foreign currency</t>
        </is>
      </c>
      <c r="B53" s="6" t="n">
        <v>331628</v>
      </c>
      <c r="C53" s="6" t="n">
        <v>140615</v>
      </c>
      <c r="D53" s="6" t="n">
        <v>125431</v>
      </c>
    </row>
  </sheetData>
  <mergeCells count="2">
    <mergeCell ref="A1:A2"/>
    <mergeCell ref="B1:D1"/>
  </mergeCells>
  <pageMargins left="0.75" right="0.75" top="1" bottom="1" header="0.5" footer="0.5"/>
</worksheet>
</file>

<file path=xl/worksheets/sheet197.xml><?xml version="1.0" encoding="utf-8"?>
<worksheet xmlns="http://schemas.openxmlformats.org/spreadsheetml/2006/main">
  <sheetPr>
    <outlinePr summaryBelow="1" summaryRight="1"/>
    <pageSetUpPr/>
  </sheetPr>
  <dimension ref="A1:D12"/>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Net Income from Non-Current Assets and Groups Available for Sale Not Admissible as Discontinued Operations (Details) - Schedule of Net Income from Assets Received of Payment and Sale of Non-Currents Assets - CLP ($) $ in Millions</t>
        </is>
      </c>
      <c r="B1" s="2" t="inlineStr">
        <is>
          <t>12 Months Ended</t>
        </is>
      </c>
    </row>
    <row r="2">
      <c r="B2" s="2" t="inlineStr">
        <is>
          <t>Dec. 31, 2023</t>
        </is>
      </c>
      <c r="C2" s="2" t="inlineStr">
        <is>
          <t>Dec. 31, 2022</t>
        </is>
      </c>
      <c r="D2" s="2" t="inlineStr">
        <is>
          <t>Dec. 31, 2021</t>
        </is>
      </c>
    </row>
    <row r="3">
      <c r="A3" s="3" t="inlineStr">
        <is>
          <t>Net income from assets received in lieu of payment</t>
        </is>
      </c>
      <c r="B3" s="4" t="inlineStr">
        <is>
          <t xml:space="preserve"> </t>
        </is>
      </c>
      <c r="C3" s="4" t="inlineStr">
        <is>
          <t xml:space="preserve"> </t>
        </is>
      </c>
      <c r="D3" s="4" t="inlineStr">
        <is>
          <t xml:space="preserve"> </t>
        </is>
      </c>
    </row>
    <row r="4">
      <c r="A4" s="4" t="inlineStr">
        <is>
          <t>Income from assets received in lieu of payment</t>
        </is>
      </c>
      <c r="B4" s="6" t="n">
        <v>8452</v>
      </c>
      <c r="C4" s="6" t="n">
        <v>4873</v>
      </c>
      <c r="D4" s="6" t="n">
        <v>2786</v>
      </c>
    </row>
    <row r="5">
      <c r="A5" s="4" t="inlineStr">
        <is>
          <t>Other income from assets received in lieu of payment</t>
        </is>
      </c>
      <c r="B5" s="4" t="inlineStr">
        <is>
          <t xml:space="preserve"> </t>
        </is>
      </c>
      <c r="C5" s="4" t="inlineStr">
        <is>
          <t xml:space="preserve"> </t>
        </is>
      </c>
      <c r="D5" s="5" t="n">
        <v>455</v>
      </c>
    </row>
    <row r="6">
      <c r="A6" s="4" t="inlineStr">
        <is>
          <t>Provision on assets received in lieu of payment</t>
        </is>
      </c>
      <c r="B6" s="5" t="n">
        <v>858</v>
      </c>
      <c r="C6" s="5" t="n">
        <v>-743</v>
      </c>
      <c r="D6" s="5" t="n">
        <v>-192</v>
      </c>
    </row>
    <row r="7">
      <c r="A7" s="4" t="inlineStr">
        <is>
          <t>Expenses for maintenance of assets received in lieu of payment</t>
        </is>
      </c>
      <c r="B7" s="5" t="n">
        <v>-1437</v>
      </c>
      <c r="C7" s="5" t="n">
        <v>-2017</v>
      </c>
      <c r="D7" s="5" t="n">
        <v>-1425</v>
      </c>
    </row>
    <row r="8">
      <c r="A8" s="4" t="inlineStr">
        <is>
          <t>Subtotal</t>
        </is>
      </c>
      <c r="B8" s="5" t="n">
        <v>7873</v>
      </c>
      <c r="C8" s="5" t="n">
        <v>2113</v>
      </c>
      <c r="D8" s="5" t="n">
        <v>1624</v>
      </c>
    </row>
    <row r="9">
      <c r="A9" s="3" t="inlineStr">
        <is>
          <t>Sale of non-current assets</t>
        </is>
      </c>
      <c r="B9" s="4" t="inlineStr">
        <is>
          <t xml:space="preserve"> </t>
        </is>
      </c>
      <c r="C9" s="4" t="inlineStr">
        <is>
          <t xml:space="preserve"> </t>
        </is>
      </c>
      <c r="D9" s="4" t="inlineStr">
        <is>
          <t xml:space="preserve"> </t>
        </is>
      </c>
    </row>
    <row r="10">
      <c r="A10" s="4" t="inlineStr">
        <is>
          <t>Net income from sale of fixed assets</t>
        </is>
      </c>
      <c r="B10" s="5" t="n">
        <v>5281</v>
      </c>
      <c r="C10" s="5" t="n">
        <v>6405</v>
      </c>
      <c r="D10" s="5" t="n">
        <v>673</v>
      </c>
    </row>
    <row r="11">
      <c r="A11" s="4" t="inlineStr">
        <is>
          <t>Subtotal</t>
        </is>
      </c>
      <c r="B11" s="5" t="n">
        <v>5281</v>
      </c>
      <c r="C11" s="5" t="n">
        <v>6405</v>
      </c>
      <c r="D11" s="5" t="n">
        <v>673</v>
      </c>
    </row>
    <row r="12">
      <c r="A12" s="4" t="inlineStr">
        <is>
          <t>TOTAL</t>
        </is>
      </c>
      <c r="B12" s="6" t="n">
        <v>13154</v>
      </c>
      <c r="C12" s="6" t="n">
        <v>8518</v>
      </c>
      <c r="D12" s="6" t="n">
        <v>2297</v>
      </c>
    </row>
  </sheetData>
  <mergeCells count="2">
    <mergeCell ref="A1:A2"/>
    <mergeCell ref="B1:D1"/>
  </mergeCells>
  <pageMargins left="0.75" right="0.75" top="1" bottom="1" header="0.5" footer="0.5"/>
</worksheet>
</file>

<file path=xl/worksheets/sheet198.xml><?xml version="1.0" encoding="utf-8"?>
<worksheet xmlns="http://schemas.openxmlformats.org/spreadsheetml/2006/main">
  <sheetPr>
    <outlinePr summaryBelow="1" summaryRight="1"/>
    <pageSetUpPr/>
  </sheetPr>
  <dimension ref="A1:E12"/>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 width="14" customWidth="1" min="5" max="5"/>
  </cols>
  <sheetData>
    <row r="1">
      <c r="A1" s="1" t="inlineStr">
        <is>
          <t>Other Operating Income and Expenses (Details) - Schedule of Other Operating Income - CLP ($) $ in Millions</t>
        </is>
      </c>
      <c r="C1" s="2" t="inlineStr">
        <is>
          <t>12 Months Ended</t>
        </is>
      </c>
    </row>
    <row r="2">
      <c r="C2" s="2" t="inlineStr">
        <is>
          <t>Dec. 31, 2023</t>
        </is>
      </c>
      <c r="D2" s="2" t="inlineStr">
        <is>
          <t>Dec. 31, 2022</t>
        </is>
      </c>
      <c r="E2" s="2" t="inlineStr">
        <is>
          <t>Dec. 31, 2021</t>
        </is>
      </c>
    </row>
    <row r="3">
      <c r="A3" s="3" t="inlineStr">
        <is>
          <t>Schedule of Other Operating Income [Abstract]</t>
        </is>
      </c>
      <c r="C3" s="4" t="inlineStr">
        <is>
          <t xml:space="preserve"> </t>
        </is>
      </c>
      <c r="D3" s="4" t="inlineStr">
        <is>
          <t xml:space="preserve"> </t>
        </is>
      </c>
      <c r="E3" s="4" t="inlineStr">
        <is>
          <t xml:space="preserve"> </t>
        </is>
      </c>
    </row>
    <row r="4">
      <c r="A4" s="4" t="inlineStr">
        <is>
          <t>Pension plan interest</t>
        </is>
      </c>
      <c r="C4" s="6" t="n">
        <v>539</v>
      </c>
      <c r="D4" s="6" t="n">
        <v>963</v>
      </c>
      <c r="E4" s="6" t="n">
        <v>640</v>
      </c>
    </row>
    <row r="5">
      <c r="A5" s="4" t="inlineStr">
        <is>
          <t>Compensation from insurance companies due to damages</t>
        </is>
      </c>
      <c r="B5" s="4" t="inlineStr">
        <is>
          <t>[1]</t>
        </is>
      </c>
      <c r="C5" s="5" t="n">
        <v>45</v>
      </c>
      <c r="D5" s="5" t="n">
        <v>141</v>
      </c>
      <c r="E5" s="5" t="n">
        <v>45</v>
      </c>
    </row>
    <row r="6">
      <c r="A6" s="4" t="inlineStr">
        <is>
          <t>Rental income</t>
        </is>
      </c>
      <c r="C6" s="5" t="n">
        <v>457</v>
      </c>
      <c r="D6" s="5" t="n">
        <v>488</v>
      </c>
      <c r="E6" s="5" t="n">
        <v>286</v>
      </c>
    </row>
    <row r="7">
      <c r="A7" s="4" t="inlineStr">
        <is>
          <t>Income from recovery tax and expenses</t>
        </is>
      </c>
      <c r="C7" s="5" t="n">
        <v>661</v>
      </c>
      <c r="D7" s="5" t="n">
        <v>548</v>
      </c>
      <c r="E7" s="5" t="n">
        <v>218</v>
      </c>
    </row>
    <row r="8">
      <c r="A8" s="4" t="inlineStr">
        <is>
          <t>Income from business alliance</t>
        </is>
      </c>
      <c r="C8" s="5" t="n">
        <v>1218</v>
      </c>
      <c r="D8" s="5" t="n">
        <v>1180</v>
      </c>
      <c r="E8" s="5" t="n">
        <v>440</v>
      </c>
    </row>
    <row r="9">
      <c r="A9" s="4" t="inlineStr">
        <is>
          <t>Other</t>
        </is>
      </c>
      <c r="C9" s="5" t="n">
        <v>887</v>
      </c>
      <c r="D9" s="5" t="n">
        <v>2219</v>
      </c>
      <c r="E9" s="5" t="n">
        <v>33</v>
      </c>
    </row>
    <row r="10">
      <c r="A10" s="4" t="inlineStr">
        <is>
          <t>Total</t>
        </is>
      </c>
      <c r="C10" s="6" t="n">
        <v>3807</v>
      </c>
      <c r="D10" s="6" t="n">
        <v>5539</v>
      </c>
      <c r="E10" s="6" t="n">
        <v>1662</v>
      </c>
    </row>
    <row r="11"/>
    <row r="12">
      <c r="A12" s="4" t="inlineStr">
        <is>
          <t>[1]Mainly related to recoveries from fraud claims.</t>
        </is>
      </c>
    </row>
  </sheetData>
  <mergeCells count="4">
    <mergeCell ref="A1:B2"/>
    <mergeCell ref="C1:E1"/>
    <mergeCell ref="A11:D11"/>
    <mergeCell ref="A12:D12"/>
  </mergeCells>
  <pageMargins left="0.75" right="0.75" top="1" bottom="1" header="0.5" footer="0.5"/>
</worksheet>
</file>

<file path=xl/worksheets/sheet199.xml><?xml version="1.0" encoding="utf-8"?>
<worksheet xmlns="http://schemas.openxmlformats.org/spreadsheetml/2006/main">
  <sheetPr>
    <outlinePr summaryBelow="1" summaryRight="1"/>
    <pageSetUpPr/>
  </sheetPr>
  <dimension ref="A1:E20"/>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 width="14" customWidth="1" min="5" max="5"/>
  </cols>
  <sheetData>
    <row r="1">
      <c r="A1" s="1" t="inlineStr">
        <is>
          <t>Other Operating Income and Expenses (Details) - Schedule of Other Operating Expenses - CLP ($) $ in Thousands</t>
        </is>
      </c>
      <c r="C1" s="2" t="inlineStr">
        <is>
          <t>12 Months Ended</t>
        </is>
      </c>
    </row>
    <row r="2">
      <c r="C2" s="2" t="inlineStr">
        <is>
          <t>Dec. 31, 2023</t>
        </is>
      </c>
      <c r="D2" s="2" t="inlineStr">
        <is>
          <t>Dec. 31, 2022</t>
        </is>
      </c>
      <c r="E2" s="2" t="inlineStr">
        <is>
          <t>Dec. 31, 2021</t>
        </is>
      </c>
    </row>
    <row r="3">
      <c r="A3" s="3" t="inlineStr">
        <is>
          <t>Schedule of Other Operating Expenses [Abstract]</t>
        </is>
      </c>
      <c r="C3" s="4" t="inlineStr">
        <is>
          <t xml:space="preserve"> </t>
        </is>
      </c>
      <c r="D3" s="4" t="inlineStr">
        <is>
          <t xml:space="preserve"> </t>
        </is>
      </c>
      <c r="E3" s="4" t="inlineStr">
        <is>
          <t xml:space="preserve"> </t>
        </is>
      </c>
    </row>
    <row r="4">
      <c r="A4" s="4" t="inlineStr">
        <is>
          <t>Credit card expenses</t>
        </is>
      </c>
      <c r="C4" s="6" t="n">
        <v>1043</v>
      </c>
      <c r="D4" s="6" t="n">
        <v>779000</v>
      </c>
      <c r="E4" s="6" t="n">
        <v>272000</v>
      </c>
    </row>
    <row r="5">
      <c r="A5" s="4" t="inlineStr">
        <is>
          <t>Customer services</t>
        </is>
      </c>
      <c r="C5" s="5" t="n">
        <v>1791000</v>
      </c>
      <c r="D5" s="5" t="n">
        <v>2583000</v>
      </c>
      <c r="E5" s="5" t="n">
        <v>2305000</v>
      </c>
    </row>
    <row r="6">
      <c r="A6" s="4" t="inlineStr">
        <is>
          <t>Operating risk charge-offs and provision</t>
        </is>
      </c>
      <c r="C6" s="5" t="n">
        <v>10769000</v>
      </c>
      <c r="D6" s="5" t="n">
        <v>11089000</v>
      </c>
      <c r="E6" s="5" t="n">
        <v>11287000</v>
      </c>
    </row>
    <row r="7">
      <c r="A7" s="4" t="inlineStr">
        <is>
          <t>Recovery of operating expenses</t>
        </is>
      </c>
      <c r="C7" s="5" t="n">
        <v>-2692000</v>
      </c>
      <c r="D7" s="5" t="n">
        <v>-362000</v>
      </c>
      <c r="E7" s="5" t="n">
        <v>-2389000</v>
      </c>
    </row>
    <row r="8">
      <c r="A8" s="4" t="inlineStr">
        <is>
          <t>Life insurance and general product insurance policies</t>
        </is>
      </c>
      <c r="B8" s="4" t="inlineStr">
        <is>
          <t>[1]</t>
        </is>
      </c>
      <c r="C8" s="5" t="n">
        <v>9325000</v>
      </c>
      <c r="D8" s="5" t="n">
        <v>47214000</v>
      </c>
      <c r="E8" s="5" t="n">
        <v>45949000</v>
      </c>
    </row>
    <row r="9">
      <c r="A9" s="4" t="inlineStr">
        <is>
          <t>Commercial representation expenses</t>
        </is>
      </c>
      <c r="C9" s="5" t="n">
        <v>2053000</v>
      </c>
      <c r="D9" s="5" t="n">
        <v>2373000</v>
      </c>
      <c r="E9" s="5" t="n">
        <v>8720000</v>
      </c>
    </row>
    <row r="10">
      <c r="A10" s="4" t="inlineStr">
        <is>
          <t>Expenses associated leasing operations</t>
        </is>
      </c>
      <c r="B10" s="4" t="inlineStr">
        <is>
          <t>[2]</t>
        </is>
      </c>
      <c r="C10" s="5" t="n">
        <v>5329000</v>
      </c>
      <c r="D10" s="5" t="n">
        <v>3842000</v>
      </c>
      <c r="E10" s="5" t="n">
        <v>3772000</v>
      </c>
    </row>
    <row r="11">
      <c r="A11" s="4" t="inlineStr">
        <is>
          <t>Expenses associated factoring operations</t>
        </is>
      </c>
      <c r="C11" s="5" t="n">
        <v>769000</v>
      </c>
      <c r="D11" s="5" t="n">
        <v>784000</v>
      </c>
      <c r="E11" s="5" t="n">
        <v>414000</v>
      </c>
    </row>
    <row r="12">
      <c r="A12" s="4" t="inlineStr">
        <is>
          <t>Commercial alliance expenses</t>
        </is>
      </c>
      <c r="C12" s="5" t="n">
        <v>696000</v>
      </c>
      <c r="D12" s="5" t="n">
        <v>682000</v>
      </c>
      <c r="E12" s="5" t="n">
        <v>878000</v>
      </c>
    </row>
    <row r="13">
      <c r="A13" s="4" t="inlineStr">
        <is>
          <t>Lawsuits provision</t>
        </is>
      </c>
      <c r="C13" s="5" t="n">
        <v>-1081000</v>
      </c>
      <c r="D13" s="5" t="n">
        <v>1210000</v>
      </c>
      <c r="E13" s="5" t="n">
        <v>493000</v>
      </c>
    </row>
    <row r="14">
      <c r="A14" s="4" t="inlineStr">
        <is>
          <t>Donations</t>
        </is>
      </c>
      <c r="C14" s="4" t="inlineStr">
        <is>
          <t xml:space="preserve"> </t>
        </is>
      </c>
      <c r="D14" s="4" t="inlineStr">
        <is>
          <t xml:space="preserve"> </t>
        </is>
      </c>
      <c r="E14" s="5" t="n">
        <v>119000</v>
      </c>
    </row>
    <row r="15">
      <c r="A15" s="4" t="inlineStr">
        <is>
          <t>Retail association payment</t>
        </is>
      </c>
      <c r="C15" s="5" t="n">
        <v>162000</v>
      </c>
      <c r="D15" s="5" t="n">
        <v>243000</v>
      </c>
      <c r="E15" s="5" t="n">
        <v>274000</v>
      </c>
    </row>
    <row r="16">
      <c r="A16" s="4" t="inlineStr">
        <is>
          <t>Bond issuance expenses</t>
        </is>
      </c>
      <c r="C16" s="5" t="n">
        <v>1157000</v>
      </c>
      <c r="D16" s="5" t="n">
        <v>1202000</v>
      </c>
      <c r="E16" s="5" t="n">
        <v>217000</v>
      </c>
    </row>
    <row r="17">
      <c r="A17" s="4" t="inlineStr">
        <is>
          <t>Other</t>
        </is>
      </c>
      <c r="C17" s="5" t="n">
        <v>2317000</v>
      </c>
      <c r="D17" s="5" t="n">
        <v>34667000</v>
      </c>
      <c r="E17" s="5" t="n">
        <v>29119000</v>
      </c>
    </row>
    <row r="18">
      <c r="A18" s="4" t="inlineStr">
        <is>
          <t>Total</t>
        </is>
      </c>
      <c r="C18" s="6" t="n">
        <v>31638000</v>
      </c>
      <c r="D18" s="6" t="n">
        <v>106306000</v>
      </c>
      <c r="E18" s="6" t="n">
        <v>101430000</v>
      </c>
    </row>
    <row r="19"/>
    <row r="20">
      <c r="A20" s="4" t="inlineStr">
        <is>
          <t>[1]New Fraud Law became effective on 2020, under which the Bank
assumes responsibility against card fraud and electronic transactions.[2]Includes leasing land taxes, which were modified in 2020 (Tax
Modernization Law).</t>
        </is>
      </c>
    </row>
  </sheetData>
  <mergeCells count="4">
    <mergeCell ref="A1:B2"/>
    <mergeCell ref="C1:E1"/>
    <mergeCell ref="A19:D19"/>
    <mergeCell ref="A20:D20"/>
  </mergeCells>
  <pageMargins left="0.75" right="0.75" top="1" bottom="1" header="0.5" footer="0.5"/>
</worksheet>
</file>

<file path=xl/worksheets/sheet2.xml><?xml version="1.0" encoding="utf-8"?>
<worksheet xmlns="http://schemas.openxmlformats.org/spreadsheetml/2006/main">
  <sheetPr>
    <outlinePr summaryBelow="1" summaryRight="1"/>
    <pageSetUpPr/>
  </sheetPr>
  <dimension ref="A1:C56"/>
  <sheetViews>
    <sheetView workbookViewId="0">
      <selection activeCell="A1" sqref="A1"/>
    </sheetView>
  </sheetViews>
  <sheetFormatPr baseColWidth="8" defaultRowHeight="15"/>
  <cols>
    <col width="72" customWidth="1" min="1" max="1"/>
    <col width="14" customWidth="1" min="2" max="2"/>
    <col width="14" customWidth="1" min="3" max="3"/>
  </cols>
  <sheetData>
    <row r="1">
      <c r="A1" s="1" t="inlineStr">
        <is>
          <t>Consolidated Statements of Financial Position - CLP ($) $ in Millions</t>
        </is>
      </c>
      <c r="B1" s="2" t="inlineStr">
        <is>
          <t>Dec. 31, 2023</t>
        </is>
      </c>
      <c r="C1" s="2" t="inlineStr">
        <is>
          <t>Dec. 31, 2022</t>
        </is>
      </c>
    </row>
    <row r="2">
      <c r="A2" s="3" t="inlineStr">
        <is>
          <t>ASSETS</t>
        </is>
      </c>
      <c r="B2" s="4" t="inlineStr">
        <is>
          <t xml:space="preserve"> </t>
        </is>
      </c>
      <c r="C2" s="4" t="inlineStr">
        <is>
          <t xml:space="preserve"> </t>
        </is>
      </c>
    </row>
    <row r="3">
      <c r="A3" s="4" t="inlineStr">
        <is>
          <t>Cash and deposits in banks</t>
        </is>
      </c>
      <c r="B3" s="6" t="n">
        <v>2723282</v>
      </c>
      <c r="C3" s="6" t="n">
        <v>1982942</v>
      </c>
    </row>
    <row r="4">
      <c r="A4" s="4" t="inlineStr">
        <is>
          <t>Cash items in process of collection</t>
        </is>
      </c>
      <c r="B4" s="5" t="n">
        <v>812524</v>
      </c>
      <c r="C4" s="5" t="n">
        <v>843816</v>
      </c>
    </row>
    <row r="5">
      <c r="A5" s="4" t="inlineStr">
        <is>
          <t>Financial assets for trading at fair value through profit and loss</t>
        </is>
      </c>
      <c r="B5" s="5" t="n">
        <v>10217794</v>
      </c>
      <c r="C5" s="5" t="n">
        <v>11827006</v>
      </c>
    </row>
    <row r="6">
      <c r="A6" s="4" t="inlineStr">
        <is>
          <t>Financial derivative contracts</t>
        </is>
      </c>
      <c r="B6" s="5" t="n">
        <v>10119486</v>
      </c>
      <c r="C6" s="5" t="n">
        <v>11672960</v>
      </c>
    </row>
    <row r="7">
      <c r="A7" s="4" t="inlineStr">
        <is>
          <t>Debt financial instruments</t>
        </is>
      </c>
      <c r="B7" s="5" t="n">
        <v>98308</v>
      </c>
      <c r="C7" s="5" t="n">
        <v>154046</v>
      </c>
    </row>
    <row r="8">
      <c r="A8" s="4" t="inlineStr">
        <is>
          <t>Financial assets at fair value through other comprehensive income</t>
        </is>
      </c>
      <c r="B8" s="5" t="n">
        <v>4641282</v>
      </c>
      <c r="C8" s="5" t="n">
        <v>6023039</v>
      </c>
    </row>
    <row r="9">
      <c r="A9" s="4" t="inlineStr">
        <is>
          <t>Debt financial instrument</t>
        </is>
      </c>
      <c r="B9" s="5" t="n">
        <v>4536025</v>
      </c>
      <c r="C9" s="5" t="n">
        <v>5880733</v>
      </c>
    </row>
    <row r="10">
      <c r="A10" s="4" t="inlineStr">
        <is>
          <t>Other financial instruments</t>
        </is>
      </c>
      <c r="B10" s="5" t="n">
        <v>105257</v>
      </c>
      <c r="C10" s="5" t="n">
        <v>142306</v>
      </c>
    </row>
    <row r="11">
      <c r="A11" s="4" t="inlineStr">
        <is>
          <t>Financial derivative contracts for hedge accounting</t>
        </is>
      </c>
      <c r="B11" s="5" t="n">
        <v>605529</v>
      </c>
      <c r="C11" s="5" t="n">
        <v>477762</v>
      </c>
    </row>
    <row r="12">
      <c r="A12" s="4" t="inlineStr">
        <is>
          <t>Financial assets at amortised cost</t>
        </is>
      </c>
      <c r="B12" s="5" t="n">
        <v>47838790</v>
      </c>
      <c r="C12" s="5" t="n">
        <v>42443725</v>
      </c>
    </row>
    <row r="13">
      <c r="A13" s="4" t="inlineStr">
        <is>
          <t>Debt financial instruments</t>
        </is>
      </c>
      <c r="B13" s="5" t="n">
        <v>8176895</v>
      </c>
      <c r="C13" s="5" t="n">
        <v>4867591</v>
      </c>
    </row>
    <row r="14">
      <c r="A14" s="4" t="inlineStr">
        <is>
          <t>Interbank loans</t>
        </is>
      </c>
      <c r="B14" s="5" t="n">
        <v>68438</v>
      </c>
      <c r="C14" s="5" t="n">
        <v>32990</v>
      </c>
    </row>
    <row r="15">
      <c r="A15" s="4" t="inlineStr">
        <is>
          <t>Loans and account receivable from customers</t>
        </is>
      </c>
      <c r="B15" s="5" t="n">
        <v>39593457</v>
      </c>
      <c r="C15" s="5" t="n">
        <v>37543144</v>
      </c>
    </row>
    <row r="16">
      <c r="A16" s="4" t="inlineStr">
        <is>
          <t>Investments in associates and other companies</t>
        </is>
      </c>
      <c r="B16" s="5" t="n">
        <v>55284</v>
      </c>
      <c r="C16" s="5" t="n">
        <v>46586</v>
      </c>
    </row>
    <row r="17">
      <c r="A17" s="4" t="inlineStr">
        <is>
          <t>Intangible assets</t>
        </is>
      </c>
      <c r="B17" s="5" t="n">
        <v>97551</v>
      </c>
      <c r="C17" s="5" t="n">
        <v>107789</v>
      </c>
    </row>
    <row r="18">
      <c r="A18" s="4" t="inlineStr">
        <is>
          <t>Property, plant, and equipment</t>
        </is>
      </c>
      <c r="B18" s="5" t="n">
        <v>251823</v>
      </c>
      <c r="C18" s="5" t="n">
        <v>238095</v>
      </c>
    </row>
    <row r="19">
      <c r="A19" s="4" t="inlineStr">
        <is>
          <t>Right of use assets</t>
        </is>
      </c>
      <c r="B19" s="5" t="n">
        <v>100449</v>
      </c>
      <c r="C19" s="5" t="n">
        <v>133795</v>
      </c>
    </row>
    <row r="20">
      <c r="A20" s="4" t="inlineStr">
        <is>
          <t>Current taxes</t>
        </is>
      </c>
      <c r="B20" s="5" t="n">
        <v>93604</v>
      </c>
      <c r="C20" s="5" t="n">
        <v>36514</v>
      </c>
    </row>
    <row r="21">
      <c r="A21" s="4" t="inlineStr">
        <is>
          <t>Deferred taxes</t>
        </is>
      </c>
      <c r="B21" s="5" t="n">
        <v>553475</v>
      </c>
      <c r="C21" s="5" t="n">
        <v>641254</v>
      </c>
    </row>
    <row r="22">
      <c r="A22" s="4" t="inlineStr">
        <is>
          <t>Other assets</t>
        </is>
      </c>
      <c r="B22" s="5" t="n">
        <v>3046607</v>
      </c>
      <c r="C22" s="5" t="n">
        <v>3579345</v>
      </c>
    </row>
    <row r="23">
      <c r="A23" s="4" t="inlineStr">
        <is>
          <t>Non-current assets and disposal groups for sale</t>
        </is>
      </c>
      <c r="B23" s="5" t="n">
        <v>51445</v>
      </c>
      <c r="C23" s="5" t="n">
        <v>40358</v>
      </c>
    </row>
    <row r="24">
      <c r="A24" s="4" t="inlineStr">
        <is>
          <t>TOTAL ASSETS</t>
        </is>
      </c>
      <c r="B24" s="5" t="n">
        <v>71089439</v>
      </c>
      <c r="C24" s="5" t="n">
        <v>68422026</v>
      </c>
    </row>
    <row r="25">
      <c r="A25" s="3" t="inlineStr">
        <is>
          <t>LIABILITIES</t>
        </is>
      </c>
      <c r="B25" s="4" t="inlineStr">
        <is>
          <t xml:space="preserve"> </t>
        </is>
      </c>
      <c r="C25" s="4" t="inlineStr">
        <is>
          <t xml:space="preserve"> </t>
        </is>
      </c>
    </row>
    <row r="26">
      <c r="A26" s="4" t="inlineStr">
        <is>
          <t>Cash items in process of being cleared</t>
        </is>
      </c>
      <c r="B26" s="5" t="n">
        <v>775082</v>
      </c>
      <c r="C26" s="5" t="n">
        <v>746872</v>
      </c>
    </row>
    <row r="27">
      <c r="A27" s="4" t="inlineStr">
        <is>
          <t>Financial liabilities for trading at fair value through profit and loss</t>
        </is>
      </c>
      <c r="B27" s="5" t="n">
        <v>9521575</v>
      </c>
      <c r="C27" s="5" t="n">
        <v>11319320</v>
      </c>
    </row>
    <row r="28">
      <c r="A28" s="4" t="inlineStr">
        <is>
          <t>Financial derivative contracts</t>
        </is>
      </c>
      <c r="B28" s="5" t="n">
        <v>9521575</v>
      </c>
      <c r="C28" s="5" t="n">
        <v>11319320</v>
      </c>
    </row>
    <row r="29">
      <c r="A29" s="4" t="inlineStr">
        <is>
          <t>Financial derivative contracts for accounting hedges</t>
        </is>
      </c>
      <c r="B29" s="5" t="n">
        <v>2466767</v>
      </c>
      <c r="C29" s="5" t="n">
        <v>2788794</v>
      </c>
    </row>
    <row r="30">
      <c r="A30" s="4" t="inlineStr">
        <is>
          <t>Financial liabilities at amortised cost</t>
        </is>
      </c>
      <c r="B30" s="5" t="n">
        <v>48622169</v>
      </c>
      <c r="C30" s="5" t="n">
        <v>43704024</v>
      </c>
    </row>
    <row r="31">
      <c r="A31" s="4" t="inlineStr">
        <is>
          <t>Deposits and other demand liabilities</t>
        </is>
      </c>
      <c r="B31" s="5" t="n">
        <v>13537826</v>
      </c>
      <c r="C31" s="5" t="n">
        <v>14086226</v>
      </c>
    </row>
    <row r="32">
      <c r="A32" s="4" t="inlineStr">
        <is>
          <t>Time deposits and other time liabilities</t>
        </is>
      </c>
      <c r="B32" s="5" t="n">
        <v>16137942</v>
      </c>
      <c r="C32" s="5" t="n">
        <v>12978790</v>
      </c>
    </row>
    <row r="33">
      <c r="A33" s="4" t="inlineStr">
        <is>
          <t>Obligations under repurchase agreements</t>
        </is>
      </c>
      <c r="B33" s="5" t="n">
        <v>282584</v>
      </c>
      <c r="C33" s="5" t="n">
        <v>315355</v>
      </c>
    </row>
    <row r="34">
      <c r="A34" s="4" t="inlineStr">
        <is>
          <t>Interbank borrowings</t>
        </is>
      </c>
      <c r="B34" s="5" t="n">
        <v>10366499</v>
      </c>
      <c r="C34" s="5" t="n">
        <v>8864765</v>
      </c>
    </row>
    <row r="35">
      <c r="A35" s="4" t="inlineStr">
        <is>
          <t>Issued debt instruments</t>
        </is>
      </c>
      <c r="B35" s="5" t="n">
        <v>8001045</v>
      </c>
      <c r="C35" s="5" t="n">
        <v>7165893</v>
      </c>
    </row>
    <row r="36">
      <c r="A36" s="4" t="inlineStr">
        <is>
          <t>Other financial liabilities</t>
        </is>
      </c>
      <c r="B36" s="5" t="n">
        <v>296273</v>
      </c>
      <c r="C36" s="5" t="n">
        <v>292995</v>
      </c>
    </row>
    <row r="37">
      <c r="A37" s="4" t="inlineStr">
        <is>
          <t>Lease liabilities</t>
        </is>
      </c>
      <c r="B37" s="5" t="n">
        <v>104516</v>
      </c>
      <c r="C37" s="5" t="n">
        <v>137089</v>
      </c>
    </row>
    <row r="38">
      <c r="A38" s="4" t="inlineStr">
        <is>
          <t>Regulatory capital financial instruments</t>
        </is>
      </c>
      <c r="B38" s="5" t="n">
        <v>1813938</v>
      </c>
      <c r="C38" s="5" t="n">
        <v>1733869</v>
      </c>
    </row>
    <row r="39">
      <c r="A39" s="4" t="inlineStr">
        <is>
          <t>Provisions</t>
        </is>
      </c>
      <c r="B39" s="5" t="n">
        <v>283971</v>
      </c>
      <c r="C39" s="5" t="n">
        <v>461022</v>
      </c>
    </row>
    <row r="40">
      <c r="A40" s="4" t="inlineStr">
        <is>
          <t>Current taxes</t>
        </is>
      </c>
      <c r="B40" s="5" t="n">
        <v>257336</v>
      </c>
      <c r="C40" s="5" t="n">
        <v>148680</v>
      </c>
    </row>
    <row r="41">
      <c r="A41" s="4" t="inlineStr">
        <is>
          <t>Deferred taxes</t>
        </is>
      </c>
      <c r="B41" s="5" t="n">
        <v>217936</v>
      </c>
      <c r="C41" s="5" t="n">
        <v>376727</v>
      </c>
    </row>
    <row r="42">
      <c r="A42" s="4" t="inlineStr">
        <is>
          <t>Other liabilities</t>
        </is>
      </c>
      <c r="B42" s="5" t="n">
        <v>1683654</v>
      </c>
      <c r="C42" s="5" t="n">
        <v>2041682</v>
      </c>
    </row>
    <row r="43">
      <c r="A43" s="4" t="inlineStr">
        <is>
          <t>TOTAL LIABILITIES</t>
        </is>
      </c>
      <c r="B43" s="5" t="n">
        <v>65746944</v>
      </c>
      <c r="C43" s="5" t="n">
        <v>63458079</v>
      </c>
    </row>
    <row r="44">
      <c r="A44" s="3" t="inlineStr">
        <is>
          <t>EQUITY</t>
        </is>
      </c>
      <c r="B44" s="4" t="inlineStr">
        <is>
          <t xml:space="preserve"> </t>
        </is>
      </c>
      <c r="C44" s="4" t="inlineStr">
        <is>
          <t xml:space="preserve"> </t>
        </is>
      </c>
    </row>
    <row r="45">
      <c r="A45" s="4" t="inlineStr">
        <is>
          <t>Attributable to the shareholders of the Bank:</t>
        </is>
      </c>
      <c r="B45" s="5" t="n">
        <v>5217760</v>
      </c>
      <c r="C45" s="5" t="n">
        <v>4854383</v>
      </c>
    </row>
    <row r="46">
      <c r="A46" s="4" t="inlineStr">
        <is>
          <t>Capital</t>
        </is>
      </c>
      <c r="B46" s="5" t="n">
        <v>891303</v>
      </c>
      <c r="C46" s="5" t="n">
        <v>891303</v>
      </c>
    </row>
    <row r="47">
      <c r="A47" s="4" t="inlineStr">
        <is>
          <t>Reserves</t>
        </is>
      </c>
      <c r="B47" s="5" t="n">
        <v>3160610</v>
      </c>
      <c r="C47" s="5" t="n">
        <v>2860541</v>
      </c>
    </row>
    <row r="48">
      <c r="A48" s="4" t="inlineStr">
        <is>
          <t>Valuation adjustments</t>
        </is>
      </c>
      <c r="B48" s="5" t="n">
        <v>-5242</v>
      </c>
      <c r="C48" s="5" t="n">
        <v>-167147</v>
      </c>
    </row>
    <row r="49">
      <c r="A49" s="4" t="inlineStr">
        <is>
          <t>Others equity instruments issued other than capital</t>
        </is>
      </c>
      <c r="B49" s="5" t="n">
        <v>608721</v>
      </c>
      <c r="C49" s="5" t="n">
        <v>590247</v>
      </c>
    </row>
    <row r="50">
      <c r="A50" s="4" t="inlineStr">
        <is>
          <t>Retained earnings</t>
        </is>
      </c>
      <c r="B50" s="5" t="n">
        <v>537461</v>
      </c>
      <c r="C50" s="5" t="n">
        <v>679439</v>
      </c>
    </row>
    <row r="51">
      <c r="A51" s="4" t="inlineStr">
        <is>
          <t>Retained earnings from prior years</t>
        </is>
      </c>
      <c r="B51" s="5" t="n">
        <v>131862</v>
      </c>
      <c r="C51" s="5" t="n">
        <v>124846</v>
      </c>
    </row>
    <row r="52">
      <c r="A52" s="4" t="inlineStr">
        <is>
          <t>Income for the year</t>
        </is>
      </c>
      <c r="B52" s="5" t="n">
        <v>579427</v>
      </c>
      <c r="C52" s="5" t="n">
        <v>792276</v>
      </c>
    </row>
    <row r="53">
      <c r="A53" s="4" t="inlineStr">
        <is>
          <t>Minus: Provision for mandatory dividends</t>
        </is>
      </c>
      <c r="B53" s="5" t="n">
        <v>-148921</v>
      </c>
      <c r="C53" s="5" t="n">
        <v>-237683</v>
      </c>
    </row>
    <row r="54">
      <c r="A54" s="4" t="inlineStr">
        <is>
          <t>Non-controlling interest</t>
        </is>
      </c>
      <c r="B54" s="5" t="n">
        <v>124735</v>
      </c>
      <c r="C54" s="5" t="n">
        <v>109564</v>
      </c>
    </row>
    <row r="55">
      <c r="A55" s="4" t="inlineStr">
        <is>
          <t>TOTAL EQUITY</t>
        </is>
      </c>
      <c r="B55" s="5" t="n">
        <v>5342495</v>
      </c>
      <c r="C55" s="5" t="n">
        <v>4963947</v>
      </c>
    </row>
    <row r="56">
      <c r="A56" s="4" t="inlineStr">
        <is>
          <t>TOTAL LIABILITIES AND EQUITY</t>
        </is>
      </c>
      <c r="B56" s="6" t="n">
        <v>71089439</v>
      </c>
      <c r="C56" s="6" t="n">
        <v>68422026</v>
      </c>
    </row>
  </sheetData>
  <pageMargins left="0.75" right="0.75" top="1" bottom="1" header="0.5" footer="0.5"/>
</worksheet>
</file>

<file path=xl/worksheets/sheet2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66" customWidth="1" min="1" max="1"/>
    <col width="80" customWidth="1" min="2" max="2"/>
  </cols>
  <sheetData>
    <row r="1">
      <c r="A1" s="1" t="inlineStr">
        <is>
          <t>Right of Use Assets and Obligation for Lease Contracts</t>
        </is>
      </c>
      <c r="B1" s="2" t="inlineStr">
        <is>
          <t>12 Months Ended</t>
        </is>
      </c>
    </row>
    <row r="2">
      <c r="B2" s="2" t="inlineStr">
        <is>
          <t>Dec. 31, 2023</t>
        </is>
      </c>
    </row>
    <row r="3">
      <c r="A3" s="3" t="inlineStr">
        <is>
          <t>Right of Use Assets and Obligation for Lease Contracts [Abstract]</t>
        </is>
      </c>
      <c r="B3" s="4" t="inlineStr">
        <is>
          <t xml:space="preserve"> </t>
        </is>
      </c>
    </row>
    <row r="4">
      <c r="A4" s="4" t="inlineStr">
        <is>
          <t>RIGHT OF USE ASSETS AND OBLIGATION FOR LEASE CONTRACTS</t>
        </is>
      </c>
      <c r="B4" s="4" t="inlineStr">
        <is>
          <t>NOTE 12 - RIGHT OF USE ASSETS
AND OBLIGATION FOR LEASE CONTRACTS The composition of the right of use assets as
of December 31, 2023 and 2022 is as follows:
As of December 31, 2023
2023 Opening balances as of January 1, Gross balance Accumulated Net balance
MCh$ MCh$ MCh$ MCh$
Land and building 133,795 215,411 (114,962 ) 100,449
Other - - - -
Total 133,795 215,411 (114,962 ) 100,449
As of December 31, 2022
2022 Opening balances as of January 1, Gross balance Accumulated Net balance
MCh$ MCh$ MCh$ MCh$
Land and building 137,879 231,603 (97,808 ) 133,795
Other - - - -
Total 137,879 231,603 (97,808 ) 133,795 The movement of the right of use assets under
lease during the 2023 and 2022 period, is as follows:
i. Gross balance
2023 Land and building Other Total
MCh$ MCh$ MCh$
Balances as of January 1, 2023 231,603 - 231,603
Additions 11,720 - 11,720
Disposals (27,912 ) - (27,912 )
Impairment - - -
Other - - -
Balances as of December 31, 2023 215,411 - 215,411
2022 Land and building Other Total
MCh$ MCh$ MCh$
Balances as of January 1, 2022 212,446 - 212,446
Additions 31,207 - 31,207
Disposals (12,050 ) - (12,050 )
Impairment - - -
Other - -
Balances as of December 31, 2022 231,603 - 231,603
ii. Accumulated amortisation
2023 Land and building Other Total
MCh$ MCh$ MCh$
Balances as of January 1, 2023 (97,808 ) - (97,808 )
Amortisation for the period (31,314 ) - (31,314 )
Sales and disposals during the period 14,160 - 14,160
Transfers - - -
Others - - -
Balances as of December 31, 2023 (114,962 ) - (114,962 )
2022 Land and building Other Total
MCh$ MCh$ MCh$
Balances as of January 1, 2022 (74,567 ) - (74,567 )
Amortisation for the period (31,319 ) - (31,319 )
Sales and disposals during the period 8,078 - 8,078
Transfers - - -
Others - - -
Balances as of December 31, 2022 (97,808 ) - (97,808 )
a. Lease liability As of December 31, 2023 and 2022,
the composition of lease liability balances are composed as follows:
As of December 31,
2023 2022
MCh$ MCh$
Lease liability 104,516 137,089
Total 104,516 137,089
b. Expenses associated with assets for the right of use leased
assets and lease liability
As of December 31,
2023 2022
MCh$ MCh$
Depreciation 31,314 31,319
Interests 3,601 2,862
Short term lease 9,712 5,503
Total 44,627 39,684
c. As of December 31, 2023 and 2022, the maturity level of the
lease liability, according to their contractual maturity is as follows:
As of December 31,
2023 2022
MCh$ MCh$
Due within 1 year 20,716 25,902
Due after 1 year but within 2 years 19,696 24,862
Due after 2 years but within 3 years 17,750 22,093
Due after 3 years but within 4 years 12,949 19,565
Due after 4 years but within 5 years 9,964 13,220
Due after 5 years 23,441 31,447
Total 104,516 137,089
d. Operational leases – lessor As of December 31, 2023 and 2022, the future minimum
lease cash inflows under non-cancellable operating leases are as follows:
As of December 31,
2023 2022
MCh$ MCh$
Due within 1 year 1,012 1,090
Due after 1 year but within 2 years 1,874 1,805
Due after 2 years but within 3 years 787 582
Due after 3 years but within 4 years 736 475
Due after 4 years but within 5 years 522 470
Due after 5 years 852 1,194
Total 5,783 5,616
e. As of December 31, 2023 and 2022, the Bank has no financial
leases which cannot be unilaterally rescinded.
f. The Bank has no restriction on property, plant and equipment
as of December 31, 2023 and 2022. Additionally, the property, plant and equipment have not been provided as guarantees of financial liabilities.
The Bank has no debt in connection with property, plant and equipment.</t>
        </is>
      </c>
    </row>
  </sheetData>
  <mergeCells count="1">
    <mergeCell ref="A1:A2"/>
  </mergeCells>
  <pageMargins left="0.75" right="0.75" top="1" bottom="1" header="0.5" footer="0.5"/>
</worksheet>
</file>

<file path=xl/worksheets/sheet200.xml><?xml version="1.0" encoding="utf-8"?>
<worksheet xmlns="http://schemas.openxmlformats.org/spreadsheetml/2006/main">
  <sheetPr>
    <outlinePr summaryBelow="1" summaryRight="1"/>
    <pageSetUpPr/>
  </sheetPr>
  <dimension ref="A1:D15"/>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Personnel Salaries and Expenses (Details) - Schedule of Personnel Salaries and Expenses - CLP ($) $ in Millions</t>
        </is>
      </c>
      <c r="B1" s="2" t="inlineStr">
        <is>
          <t>12 Months Ended</t>
        </is>
      </c>
    </row>
    <row r="2">
      <c r="B2" s="2" t="inlineStr">
        <is>
          <t>Dec. 31, 2023</t>
        </is>
      </c>
      <c r="C2" s="2" t="inlineStr">
        <is>
          <t>Dec. 31, 2022</t>
        </is>
      </c>
      <c r="D2" s="2" t="inlineStr">
        <is>
          <t>Dec. 31, 2021</t>
        </is>
      </c>
    </row>
    <row r="3">
      <c r="A3" s="3" t="inlineStr">
        <is>
          <t>Schedule of personnel salaries and expenses [Abstract]</t>
        </is>
      </c>
      <c r="B3" s="4" t="inlineStr">
        <is>
          <t xml:space="preserve"> </t>
        </is>
      </c>
      <c r="C3" s="4" t="inlineStr">
        <is>
          <t xml:space="preserve"> </t>
        </is>
      </c>
      <c r="D3" s="4" t="inlineStr">
        <is>
          <t xml:space="preserve"> </t>
        </is>
      </c>
    </row>
    <row r="4">
      <c r="A4" s="4" t="inlineStr">
        <is>
          <t>Salary compensation</t>
        </is>
      </c>
      <c r="B4" s="6" t="n">
        <v>217908</v>
      </c>
      <c r="C4" s="6" t="n">
        <v>216124</v>
      </c>
      <c r="D4" s="6" t="n">
        <v>205443</v>
      </c>
    </row>
    <row r="5">
      <c r="A5" s="4" t="inlineStr">
        <is>
          <t>Performance bonus</t>
        </is>
      </c>
      <c r="B5" s="5" t="n">
        <v>47071</v>
      </c>
      <c r="C5" s="5" t="n">
        <v>60801</v>
      </c>
      <c r="D5" s="5" t="n">
        <v>65873</v>
      </c>
    </row>
    <row r="6">
      <c r="A6" s="4" t="inlineStr">
        <is>
          <t>Legal compensation</t>
        </is>
      </c>
      <c r="B6" s="5" t="n">
        <v>50677</v>
      </c>
      <c r="C6" s="5" t="n">
        <v>49463</v>
      </c>
      <c r="D6" s="5" t="n">
        <v>47028</v>
      </c>
    </row>
    <row r="7">
      <c r="A7" s="4" t="inlineStr">
        <is>
          <t>Short-term bonuses</t>
        </is>
      </c>
      <c r="B7" s="5" t="n">
        <v>34186</v>
      </c>
      <c r="C7" s="5" t="n">
        <v>33462</v>
      </c>
      <c r="D7" s="5" t="n">
        <v>38879</v>
      </c>
    </row>
    <row r="8">
      <c r="A8" s="4" t="inlineStr">
        <is>
          <t>Long-term bonus</t>
        </is>
      </c>
      <c r="B8" s="5" t="n">
        <v>14629</v>
      </c>
      <c r="C8" s="5" t="n">
        <v>14659</v>
      </c>
      <c r="D8" s="5" t="n">
        <v>4132</v>
      </c>
    </row>
    <row r="9">
      <c r="A9" s="4" t="inlineStr">
        <is>
          <t>Stock-based benefits</t>
        </is>
      </c>
      <c r="B9" s="5" t="n">
        <v>2119</v>
      </c>
      <c r="C9" s="5" t="n">
        <v>-1169</v>
      </c>
      <c r="D9" s="5" t="n">
        <v>-315</v>
      </c>
    </row>
    <row r="10">
      <c r="A10" s="4" t="inlineStr">
        <is>
          <t>Seniority compensation</t>
        </is>
      </c>
      <c r="B10" s="5" t="n">
        <v>36289</v>
      </c>
      <c r="C10" s="5" t="n">
        <v>27289</v>
      </c>
      <c r="D10" s="5" t="n">
        <v>25878</v>
      </c>
    </row>
    <row r="11">
      <c r="A11" s="4" t="inlineStr">
        <is>
          <t>Pension plans</t>
        </is>
      </c>
      <c r="B11" s="5" t="n">
        <v>-1251</v>
      </c>
      <c r="C11" s="5" t="n">
        <v>849</v>
      </c>
      <c r="D11" s="5" t="n">
        <v>-873</v>
      </c>
    </row>
    <row r="12">
      <c r="A12" s="4" t="inlineStr">
        <is>
          <t>Training expenses</t>
        </is>
      </c>
      <c r="B12" s="5" t="n">
        <v>2653</v>
      </c>
      <c r="C12" s="5" t="n">
        <v>2487</v>
      </c>
      <c r="D12" s="5" t="n">
        <v>2659</v>
      </c>
    </row>
    <row r="13">
      <c r="A13" s="4" t="inlineStr">
        <is>
          <t>Nursery school and kindergarten expenses</t>
        </is>
      </c>
      <c r="B13" s="5" t="n">
        <v>2749</v>
      </c>
      <c r="C13" s="5" t="n">
        <v>2928</v>
      </c>
      <c r="D13" s="5" t="n">
        <v>2812</v>
      </c>
    </row>
    <row r="14">
      <c r="A14" s="4" t="inlineStr">
        <is>
          <t>Other personnel expenses</t>
        </is>
      </c>
      <c r="B14" s="5" t="n">
        <v>5245</v>
      </c>
      <c r="C14" s="5" t="n">
        <v>7915</v>
      </c>
      <c r="D14" s="5" t="n">
        <v>6159</v>
      </c>
    </row>
    <row r="15">
      <c r="A15" s="4" t="inlineStr">
        <is>
          <t>Total</t>
        </is>
      </c>
      <c r="B15" s="6" t="n">
        <v>412275</v>
      </c>
      <c r="C15" s="6" t="n">
        <v>414808</v>
      </c>
      <c r="D15" s="6" t="n">
        <v>397675</v>
      </c>
    </row>
  </sheetData>
  <mergeCells count="2">
    <mergeCell ref="A1:A2"/>
    <mergeCell ref="B1:D1"/>
  </mergeCells>
  <pageMargins left="0.75" right="0.75" top="1" bottom="1" header="0.5" footer="0.5"/>
</worksheet>
</file>

<file path=xl/worksheets/sheet201.xml><?xml version="1.0" encoding="utf-8"?>
<worksheet xmlns="http://schemas.openxmlformats.org/spreadsheetml/2006/main">
  <sheetPr>
    <outlinePr summaryBelow="1" summaryRight="1"/>
    <pageSetUpPr/>
  </sheetPr>
  <dimension ref="A1:D38"/>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Administrative Expenses (Details) - Schedule of Administrative Expenses - CLP ($) $ in Millions</t>
        </is>
      </c>
      <c r="B1" s="2" t="inlineStr">
        <is>
          <t>12 Months Ended</t>
        </is>
      </c>
    </row>
    <row r="2">
      <c r="B2" s="2" t="inlineStr">
        <is>
          <t>Dec. 31, 2023</t>
        </is>
      </c>
      <c r="C2" s="2" t="inlineStr">
        <is>
          <t>Dec. 31, 2022</t>
        </is>
      </c>
      <c r="D2" s="2" t="inlineStr">
        <is>
          <t>Dec. 31, 2021</t>
        </is>
      </c>
    </row>
    <row r="3">
      <c r="A3" s="3" t="inlineStr">
        <is>
          <t>General administrative expenses</t>
        </is>
      </c>
      <c r="B3" s="4" t="inlineStr">
        <is>
          <t xml:space="preserve"> </t>
        </is>
      </c>
      <c r="C3" s="4" t="inlineStr">
        <is>
          <t xml:space="preserve"> </t>
        </is>
      </c>
      <c r="D3" s="4" t="inlineStr">
        <is>
          <t xml:space="preserve"> </t>
        </is>
      </c>
    </row>
    <row r="4">
      <c r="A4" s="4" t="inlineStr">
        <is>
          <t>Maintenance and repair of property, plant and equipment</t>
        </is>
      </c>
      <c r="B4" s="6" t="n">
        <v>23720</v>
      </c>
      <c r="C4" s="6" t="n">
        <v>23411</v>
      </c>
      <c r="D4" s="6" t="n">
        <v>22157</v>
      </c>
    </row>
    <row r="5">
      <c r="A5" s="4" t="inlineStr">
        <is>
          <t>Short term leases contracts</t>
        </is>
      </c>
      <c r="B5" s="5" t="n">
        <v>9712</v>
      </c>
      <c r="C5" s="5" t="n">
        <v>5503</v>
      </c>
      <c r="D5" s="5" t="n">
        <v>3844</v>
      </c>
    </row>
    <row r="6">
      <c r="A6" s="4" t="inlineStr">
        <is>
          <t>Other expenses related to leases contracts</t>
        </is>
      </c>
      <c r="B6" s="5" t="n">
        <v>87</v>
      </c>
      <c r="C6" s="5" t="n">
        <v>30</v>
      </c>
      <c r="D6" s="5" t="n">
        <v>20</v>
      </c>
    </row>
    <row r="7">
      <c r="A7" s="4" t="inlineStr">
        <is>
          <t>Insurance payments</t>
        </is>
      </c>
      <c r="B7" s="5" t="n">
        <v>4839</v>
      </c>
      <c r="C7" s="5" t="n">
        <v>5656</v>
      </c>
      <c r="D7" s="5" t="n">
        <v>5133</v>
      </c>
    </row>
    <row r="8">
      <c r="A8" s="4" t="inlineStr">
        <is>
          <t>Office supplies</t>
        </is>
      </c>
      <c r="B8" s="5" t="n">
        <v>5426</v>
      </c>
      <c r="C8" s="5" t="n">
        <v>6588</v>
      </c>
      <c r="D8" s="5" t="n">
        <v>4285</v>
      </c>
    </row>
    <row r="9">
      <c r="A9" s="4" t="inlineStr">
        <is>
          <t>IT and communication expenses</t>
        </is>
      </c>
      <c r="B9" s="5" t="n">
        <v>83898</v>
      </c>
      <c r="C9" s="5" t="n">
        <v>85209</v>
      </c>
      <c r="D9" s="5" t="n">
        <v>80965</v>
      </c>
    </row>
    <row r="10">
      <c r="A10" s="4" t="inlineStr">
        <is>
          <t>Heating, and other utilities</t>
        </is>
      </c>
      <c r="B10" s="5" t="n">
        <v>5388</v>
      </c>
      <c r="C10" s="5" t="n">
        <v>5514</v>
      </c>
      <c r="D10" s="5" t="n">
        <v>4213</v>
      </c>
    </row>
    <row r="11">
      <c r="A11" s="4" t="inlineStr">
        <is>
          <t>Security and valuables transport services</t>
        </is>
      </c>
      <c r="B11" s="5" t="n">
        <v>19893</v>
      </c>
      <c r="C11" s="5" t="n">
        <v>16459</v>
      </c>
      <c r="D11" s="5" t="n">
        <v>13490</v>
      </c>
    </row>
    <row r="12">
      <c r="A12" s="4" t="inlineStr">
        <is>
          <t>Representation and personnel travel expenses</t>
        </is>
      </c>
      <c r="B12" s="5" t="n">
        <v>3140</v>
      </c>
      <c r="C12" s="5" t="n">
        <v>2314</v>
      </c>
      <c r="D12" s="5" t="n">
        <v>2723</v>
      </c>
    </row>
    <row r="13">
      <c r="A13" s="4" t="inlineStr">
        <is>
          <t>Judicial and notarial expenses</t>
        </is>
      </c>
      <c r="B13" s="5" t="n">
        <v>1282</v>
      </c>
      <c r="C13" s="5" t="n">
        <v>911</v>
      </c>
      <c r="D13" s="5" t="n">
        <v>915</v>
      </c>
    </row>
    <row r="14">
      <c r="A14" s="4" t="inlineStr">
        <is>
          <t>Fees for technical reports, assessments and auditing</t>
        </is>
      </c>
      <c r="B14" s="5" t="n">
        <v>6450</v>
      </c>
      <c r="C14" s="5" t="n">
        <v>8760</v>
      </c>
      <c r="D14" s="5" t="n">
        <v>7950</v>
      </c>
    </row>
    <row r="15">
      <c r="A15" s="4" t="inlineStr">
        <is>
          <t>Fines applied by FMC and other agencies</t>
        </is>
      </c>
      <c r="B15" s="5" t="n">
        <v>29</v>
      </c>
      <c r="C15" s="5" t="n">
        <v>51</v>
      </c>
      <c r="D15" s="4" t="inlineStr">
        <is>
          <t xml:space="preserve"> </t>
        </is>
      </c>
    </row>
    <row r="16">
      <c r="A16" s="4" t="inlineStr">
        <is>
          <t>Other general administrative expenses</t>
        </is>
      </c>
      <c r="B16" s="5" t="n">
        <v>20708</v>
      </c>
      <c r="C16" s="5" t="n">
        <v>20631</v>
      </c>
      <c r="D16" s="5" t="n">
        <v>14337</v>
      </c>
    </row>
    <row r="17">
      <c r="A17" s="4" t="inlineStr">
        <is>
          <t>Subtotal</t>
        </is>
      </c>
      <c r="B17" s="5" t="n">
        <v>184572</v>
      </c>
      <c r="C17" s="5" t="n">
        <v>181037</v>
      </c>
      <c r="D17" s="5" t="n">
        <v>160032</v>
      </c>
    </row>
    <row r="18">
      <c r="A18" s="3" t="inlineStr">
        <is>
          <t>Outsourced services</t>
        </is>
      </c>
      <c r="B18" s="4" t="inlineStr">
        <is>
          <t xml:space="preserve"> </t>
        </is>
      </c>
      <c r="C18" s="4" t="inlineStr">
        <is>
          <t xml:space="preserve"> </t>
        </is>
      </c>
      <c r="D18" s="4" t="inlineStr">
        <is>
          <t xml:space="preserve"> </t>
        </is>
      </c>
    </row>
    <row r="19">
      <c r="A19" s="4" t="inlineStr">
        <is>
          <t>Data processing</t>
        </is>
      </c>
      <c r="B19" s="5" t="n">
        <v>44677</v>
      </c>
      <c r="C19" s="5" t="n">
        <v>41714</v>
      </c>
      <c r="D19" s="5" t="n">
        <v>36250</v>
      </c>
    </row>
    <row r="20">
      <c r="A20" s="4" t="inlineStr">
        <is>
          <t>Technological development, certification and testing service</t>
        </is>
      </c>
      <c r="B20" s="5" t="n">
        <v>3629</v>
      </c>
      <c r="C20" s="5" t="n">
        <v>3197</v>
      </c>
      <c r="D20" s="5" t="n">
        <v>3442</v>
      </c>
    </row>
    <row r="21">
      <c r="A21" s="4" t="inlineStr">
        <is>
          <t>Administration and supply of external human resources</t>
        </is>
      </c>
      <c r="B21" s="5" t="n">
        <v>36</v>
      </c>
      <c r="C21" s="5" t="n">
        <v>21</v>
      </c>
      <c r="D21" s="5" t="n">
        <v>105</v>
      </c>
    </row>
    <row r="22">
      <c r="A22" s="4" t="inlineStr">
        <is>
          <t>Call center for sale, marketing and control quality of client’ services</t>
        </is>
      </c>
      <c r="B22" s="5" t="n">
        <v>7</v>
      </c>
      <c r="C22" s="5" t="n">
        <v>15</v>
      </c>
      <c r="D22" s="5" t="n">
        <v>8</v>
      </c>
    </row>
    <row r="23">
      <c r="A23" s="4" t="inlineStr">
        <is>
          <t>External collection services</t>
        </is>
      </c>
      <c r="B23" s="5" t="n">
        <v>308</v>
      </c>
      <c r="C23" s="5" t="n">
        <v>427</v>
      </c>
      <c r="D23" s="5" t="n">
        <v>241</v>
      </c>
    </row>
    <row r="24">
      <c r="A24" s="4" t="inlineStr">
        <is>
          <t>External ATM administration and maintenance services</t>
        </is>
      </c>
      <c r="B24" s="5" t="n">
        <v>504</v>
      </c>
      <c r="C24" s="5" t="n">
        <v>525</v>
      </c>
      <c r="D24" s="5" t="n">
        <v>377</v>
      </c>
    </row>
    <row r="25">
      <c r="A25" s="4" t="inlineStr">
        <is>
          <t>External cleaning, casino, custody, storage services</t>
        </is>
      </c>
      <c r="B25" s="5" t="n">
        <v>3837</v>
      </c>
      <c r="C25" s="5" t="n">
        <v>4691</v>
      </c>
      <c r="D25" s="5" t="n">
        <v>4395</v>
      </c>
    </row>
    <row r="26">
      <c r="A26" s="4" t="inlineStr">
        <is>
          <t>Product sale and distribution services</t>
        </is>
      </c>
      <c r="B26" s="4" t="inlineStr">
        <is>
          <t xml:space="preserve"> </t>
        </is>
      </c>
      <c r="C26" s="5" t="n">
        <v>119</v>
      </c>
      <c r="D26" s="5" t="n">
        <v>368</v>
      </c>
    </row>
    <row r="27">
      <c r="A27" s="4" t="inlineStr">
        <is>
          <t>External credit evaluation services</t>
        </is>
      </c>
      <c r="B27" s="5" t="n">
        <v>5347</v>
      </c>
      <c r="C27" s="5" t="n">
        <v>5195</v>
      </c>
      <c r="D27" s="5" t="n">
        <v>7243</v>
      </c>
    </row>
    <row r="28">
      <c r="A28" s="4" t="inlineStr">
        <is>
          <t>Other</t>
        </is>
      </c>
      <c r="B28" s="5" t="n">
        <v>30532</v>
      </c>
      <c r="C28" s="5" t="n">
        <v>26042</v>
      </c>
      <c r="D28" s="5" t="n">
        <v>21887</v>
      </c>
    </row>
    <row r="29">
      <c r="A29" s="4" t="inlineStr">
        <is>
          <t>Subtotal</t>
        </is>
      </c>
      <c r="B29" s="5" t="n">
        <v>88877</v>
      </c>
      <c r="C29" s="5" t="n">
        <v>81946</v>
      </c>
      <c r="D29" s="5" t="n">
        <v>74316</v>
      </c>
    </row>
    <row r="30">
      <c r="A30" s="4" t="inlineStr">
        <is>
          <t>Board expenses</t>
        </is>
      </c>
      <c r="B30" s="5" t="n">
        <v>1711</v>
      </c>
      <c r="C30" s="5" t="n">
        <v>1764</v>
      </c>
      <c r="D30" s="5" t="n">
        <v>1539</v>
      </c>
    </row>
    <row r="31">
      <c r="A31" s="4" t="inlineStr">
        <is>
          <t>Marketing expenses</t>
        </is>
      </c>
      <c r="B31" s="5" t="n">
        <v>23555</v>
      </c>
      <c r="C31" s="5" t="n">
        <v>25984</v>
      </c>
      <c r="D31" s="5" t="n">
        <v>26321</v>
      </c>
    </row>
    <row r="32">
      <c r="A32" s="3" t="inlineStr">
        <is>
          <t>Taxes, payroll taxes, and contributions</t>
        </is>
      </c>
      <c r="B32" s="4" t="inlineStr">
        <is>
          <t xml:space="preserve"> </t>
        </is>
      </c>
      <c r="C32" s="4" t="inlineStr">
        <is>
          <t xml:space="preserve"> </t>
        </is>
      </c>
      <c r="D32" s="4" t="inlineStr">
        <is>
          <t xml:space="preserve"> </t>
        </is>
      </c>
    </row>
    <row r="33">
      <c r="A33" s="4" t="inlineStr">
        <is>
          <t>Real estate taxes</t>
        </is>
      </c>
      <c r="B33" s="5" t="n">
        <v>2185</v>
      </c>
      <c r="C33" s="5" t="n">
        <v>2107</v>
      </c>
      <c r="D33" s="5" t="n">
        <v>1893</v>
      </c>
    </row>
    <row r="34">
      <c r="A34" s="4" t="inlineStr">
        <is>
          <t>Patents</t>
        </is>
      </c>
      <c r="B34" s="5" t="n">
        <v>2698</v>
      </c>
      <c r="C34" s="5" t="n">
        <v>2134</v>
      </c>
      <c r="D34" s="5" t="n">
        <v>2289</v>
      </c>
    </row>
    <row r="35">
      <c r="A35" s="4" t="inlineStr">
        <is>
          <t>Other taxes</t>
        </is>
      </c>
      <c r="B35" s="5" t="n">
        <v>5</v>
      </c>
      <c r="C35" s="5" t="n">
        <v>2</v>
      </c>
      <c r="D35" s="5" t="n">
        <v>5</v>
      </c>
    </row>
    <row r="36">
      <c r="A36" s="4" t="inlineStr">
        <is>
          <t>Contributions to FMC</t>
        </is>
      </c>
      <c r="B36" s="5" t="n">
        <v>16508</v>
      </c>
      <c r="C36" s="5" t="n">
        <v>15245</v>
      </c>
      <c r="D36" s="5" t="n">
        <v>13739</v>
      </c>
    </row>
    <row r="37">
      <c r="A37" s="4" t="inlineStr">
        <is>
          <t>Subtotal</t>
        </is>
      </c>
      <c r="B37" s="5" t="n">
        <v>21396</v>
      </c>
      <c r="C37" s="5" t="n">
        <v>19488</v>
      </c>
      <c r="D37" s="5" t="n">
        <v>17926</v>
      </c>
    </row>
    <row r="38">
      <c r="A38" s="4" t="inlineStr">
        <is>
          <t>Total</t>
        </is>
      </c>
      <c r="B38" s="6" t="n">
        <v>320111</v>
      </c>
      <c r="C38" s="6" t="n">
        <v>310219</v>
      </c>
      <c r="D38" s="6" t="n">
        <v>280134</v>
      </c>
    </row>
  </sheetData>
  <mergeCells count="2">
    <mergeCell ref="A1:A2"/>
    <mergeCell ref="B1:D1"/>
  </mergeCells>
  <pageMargins left="0.75" right="0.75" top="1" bottom="1" header="0.5" footer="0.5"/>
</worksheet>
</file>

<file path=xl/worksheets/sheet202.xml><?xml version="1.0" encoding="utf-8"?>
<worksheet xmlns="http://schemas.openxmlformats.org/spreadsheetml/2006/main">
  <sheetPr>
    <outlinePr summaryBelow="1" summaryRight="1"/>
    <pageSetUpPr/>
  </sheetPr>
  <dimension ref="A1:D12"/>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Depreciation, Amortisation, and Impairment (Details) - Schedule of Depreciation, Amortisation and Impairment - CLP ($) $ in Millions</t>
        </is>
      </c>
      <c r="B1" s="2" t="inlineStr">
        <is>
          <t>12 Months Ended</t>
        </is>
      </c>
    </row>
    <row r="2">
      <c r="B2" s="2" t="inlineStr">
        <is>
          <t>Dec. 31, 2023</t>
        </is>
      </c>
      <c r="C2" s="2" t="inlineStr">
        <is>
          <t>Dec. 31, 2022</t>
        </is>
      </c>
      <c r="D2" s="2" t="inlineStr">
        <is>
          <t>Dec. 31, 2021</t>
        </is>
      </c>
    </row>
    <row r="3">
      <c r="A3" s="3" t="inlineStr">
        <is>
          <t>Depreciation and amortisation</t>
        </is>
      </c>
      <c r="B3" s="4" t="inlineStr">
        <is>
          <t xml:space="preserve"> </t>
        </is>
      </c>
      <c r="C3" s="4" t="inlineStr">
        <is>
          <t xml:space="preserve"> </t>
        </is>
      </c>
      <c r="D3" s="4" t="inlineStr">
        <is>
          <t xml:space="preserve"> </t>
        </is>
      </c>
    </row>
    <row r="4">
      <c r="A4" s="4" t="inlineStr">
        <is>
          <t>Depreciation of property, plant, and equipment</t>
        </is>
      </c>
      <c r="B4" s="6" t="n">
        <v>59055</v>
      </c>
      <c r="C4" s="6" t="n">
        <v>56297</v>
      </c>
      <c r="D4" s="6" t="n">
        <v>60904</v>
      </c>
    </row>
    <row r="5">
      <c r="A5" s="4" t="inlineStr">
        <is>
          <t>Amortisation of Intangible assets</t>
        </is>
      </c>
      <c r="B5" s="5" t="n">
        <v>53393</v>
      </c>
      <c r="C5" s="5" t="n">
        <v>42377</v>
      </c>
      <c r="D5" s="5" t="n">
        <v>32252</v>
      </c>
    </row>
    <row r="6">
      <c r="A6" s="4" t="inlineStr">
        <is>
          <t>Depreciation right of use assets</t>
        </is>
      </c>
      <c r="B6" s="5" t="n">
        <v>31314</v>
      </c>
      <c r="C6" s="5" t="n">
        <v>31319</v>
      </c>
      <c r="D6" s="5" t="n">
        <v>28899</v>
      </c>
    </row>
    <row r="7">
      <c r="A7" s="4" t="inlineStr">
        <is>
          <t>Total depreciation and amortisation</t>
        </is>
      </c>
      <c r="B7" s="5" t="n">
        <v>143762</v>
      </c>
      <c r="C7" s="5" t="n">
        <v>129993</v>
      </c>
      <c r="D7" s="5" t="n">
        <v>122055</v>
      </c>
    </row>
    <row r="8">
      <c r="A8" s="4" t="inlineStr">
        <is>
          <t>Impairment of property, plant, and equipment</t>
        </is>
      </c>
      <c r="B8" s="4" t="inlineStr">
        <is>
          <t xml:space="preserve"> </t>
        </is>
      </c>
      <c r="C8" s="4" t="inlineStr">
        <is>
          <t xml:space="preserve"> </t>
        </is>
      </c>
      <c r="D8" s="4" t="inlineStr">
        <is>
          <t xml:space="preserve"> </t>
        </is>
      </c>
    </row>
    <row r="9">
      <c r="A9" s="4" t="inlineStr">
        <is>
          <t>Impairment of right of use assets</t>
        </is>
      </c>
      <c r="B9" s="4" t="inlineStr">
        <is>
          <t xml:space="preserve"> </t>
        </is>
      </c>
      <c r="C9" s="4" t="inlineStr">
        <is>
          <t xml:space="preserve"> </t>
        </is>
      </c>
      <c r="D9" s="4" t="inlineStr">
        <is>
          <t xml:space="preserve"> </t>
        </is>
      </c>
    </row>
    <row r="10">
      <c r="A10" s="4" t="inlineStr">
        <is>
          <t>Impairment of intangibles</t>
        </is>
      </c>
      <c r="B10" s="5" t="n">
        <v>1912</v>
      </c>
      <c r="C10" s="4" t="inlineStr">
        <is>
          <t xml:space="preserve"> </t>
        </is>
      </c>
      <c r="D10" s="4" t="inlineStr">
        <is>
          <t xml:space="preserve"> </t>
        </is>
      </c>
    </row>
    <row r="11">
      <c r="A11" s="4" t="inlineStr">
        <is>
          <t>Total impairment</t>
        </is>
      </c>
      <c r="B11" s="5" t="n">
        <v>1912</v>
      </c>
      <c r="C11" s="4" t="inlineStr">
        <is>
          <t xml:space="preserve"> </t>
        </is>
      </c>
      <c r="D11" s="4" t="inlineStr">
        <is>
          <t xml:space="preserve"> </t>
        </is>
      </c>
    </row>
    <row r="12">
      <c r="A12" s="4" t="inlineStr">
        <is>
          <t>Total</t>
        </is>
      </c>
      <c r="B12" s="6" t="n">
        <v>145674</v>
      </c>
      <c r="C12" s="6" t="n">
        <v>129993</v>
      </c>
      <c r="D12" s="6" t="n">
        <v>122055</v>
      </c>
    </row>
  </sheetData>
  <mergeCells count="2">
    <mergeCell ref="A1:A2"/>
    <mergeCell ref="B1:D1"/>
  </mergeCells>
  <pageMargins left="0.75" right="0.75" top="1" bottom="1" header="0.5" footer="0.5"/>
</worksheet>
</file>

<file path=xl/worksheets/sheet203.xml><?xml version="1.0" encoding="utf-8"?>
<worksheet xmlns="http://schemas.openxmlformats.org/spreadsheetml/2006/main">
  <sheetPr>
    <outlinePr summaryBelow="1" summaryRight="1"/>
    <pageSetUpPr/>
  </sheetPr>
  <dimension ref="A1:C4"/>
  <sheetViews>
    <sheetView workbookViewId="0">
      <selection activeCell="A1" sqref="A1"/>
    </sheetView>
  </sheetViews>
  <sheetFormatPr baseColWidth="8" defaultRowHeight="15"/>
  <cols>
    <col width="67" customWidth="1" min="1" max="1"/>
    <col width="16" customWidth="1" min="2" max="2"/>
    <col width="14" customWidth="1" min="3" max="3"/>
  </cols>
  <sheetData>
    <row r="1">
      <c r="A1" s="1" t="inlineStr">
        <is>
          <t>Expected Credit Losses Allowance (Details) - CLP ($) $ in Millions</t>
        </is>
      </c>
      <c r="B1" s="2" t="inlineStr">
        <is>
          <t>12 Months Ended</t>
        </is>
      </c>
    </row>
    <row r="2">
      <c r="B2" s="2" t="inlineStr">
        <is>
          <t>Dec. 31, 2023</t>
        </is>
      </c>
      <c r="C2" s="2" t="inlineStr">
        <is>
          <t>Dec. 31, 2022</t>
        </is>
      </c>
    </row>
    <row r="3">
      <c r="A3" s="3" t="inlineStr">
        <is>
          <t>Expected Credit Losses Allowance [Abstract]</t>
        </is>
      </c>
      <c r="B3" s="4" t="inlineStr">
        <is>
          <t xml:space="preserve"> </t>
        </is>
      </c>
      <c r="C3" s="4" t="inlineStr">
        <is>
          <t xml:space="preserve"> </t>
        </is>
      </c>
    </row>
    <row r="4">
      <c r="A4" s="4" t="inlineStr">
        <is>
          <t>Defaulted loans from mortgage</t>
        </is>
      </c>
      <c r="B4" s="6" t="n">
        <v>93614</v>
      </c>
      <c r="C4" s="6" t="n">
        <v>91351</v>
      </c>
    </row>
  </sheetData>
  <mergeCells count="2">
    <mergeCell ref="A1:A2"/>
    <mergeCell ref="B1:C1"/>
  </mergeCells>
  <pageMargins left="0.75" right="0.75" top="1" bottom="1" header="0.5" footer="0.5"/>
</worksheet>
</file>

<file path=xl/worksheets/sheet204.xml><?xml version="1.0" encoding="utf-8"?>
<worksheet xmlns="http://schemas.openxmlformats.org/spreadsheetml/2006/main">
  <sheetPr>
    <outlinePr summaryBelow="1" summaryRight="1"/>
    <pageSetUpPr/>
  </sheetPr>
  <dimension ref="A1:G75"/>
  <sheetViews>
    <sheetView workbookViewId="0">
      <selection activeCell="A1" sqref="A1"/>
    </sheetView>
  </sheetViews>
  <sheetFormatPr baseColWidth="8" defaultRowHeight="15"/>
  <cols>
    <col width="80" customWidth="1" min="1" max="1"/>
    <col width="16" customWidth="1" min="2" max="2"/>
    <col width="13" customWidth="1" min="3" max="3"/>
    <col width="14" customWidth="1" min="4" max="4"/>
    <col width="13" customWidth="1" min="5" max="5"/>
    <col width="14" customWidth="1" min="6" max="6"/>
    <col width="13" customWidth="1" min="7" max="7"/>
  </cols>
  <sheetData>
    <row r="1">
      <c r="A1" s="1" t="inlineStr">
        <is>
          <t>Expected Credit Losses Allowance (Details) - Schedule of Allowance by Stage Recorded at Income Statements - CLP ($) $ in Millions</t>
        </is>
      </c>
      <c r="B1" s="2" t="inlineStr">
        <is>
          <t>12 Months Ended</t>
        </is>
      </c>
    </row>
    <row r="2">
      <c r="B2" s="2" t="inlineStr">
        <is>
          <t>Dec. 31, 2023</t>
        </is>
      </c>
      <c r="C2" s="2" t="inlineStr">
        <is>
          <t>[1]</t>
        </is>
      </c>
      <c r="D2" s="2" t="inlineStr">
        <is>
          <t>Dec. 31, 2022</t>
        </is>
      </c>
      <c r="E2" s="2" t="inlineStr">
        <is>
          <t>[2]</t>
        </is>
      </c>
      <c r="F2" s="2" t="inlineStr">
        <is>
          <t>Dec. 31, 2021</t>
        </is>
      </c>
    </row>
    <row r="3">
      <c r="A3" s="3" t="inlineStr">
        <is>
          <t>Expected Credit Losses Allowance (Details) - Schedule of Allowance by Stage Recorded at Income Statements [Line Items]</t>
        </is>
      </c>
      <c r="B3" s="4" t="inlineStr">
        <is>
          <t xml:space="preserve"> </t>
        </is>
      </c>
      <c r="D3" s="4" t="inlineStr">
        <is>
          <t xml:space="preserve"> </t>
        </is>
      </c>
      <c r="F3" s="4" t="inlineStr">
        <is>
          <t xml:space="preserve"> </t>
        </is>
      </c>
    </row>
    <row r="4">
      <c r="A4" s="4" t="inlineStr">
        <is>
          <t>Commercial loans</t>
        </is>
      </c>
      <c r="B4" s="6" t="n">
        <v>155717</v>
      </c>
      <c r="D4" s="6" t="n">
        <v>198156</v>
      </c>
      <c r="F4" s="6" t="n">
        <v>176534</v>
      </c>
    </row>
    <row r="5">
      <c r="A5" s="4" t="inlineStr">
        <is>
          <t>Mortgage loans</t>
        </is>
      </c>
      <c r="B5" s="5" t="n">
        <v>91569</v>
      </c>
      <c r="D5" s="5" t="n">
        <v>41381</v>
      </c>
      <c r="F5" s="5" t="n">
        <v>44437</v>
      </c>
    </row>
    <row r="6">
      <c r="A6" s="4" t="inlineStr">
        <is>
          <t>Consumer loans</t>
        </is>
      </c>
      <c r="B6" s="5" t="n">
        <v>206172</v>
      </c>
      <c r="D6" s="5" t="n">
        <v>201859</v>
      </c>
      <c r="F6" s="5" t="n">
        <v>134667</v>
      </c>
    </row>
    <row r="7">
      <c r="A7" s="4" t="inlineStr">
        <is>
          <t>Contingent loans</t>
        </is>
      </c>
      <c r="B7" s="5" t="n">
        <v>-24363</v>
      </c>
      <c r="D7" s="5" t="n">
        <v>5189</v>
      </c>
      <c r="F7" s="5" t="n">
        <v>12254</v>
      </c>
    </row>
    <row r="8">
      <c r="A8" s="4" t="inlineStr">
        <is>
          <t>Loans and account receivable at FVOCI</t>
        </is>
      </c>
      <c r="B8" s="5" t="n">
        <v>-201</v>
      </c>
      <c r="D8" s="5" t="n">
        <v>58</v>
      </c>
      <c r="F8" s="5" t="n">
        <v>59</v>
      </c>
    </row>
    <row r="9">
      <c r="A9" s="4" t="inlineStr">
        <is>
          <t>Debt at FVOCI</t>
        </is>
      </c>
      <c r="B9" s="5" t="n">
        <v>-78</v>
      </c>
      <c r="D9" s="5" t="n">
        <v>-529</v>
      </c>
      <c r="F9" s="5" t="n">
        <v>-435</v>
      </c>
    </row>
    <row r="10">
      <c r="A10" s="4" t="inlineStr">
        <is>
          <t>Debt at amortised cost</t>
        </is>
      </c>
      <c r="B10" s="5" t="n">
        <v>1038</v>
      </c>
      <c r="D10" s="5" t="n">
        <v>957</v>
      </c>
      <c r="F10" s="5" t="n">
        <v>711</v>
      </c>
    </row>
    <row r="11">
      <c r="A11" s="4" t="inlineStr">
        <is>
          <t>Subtotal</t>
        </is>
      </c>
      <c r="B11" s="5" t="n">
        <v>429854</v>
      </c>
      <c r="D11" s="5" t="n">
        <v>447071</v>
      </c>
      <c r="F11" s="5" t="n">
        <v>368227</v>
      </c>
    </row>
    <row r="12">
      <c r="A12" s="4" t="inlineStr">
        <is>
          <t>Recovery of loans previously charged-off</t>
        </is>
      </c>
      <c r="B12" s="5" t="n">
        <v>-107069</v>
      </c>
      <c r="D12" s="5" t="n">
        <v>-90577</v>
      </c>
      <c r="F12" s="5" t="n">
        <v>-76999</v>
      </c>
    </row>
    <row r="13">
      <c r="A13" s="4" t="inlineStr">
        <is>
          <t>TOTAL</t>
        </is>
      </c>
      <c r="B13" s="5" t="n">
        <v>322785</v>
      </c>
      <c r="D13" s="5" t="n">
        <v>356494</v>
      </c>
      <c r="F13" s="5" t="n">
        <v>291228</v>
      </c>
    </row>
    <row r="14">
      <c r="A14" s="4" t="inlineStr">
        <is>
          <t>Corporate [Member] | Stage 1 [Member]</t>
        </is>
      </c>
      <c r="B14" s="4" t="inlineStr">
        <is>
          <t xml:space="preserve"> </t>
        </is>
      </c>
      <c r="D14" s="4" t="inlineStr">
        <is>
          <t xml:space="preserve"> </t>
        </is>
      </c>
      <c r="F14" s="4" t="inlineStr">
        <is>
          <t xml:space="preserve"> </t>
        </is>
      </c>
    </row>
    <row r="15">
      <c r="A15" s="3" t="inlineStr">
        <is>
          <t>Expected Credit Losses Allowance (Details) - Schedule of Allowance by Stage Recorded at Income Statements [Line Items]</t>
        </is>
      </c>
      <c r="B15" s="4" t="inlineStr">
        <is>
          <t xml:space="preserve"> </t>
        </is>
      </c>
      <c r="D15" s="4" t="inlineStr">
        <is>
          <t xml:space="preserve"> </t>
        </is>
      </c>
      <c r="F15" s="4" t="inlineStr">
        <is>
          <t xml:space="preserve"> </t>
        </is>
      </c>
    </row>
    <row r="16">
      <c r="A16" s="4" t="inlineStr">
        <is>
          <t>Commercial loans</t>
        </is>
      </c>
      <c r="B16" s="5" t="n">
        <v>132</v>
      </c>
      <c r="D16" s="5" t="n">
        <v>43245</v>
      </c>
      <c r="F16" s="5" t="n">
        <v>22469</v>
      </c>
    </row>
    <row r="17">
      <c r="A17" s="4" t="inlineStr">
        <is>
          <t>Mortgage loans</t>
        </is>
      </c>
      <c r="B17" s="4" t="inlineStr">
        <is>
          <t xml:space="preserve"> </t>
        </is>
      </c>
      <c r="D17" s="4" t="inlineStr">
        <is>
          <t xml:space="preserve"> </t>
        </is>
      </c>
      <c r="F17" s="4" t="inlineStr">
        <is>
          <t xml:space="preserve"> </t>
        </is>
      </c>
    </row>
    <row r="18">
      <c r="A18" s="4" t="inlineStr">
        <is>
          <t>Consumer loans</t>
        </is>
      </c>
      <c r="B18" s="4" t="inlineStr">
        <is>
          <t xml:space="preserve"> </t>
        </is>
      </c>
      <c r="D18" s="4" t="inlineStr">
        <is>
          <t xml:space="preserve"> </t>
        </is>
      </c>
      <c r="F18" s="4" t="inlineStr">
        <is>
          <t xml:space="preserve"> </t>
        </is>
      </c>
    </row>
    <row r="19">
      <c r="A19" s="4" t="inlineStr">
        <is>
          <t>Contingent loans</t>
        </is>
      </c>
      <c r="B19" s="5" t="n">
        <v>-1184</v>
      </c>
      <c r="D19" s="5" t="n">
        <v>453</v>
      </c>
      <c r="F19" s="5" t="n">
        <v>1607</v>
      </c>
    </row>
    <row r="20">
      <c r="A20" s="4" t="inlineStr">
        <is>
          <t>Loans and account receivable at FVOCI</t>
        </is>
      </c>
      <c r="B20" s="5" t="n">
        <v>-201</v>
      </c>
      <c r="C20" s="4" t="inlineStr">
        <is>
          <t>[3]</t>
        </is>
      </c>
      <c r="D20" s="5" t="n">
        <v>58</v>
      </c>
      <c r="F20" s="5" t="n">
        <v>59</v>
      </c>
    </row>
    <row r="21">
      <c r="A21" s="4" t="inlineStr">
        <is>
          <t>Debt at FVOCI</t>
        </is>
      </c>
      <c r="B21" s="4" t="inlineStr">
        <is>
          <t xml:space="preserve"> </t>
        </is>
      </c>
      <c r="D21" s="4" t="inlineStr">
        <is>
          <t xml:space="preserve"> </t>
        </is>
      </c>
      <c r="F21" s="4" t="inlineStr">
        <is>
          <t xml:space="preserve"> </t>
        </is>
      </c>
    </row>
    <row r="22">
      <c r="A22" s="4" t="inlineStr">
        <is>
          <t>Debt at amortised cost</t>
        </is>
      </c>
      <c r="B22" s="4" t="inlineStr">
        <is>
          <t xml:space="preserve"> </t>
        </is>
      </c>
      <c r="D22" s="4" t="inlineStr">
        <is>
          <t xml:space="preserve"> </t>
        </is>
      </c>
      <c r="F22" s="4" t="inlineStr">
        <is>
          <t xml:space="preserve"> </t>
        </is>
      </c>
    </row>
    <row r="23">
      <c r="A23" s="4" t="inlineStr">
        <is>
          <t>Subtotal</t>
        </is>
      </c>
      <c r="B23" s="5" t="n">
        <v>-1253</v>
      </c>
      <c r="D23" s="5" t="n">
        <v>4836</v>
      </c>
      <c r="F23" s="5" t="n">
        <v>24135</v>
      </c>
    </row>
    <row r="24">
      <c r="A24" s="4" t="inlineStr">
        <is>
          <t>Corporate [Member] | Stage 2 [Member]</t>
        </is>
      </c>
      <c r="B24" s="4" t="inlineStr">
        <is>
          <t xml:space="preserve"> </t>
        </is>
      </c>
      <c r="D24" s="4" t="inlineStr">
        <is>
          <t xml:space="preserve"> </t>
        </is>
      </c>
      <c r="F24" s="4" t="inlineStr">
        <is>
          <t xml:space="preserve"> </t>
        </is>
      </c>
    </row>
    <row r="25">
      <c r="A25" s="3" t="inlineStr">
        <is>
          <t>Expected Credit Losses Allowance (Details) - Schedule of Allowance by Stage Recorded at Income Statements [Line Items]</t>
        </is>
      </c>
      <c r="B25" s="4" t="inlineStr">
        <is>
          <t xml:space="preserve"> </t>
        </is>
      </c>
      <c r="D25" s="4" t="inlineStr">
        <is>
          <t xml:space="preserve"> </t>
        </is>
      </c>
      <c r="F25" s="4" t="inlineStr">
        <is>
          <t xml:space="preserve"> </t>
        </is>
      </c>
    </row>
    <row r="26">
      <c r="A26" s="4" t="inlineStr">
        <is>
          <t>Commercial loans</t>
        </is>
      </c>
      <c r="B26" s="5" t="n">
        <v>-19358</v>
      </c>
      <c r="D26" s="5" t="n">
        <v>272</v>
      </c>
      <c r="F26" s="5" t="n">
        <v>37952</v>
      </c>
    </row>
    <row r="27">
      <c r="A27" s="4" t="inlineStr">
        <is>
          <t>Mortgage loans</t>
        </is>
      </c>
      <c r="B27" s="4" t="inlineStr">
        <is>
          <t xml:space="preserve"> </t>
        </is>
      </c>
      <c r="D27" s="4" t="inlineStr">
        <is>
          <t xml:space="preserve"> </t>
        </is>
      </c>
      <c r="F27" s="4" t="inlineStr">
        <is>
          <t xml:space="preserve"> </t>
        </is>
      </c>
    </row>
    <row r="28">
      <c r="A28" s="4" t="inlineStr">
        <is>
          <t>Consumer loans</t>
        </is>
      </c>
      <c r="B28" s="4" t="inlineStr">
        <is>
          <t xml:space="preserve"> </t>
        </is>
      </c>
      <c r="D28" s="4" t="inlineStr">
        <is>
          <t xml:space="preserve"> </t>
        </is>
      </c>
      <c r="F28" s="4" t="inlineStr">
        <is>
          <t xml:space="preserve"> </t>
        </is>
      </c>
    </row>
    <row r="29">
      <c r="A29" s="4" t="inlineStr">
        <is>
          <t>Contingent loans</t>
        </is>
      </c>
      <c r="B29" s="5" t="n">
        <v>-6316</v>
      </c>
      <c r="D29" s="5" t="n">
        <v>-837</v>
      </c>
      <c r="F29" s="5" t="n">
        <v>5167</v>
      </c>
    </row>
    <row r="30">
      <c r="A30" s="4" t="inlineStr">
        <is>
          <t>Loans and account receivable at FVOCI</t>
        </is>
      </c>
      <c r="B30" s="4" t="inlineStr">
        <is>
          <t xml:space="preserve"> </t>
        </is>
      </c>
      <c r="C30" s="4" t="inlineStr">
        <is>
          <t>[3]</t>
        </is>
      </c>
      <c r="D30" s="4" t="inlineStr">
        <is>
          <t xml:space="preserve"> </t>
        </is>
      </c>
      <c r="F30" s="4" t="inlineStr">
        <is>
          <t xml:space="preserve"> </t>
        </is>
      </c>
    </row>
    <row r="31">
      <c r="A31" s="4" t="inlineStr">
        <is>
          <t>Debt at FVOCI</t>
        </is>
      </c>
      <c r="B31" s="4" t="inlineStr">
        <is>
          <t xml:space="preserve"> </t>
        </is>
      </c>
      <c r="D31" s="4" t="inlineStr">
        <is>
          <t xml:space="preserve"> </t>
        </is>
      </c>
      <c r="F31" s="4" t="inlineStr">
        <is>
          <t xml:space="preserve"> </t>
        </is>
      </c>
    </row>
    <row r="32">
      <c r="A32" s="4" t="inlineStr">
        <is>
          <t>Debt at amortised cost</t>
        </is>
      </c>
      <c r="B32" s="4" t="inlineStr">
        <is>
          <t xml:space="preserve"> </t>
        </is>
      </c>
      <c r="D32" s="4" t="inlineStr">
        <is>
          <t xml:space="preserve"> </t>
        </is>
      </c>
      <c r="F32" s="4" t="inlineStr">
        <is>
          <t xml:space="preserve"> </t>
        </is>
      </c>
    </row>
    <row r="33">
      <c r="A33" s="4" t="inlineStr">
        <is>
          <t>Subtotal</t>
        </is>
      </c>
      <c r="B33" s="5" t="n">
        <v>-25674</v>
      </c>
      <c r="D33" s="5" t="n">
        <v>-565</v>
      </c>
      <c r="F33" s="5" t="n">
        <v>43119</v>
      </c>
    </row>
    <row r="34">
      <c r="A34" s="4" t="inlineStr">
        <is>
          <t>Corporate [Member] | Stage 3 [Member]</t>
        </is>
      </c>
      <c r="B34" s="4" t="inlineStr">
        <is>
          <t xml:space="preserve"> </t>
        </is>
      </c>
      <c r="D34" s="4" t="inlineStr">
        <is>
          <t xml:space="preserve"> </t>
        </is>
      </c>
      <c r="F34" s="4" t="inlineStr">
        <is>
          <t xml:space="preserve"> </t>
        </is>
      </c>
    </row>
    <row r="35">
      <c r="A35" s="3" t="inlineStr">
        <is>
          <t>Expected Credit Losses Allowance (Details) - Schedule of Allowance by Stage Recorded at Income Statements [Line Items]</t>
        </is>
      </c>
      <c r="B35" s="4" t="inlineStr">
        <is>
          <t xml:space="preserve"> </t>
        </is>
      </c>
      <c r="D35" s="4" t="inlineStr">
        <is>
          <t xml:space="preserve"> </t>
        </is>
      </c>
      <c r="F35" s="4" t="inlineStr">
        <is>
          <t xml:space="preserve"> </t>
        </is>
      </c>
    </row>
    <row r="36">
      <c r="A36" s="4" t="inlineStr">
        <is>
          <t>Commercial loans</t>
        </is>
      </c>
      <c r="B36" s="5" t="n">
        <v>92539</v>
      </c>
      <c r="D36" s="5" t="n">
        <v>90349</v>
      </c>
      <c r="F36" s="5" t="n">
        <v>48013</v>
      </c>
    </row>
    <row r="37">
      <c r="A37" s="4" t="inlineStr">
        <is>
          <t>Mortgage loans</t>
        </is>
      </c>
      <c r="B37" s="4" t="inlineStr">
        <is>
          <t xml:space="preserve"> </t>
        </is>
      </c>
      <c r="D37" s="4" t="inlineStr">
        <is>
          <t xml:space="preserve"> </t>
        </is>
      </c>
      <c r="F37" s="4" t="inlineStr">
        <is>
          <t xml:space="preserve"> </t>
        </is>
      </c>
    </row>
    <row r="38">
      <c r="A38" s="4" t="inlineStr">
        <is>
          <t>Consumer loans</t>
        </is>
      </c>
      <c r="B38" s="4" t="inlineStr">
        <is>
          <t xml:space="preserve"> </t>
        </is>
      </c>
      <c r="D38" s="4" t="inlineStr">
        <is>
          <t xml:space="preserve"> </t>
        </is>
      </c>
      <c r="F38" s="4" t="inlineStr">
        <is>
          <t xml:space="preserve"> </t>
        </is>
      </c>
    </row>
    <row r="39">
      <c r="A39" s="4" t="inlineStr">
        <is>
          <t>Contingent loans</t>
        </is>
      </c>
      <c r="B39" s="5" t="n">
        <v>816</v>
      </c>
      <c r="D39" s="5" t="n">
        <v>1511</v>
      </c>
      <c r="F39" s="5" t="n">
        <v>-279</v>
      </c>
    </row>
    <row r="40">
      <c r="A40" s="4" t="inlineStr">
        <is>
          <t>Loans and account receivable at FVOCI</t>
        </is>
      </c>
      <c r="B40" s="4" t="inlineStr">
        <is>
          <t xml:space="preserve"> </t>
        </is>
      </c>
      <c r="D40" s="4" t="inlineStr">
        <is>
          <t xml:space="preserve"> </t>
        </is>
      </c>
      <c r="F40" s="4" t="inlineStr">
        <is>
          <t xml:space="preserve"> </t>
        </is>
      </c>
    </row>
    <row r="41">
      <c r="A41" s="4" t="inlineStr">
        <is>
          <t>Debt at FVOCI</t>
        </is>
      </c>
      <c r="B41" s="4" t="inlineStr">
        <is>
          <t xml:space="preserve"> </t>
        </is>
      </c>
      <c r="D41" s="4" t="inlineStr">
        <is>
          <t xml:space="preserve"> </t>
        </is>
      </c>
      <c r="F41" s="4" t="inlineStr">
        <is>
          <t xml:space="preserve"> </t>
        </is>
      </c>
    </row>
    <row r="42">
      <c r="A42" s="4" t="inlineStr">
        <is>
          <t>Debt at amortised cost</t>
        </is>
      </c>
      <c r="B42" s="4" t="inlineStr">
        <is>
          <t xml:space="preserve"> </t>
        </is>
      </c>
      <c r="D42" s="4" t="inlineStr">
        <is>
          <t xml:space="preserve"> </t>
        </is>
      </c>
      <c r="F42" s="4" t="inlineStr">
        <is>
          <t xml:space="preserve"> </t>
        </is>
      </c>
    </row>
    <row r="43">
      <c r="A43" s="4" t="inlineStr">
        <is>
          <t>Subtotal</t>
        </is>
      </c>
      <c r="B43" s="5" t="n">
        <v>93355</v>
      </c>
      <c r="D43" s="5" t="n">
        <v>91860</v>
      </c>
      <c r="F43" s="5" t="n">
        <v>47734</v>
      </c>
    </row>
    <row r="44">
      <c r="A44" s="4" t="inlineStr">
        <is>
          <t>Other commercial [Member] | Stage 1 [Member]</t>
        </is>
      </c>
      <c r="B44" s="4" t="inlineStr">
        <is>
          <t xml:space="preserve"> </t>
        </is>
      </c>
      <c r="D44" s="4" t="inlineStr">
        <is>
          <t xml:space="preserve"> </t>
        </is>
      </c>
      <c r="F44" s="4" t="inlineStr">
        <is>
          <t xml:space="preserve"> </t>
        </is>
      </c>
    </row>
    <row r="45">
      <c r="A45" s="3" t="inlineStr">
        <is>
          <t>Expected Credit Losses Allowance (Details) - Schedule of Allowance by Stage Recorded at Income Statements [Line Items]</t>
        </is>
      </c>
      <c r="B45" s="4" t="inlineStr">
        <is>
          <t xml:space="preserve"> </t>
        </is>
      </c>
      <c r="D45" s="4" t="inlineStr">
        <is>
          <t xml:space="preserve"> </t>
        </is>
      </c>
      <c r="F45" s="4" t="inlineStr">
        <is>
          <t xml:space="preserve"> </t>
        </is>
      </c>
    </row>
    <row r="46">
      <c r="A46" s="4" t="inlineStr">
        <is>
          <t>Commercial loans</t>
        </is>
      </c>
      <c r="B46" s="5" t="n">
        <v>-3898</v>
      </c>
      <c r="C46" s="4" t="inlineStr">
        <is>
          <t>[3]</t>
        </is>
      </c>
      <c r="D46" s="5" t="n">
        <v>8734</v>
      </c>
      <c r="E46" s="4" t="inlineStr">
        <is>
          <t>[4]</t>
        </is>
      </c>
      <c r="F46" s="5" t="n">
        <v>6625</v>
      </c>
      <c r="G46" s="4" t="inlineStr">
        <is>
          <t>[5]</t>
        </is>
      </c>
    </row>
    <row r="47">
      <c r="A47" s="4" t="inlineStr">
        <is>
          <t>Mortgage loans</t>
        </is>
      </c>
      <c r="B47" s="5" t="n">
        <v>-4582</v>
      </c>
      <c r="C47" s="4" t="inlineStr">
        <is>
          <t>[3]</t>
        </is>
      </c>
      <c r="D47" s="5" t="n">
        <v>-5010</v>
      </c>
      <c r="E47" s="4" t="inlineStr">
        <is>
          <t>[4]</t>
        </is>
      </c>
      <c r="F47" s="5" t="n">
        <v>7134</v>
      </c>
      <c r="G47" s="4" t="inlineStr">
        <is>
          <t>[5]</t>
        </is>
      </c>
    </row>
    <row r="48">
      <c r="A48" s="4" t="inlineStr">
        <is>
          <t>Consumer loans</t>
        </is>
      </c>
      <c r="B48" s="5" t="n">
        <v>29029</v>
      </c>
      <c r="C48" s="4" t="inlineStr">
        <is>
          <t>[3]</t>
        </is>
      </c>
      <c r="D48" s="5" t="n">
        <v>16234</v>
      </c>
      <c r="E48" s="4" t="inlineStr">
        <is>
          <t>[4]</t>
        </is>
      </c>
      <c r="F48" s="5" t="n">
        <v>56994</v>
      </c>
      <c r="G48" s="4" t="inlineStr">
        <is>
          <t>[5]</t>
        </is>
      </c>
    </row>
    <row r="49">
      <c r="A49" s="4" t="inlineStr">
        <is>
          <t>Contingent loans</t>
        </is>
      </c>
      <c r="B49" s="5" t="n">
        <v>-14256</v>
      </c>
      <c r="C49" s="4" t="inlineStr">
        <is>
          <t>[3]</t>
        </is>
      </c>
      <c r="D49" s="5" t="n">
        <v>2864</v>
      </c>
      <c r="E49" s="4" t="inlineStr">
        <is>
          <t>[4]</t>
        </is>
      </c>
      <c r="F49" s="5" t="n">
        <v>7397</v>
      </c>
      <c r="G49" s="4" t="inlineStr">
        <is>
          <t>[5]</t>
        </is>
      </c>
    </row>
    <row r="50">
      <c r="A50" s="4" t="inlineStr">
        <is>
          <t>Loans and account receivable at FVOCI</t>
        </is>
      </c>
      <c r="B50" s="4" t="inlineStr">
        <is>
          <t xml:space="preserve"> </t>
        </is>
      </c>
      <c r="C50" s="4" t="inlineStr">
        <is>
          <t>[3]</t>
        </is>
      </c>
      <c r="D50" s="4" t="inlineStr">
        <is>
          <t xml:space="preserve"> </t>
        </is>
      </c>
      <c r="E50" s="4" t="inlineStr">
        <is>
          <t>[4]</t>
        </is>
      </c>
      <c r="F50" s="4" t="inlineStr">
        <is>
          <t xml:space="preserve"> </t>
        </is>
      </c>
      <c r="G50" s="4" t="inlineStr">
        <is>
          <t>[5]</t>
        </is>
      </c>
    </row>
    <row r="51">
      <c r="A51" s="4" t="inlineStr">
        <is>
          <t>Debt at FVOCI</t>
        </is>
      </c>
      <c r="B51" s="5" t="n">
        <v>-78</v>
      </c>
      <c r="C51" s="4" t="inlineStr">
        <is>
          <t>[3]</t>
        </is>
      </c>
      <c r="D51" s="5" t="n">
        <v>-529</v>
      </c>
      <c r="E51" s="4" t="inlineStr">
        <is>
          <t>[4]</t>
        </is>
      </c>
      <c r="F51" s="5" t="n">
        <v>-435</v>
      </c>
      <c r="G51" s="4" t="inlineStr">
        <is>
          <t>[5]</t>
        </is>
      </c>
    </row>
    <row r="52">
      <c r="A52" s="4" t="inlineStr">
        <is>
          <t>Debt at amortised cost</t>
        </is>
      </c>
      <c r="B52" s="5" t="n">
        <v>1038</v>
      </c>
      <c r="C52" s="4" t="inlineStr">
        <is>
          <t>[3]</t>
        </is>
      </c>
      <c r="D52" s="5" t="n">
        <v>957</v>
      </c>
      <c r="E52" s="4" t="inlineStr">
        <is>
          <t>[4]</t>
        </is>
      </c>
      <c r="F52" s="5" t="n">
        <v>711</v>
      </c>
      <c r="G52" s="4" t="inlineStr">
        <is>
          <t>[5]</t>
        </is>
      </c>
    </row>
    <row r="53">
      <c r="A53" s="4" t="inlineStr">
        <is>
          <t>Subtotal</t>
        </is>
      </c>
      <c r="B53" s="5" t="n">
        <v>7253</v>
      </c>
      <c r="C53" s="4" t="inlineStr">
        <is>
          <t>[3]</t>
        </is>
      </c>
      <c r="D53" s="5" t="n">
        <v>23250</v>
      </c>
      <c r="E53" s="4" t="inlineStr">
        <is>
          <t>[4]</t>
        </is>
      </c>
      <c r="F53" s="5" t="n">
        <v>78426</v>
      </c>
      <c r="G53" s="4" t="inlineStr">
        <is>
          <t>[5]</t>
        </is>
      </c>
    </row>
    <row r="54">
      <c r="A54" s="4" t="inlineStr">
        <is>
          <t>Other commercial [Member] | Stage 2 [Member]</t>
        </is>
      </c>
      <c r="B54" s="4" t="inlineStr">
        <is>
          <t xml:space="preserve"> </t>
        </is>
      </c>
      <c r="D54" s="4" t="inlineStr">
        <is>
          <t xml:space="preserve"> </t>
        </is>
      </c>
      <c r="F54" s="4" t="inlineStr">
        <is>
          <t xml:space="preserve"> </t>
        </is>
      </c>
    </row>
    <row r="55">
      <c r="A55" s="3" t="inlineStr">
        <is>
          <t>Expected Credit Losses Allowance (Details) - Schedule of Allowance by Stage Recorded at Income Statements [Line Items]</t>
        </is>
      </c>
      <c r="B55" s="4" t="inlineStr">
        <is>
          <t xml:space="preserve"> </t>
        </is>
      </c>
      <c r="D55" s="4" t="inlineStr">
        <is>
          <t xml:space="preserve"> </t>
        </is>
      </c>
      <c r="F55" s="4" t="inlineStr">
        <is>
          <t xml:space="preserve"> </t>
        </is>
      </c>
    </row>
    <row r="56">
      <c r="A56" s="4" t="inlineStr">
        <is>
          <t>Commercial loans</t>
        </is>
      </c>
      <c r="B56" s="5" t="n">
        <v>4686</v>
      </c>
      <c r="C56" s="4" t="inlineStr">
        <is>
          <t>[3]</t>
        </is>
      </c>
      <c r="D56" s="5" t="n">
        <v>515</v>
      </c>
      <c r="E56" s="4" t="inlineStr">
        <is>
          <t>[4]</t>
        </is>
      </c>
      <c r="F56" s="5" t="n">
        <v>3445</v>
      </c>
      <c r="G56" s="4" t="inlineStr">
        <is>
          <t>[5]</t>
        </is>
      </c>
    </row>
    <row r="57">
      <c r="A57" s="4" t="inlineStr">
        <is>
          <t>Mortgage loans</t>
        </is>
      </c>
      <c r="B57" s="5" t="n">
        <v>-1213</v>
      </c>
      <c r="C57" s="4" t="inlineStr">
        <is>
          <t>[3]</t>
        </is>
      </c>
      <c r="D57" s="5" t="n">
        <v>-4936</v>
      </c>
      <c r="E57" s="4" t="inlineStr">
        <is>
          <t>[4]</t>
        </is>
      </c>
      <c r="F57" s="5" t="n">
        <v>7540</v>
      </c>
      <c r="G57" s="4" t="inlineStr">
        <is>
          <t>[5]</t>
        </is>
      </c>
    </row>
    <row r="58">
      <c r="A58" s="4" t="inlineStr">
        <is>
          <t>Consumer loans</t>
        </is>
      </c>
      <c r="B58" s="5" t="n">
        <v>57262</v>
      </c>
      <c r="C58" s="4" t="inlineStr">
        <is>
          <t>[3]</t>
        </is>
      </c>
      <c r="D58" s="5" t="n">
        <v>72115</v>
      </c>
      <c r="E58" s="4" t="inlineStr">
        <is>
          <t>[4]</t>
        </is>
      </c>
      <c r="F58" s="5" t="n">
        <v>17710</v>
      </c>
      <c r="G58" s="4" t="inlineStr">
        <is>
          <t>[5]</t>
        </is>
      </c>
    </row>
    <row r="59">
      <c r="A59" s="4" t="inlineStr">
        <is>
          <t>Contingent loans</t>
        </is>
      </c>
      <c r="B59" s="5" t="n">
        <v>-1834</v>
      </c>
      <c r="C59" s="4" t="inlineStr">
        <is>
          <t>[3]</t>
        </is>
      </c>
      <c r="D59" s="5" t="n">
        <v>-231</v>
      </c>
      <c r="E59" s="4" t="inlineStr">
        <is>
          <t>[4]</t>
        </is>
      </c>
      <c r="F59" s="5" t="n">
        <v>-1420</v>
      </c>
      <c r="G59" s="4" t="inlineStr">
        <is>
          <t>[5]</t>
        </is>
      </c>
    </row>
    <row r="60">
      <c r="A60" s="4" t="inlineStr">
        <is>
          <t>Loans and account receivable at FVOCI</t>
        </is>
      </c>
      <c r="B60" s="4" t="inlineStr">
        <is>
          <t xml:space="preserve"> </t>
        </is>
      </c>
      <c r="C60" s="4" t="inlineStr">
        <is>
          <t>[3]</t>
        </is>
      </c>
      <c r="D60" s="4" t="inlineStr">
        <is>
          <t xml:space="preserve"> </t>
        </is>
      </c>
      <c r="E60" s="4" t="inlineStr">
        <is>
          <t>[4]</t>
        </is>
      </c>
      <c r="F60" s="4" t="inlineStr">
        <is>
          <t xml:space="preserve"> </t>
        </is>
      </c>
      <c r="G60" s="4" t="inlineStr">
        <is>
          <t>[5]</t>
        </is>
      </c>
    </row>
    <row r="61">
      <c r="A61" s="4" t="inlineStr">
        <is>
          <t>Debt at FVOCI</t>
        </is>
      </c>
      <c r="B61" s="4" t="inlineStr">
        <is>
          <t xml:space="preserve"> </t>
        </is>
      </c>
      <c r="C61" s="4" t="inlineStr">
        <is>
          <t>[3]</t>
        </is>
      </c>
      <c r="D61" s="4" t="inlineStr">
        <is>
          <t xml:space="preserve"> </t>
        </is>
      </c>
      <c r="E61" s="4" t="inlineStr">
        <is>
          <t>[4]</t>
        </is>
      </c>
      <c r="F61" s="4" t="inlineStr">
        <is>
          <t xml:space="preserve"> </t>
        </is>
      </c>
      <c r="G61" s="4" t="inlineStr">
        <is>
          <t>[5]</t>
        </is>
      </c>
    </row>
    <row r="62">
      <c r="A62" s="4" t="inlineStr">
        <is>
          <t>Debt at amortised cost</t>
        </is>
      </c>
      <c r="B62" s="4" t="inlineStr">
        <is>
          <t xml:space="preserve"> </t>
        </is>
      </c>
      <c r="C62" s="4" t="inlineStr">
        <is>
          <t>[3]</t>
        </is>
      </c>
      <c r="D62" s="4" t="inlineStr">
        <is>
          <t xml:space="preserve"> </t>
        </is>
      </c>
      <c r="E62" s="4" t="inlineStr">
        <is>
          <t>[4]</t>
        </is>
      </c>
      <c r="F62" s="4" t="inlineStr">
        <is>
          <t xml:space="preserve"> </t>
        </is>
      </c>
      <c r="G62" s="4" t="inlineStr">
        <is>
          <t>[5]</t>
        </is>
      </c>
    </row>
    <row r="63">
      <c r="A63" s="4" t="inlineStr">
        <is>
          <t>Subtotal</t>
        </is>
      </c>
      <c r="B63" s="5" t="n">
        <v>58901</v>
      </c>
      <c r="C63" s="4" t="inlineStr">
        <is>
          <t>[3]</t>
        </is>
      </c>
      <c r="D63" s="5" t="n">
        <v>67463</v>
      </c>
      <c r="E63" s="4" t="inlineStr">
        <is>
          <t>[4]</t>
        </is>
      </c>
      <c r="F63" s="5" t="n">
        <v>27275</v>
      </c>
      <c r="G63" s="4" t="inlineStr">
        <is>
          <t>[5]</t>
        </is>
      </c>
    </row>
    <row r="64">
      <c r="A64" s="4" t="inlineStr">
        <is>
          <t>Other commercial [Member] | Stage 3 [Member]</t>
        </is>
      </c>
      <c r="B64" s="4" t="inlineStr">
        <is>
          <t xml:space="preserve"> </t>
        </is>
      </c>
      <c r="D64" s="4" t="inlineStr">
        <is>
          <t xml:space="preserve"> </t>
        </is>
      </c>
      <c r="F64" s="4" t="inlineStr">
        <is>
          <t xml:space="preserve"> </t>
        </is>
      </c>
    </row>
    <row r="65">
      <c r="A65" s="3" t="inlineStr">
        <is>
          <t>Expected Credit Losses Allowance (Details) - Schedule of Allowance by Stage Recorded at Income Statements [Line Items]</t>
        </is>
      </c>
      <c r="B65" s="4" t="inlineStr">
        <is>
          <t xml:space="preserve"> </t>
        </is>
      </c>
      <c r="D65" s="4" t="inlineStr">
        <is>
          <t xml:space="preserve"> </t>
        </is>
      </c>
      <c r="F65" s="4" t="inlineStr">
        <is>
          <t xml:space="preserve"> </t>
        </is>
      </c>
    </row>
    <row r="66">
      <c r="A66" s="4" t="inlineStr">
        <is>
          <t>Commercial loans</t>
        </is>
      </c>
      <c r="B66" s="5" t="n">
        <v>81616</v>
      </c>
      <c r="C66" s="4" t="inlineStr">
        <is>
          <t>[3]</t>
        </is>
      </c>
      <c r="D66" s="5" t="n">
        <v>93961</v>
      </c>
      <c r="E66" s="4" t="inlineStr">
        <is>
          <t>[4]</t>
        </is>
      </c>
      <c r="F66" s="5" t="n">
        <v>58030</v>
      </c>
      <c r="G66" s="4" t="inlineStr">
        <is>
          <t>[5]</t>
        </is>
      </c>
    </row>
    <row r="67">
      <c r="A67" s="4" t="inlineStr">
        <is>
          <t>Mortgage loans</t>
        </is>
      </c>
      <c r="B67" s="5" t="n">
        <v>97364</v>
      </c>
      <c r="C67" s="4" t="inlineStr">
        <is>
          <t>[3]</t>
        </is>
      </c>
      <c r="D67" s="5" t="n">
        <v>51327</v>
      </c>
      <c r="E67" s="4" t="inlineStr">
        <is>
          <t>[4]</t>
        </is>
      </c>
      <c r="F67" s="5" t="n">
        <v>29763</v>
      </c>
      <c r="G67" s="4" t="inlineStr">
        <is>
          <t>[5]</t>
        </is>
      </c>
    </row>
    <row r="68">
      <c r="A68" s="4" t="inlineStr">
        <is>
          <t>Consumer loans</t>
        </is>
      </c>
      <c r="B68" s="5" t="n">
        <v>119881</v>
      </c>
      <c r="C68" s="4" t="inlineStr">
        <is>
          <t>[3]</t>
        </is>
      </c>
      <c r="D68" s="5" t="n">
        <v>113510</v>
      </c>
      <c r="E68" s="4" t="inlineStr">
        <is>
          <t>[4]</t>
        </is>
      </c>
      <c r="F68" s="5" t="n">
        <v>59963</v>
      </c>
      <c r="G68" s="4" t="inlineStr">
        <is>
          <t>[5]</t>
        </is>
      </c>
    </row>
    <row r="69">
      <c r="A69" s="4" t="inlineStr">
        <is>
          <t>Contingent loans</t>
        </is>
      </c>
      <c r="B69" s="5" t="n">
        <v>-1589</v>
      </c>
      <c r="C69" s="4" t="inlineStr">
        <is>
          <t>[3]</t>
        </is>
      </c>
      <c r="D69" s="5" t="n">
        <v>1429</v>
      </c>
      <c r="E69" s="4" t="inlineStr">
        <is>
          <t>[4]</t>
        </is>
      </c>
      <c r="F69" s="5" t="n">
        <v>-218</v>
      </c>
      <c r="G69" s="4" t="inlineStr">
        <is>
          <t>[5]</t>
        </is>
      </c>
    </row>
    <row r="70">
      <c r="A70" s="4" t="inlineStr">
        <is>
          <t>Loans and account receivable at FVOCI</t>
        </is>
      </c>
      <c r="B70" s="4" t="inlineStr">
        <is>
          <t xml:space="preserve"> </t>
        </is>
      </c>
      <c r="C70" s="4" t="inlineStr">
        <is>
          <t>[3]</t>
        </is>
      </c>
      <c r="D70" s="4" t="inlineStr">
        <is>
          <t xml:space="preserve"> </t>
        </is>
      </c>
      <c r="E70" s="4" t="inlineStr">
        <is>
          <t>[4]</t>
        </is>
      </c>
      <c r="F70" s="4" t="inlineStr">
        <is>
          <t xml:space="preserve"> </t>
        </is>
      </c>
      <c r="G70" s="4" t="inlineStr">
        <is>
          <t>[5]</t>
        </is>
      </c>
    </row>
    <row r="71">
      <c r="A71" s="4" t="inlineStr">
        <is>
          <t>Debt at FVOCI</t>
        </is>
      </c>
      <c r="B71" s="4" t="inlineStr">
        <is>
          <t xml:space="preserve"> </t>
        </is>
      </c>
      <c r="C71" s="4" t="inlineStr">
        <is>
          <t>[3]</t>
        </is>
      </c>
      <c r="D71" s="4" t="inlineStr">
        <is>
          <t xml:space="preserve"> </t>
        </is>
      </c>
      <c r="E71" s="4" t="inlineStr">
        <is>
          <t>[4]</t>
        </is>
      </c>
      <c r="F71" s="4" t="inlineStr">
        <is>
          <t xml:space="preserve"> </t>
        </is>
      </c>
      <c r="G71" s="4" t="inlineStr">
        <is>
          <t>[5]</t>
        </is>
      </c>
    </row>
    <row r="72">
      <c r="A72" s="4" t="inlineStr">
        <is>
          <t>Debt at amortised cost</t>
        </is>
      </c>
      <c r="B72" s="4" t="inlineStr">
        <is>
          <t xml:space="preserve"> </t>
        </is>
      </c>
      <c r="C72" s="4" t="inlineStr">
        <is>
          <t>[3]</t>
        </is>
      </c>
      <c r="D72" s="4" t="inlineStr">
        <is>
          <t xml:space="preserve"> </t>
        </is>
      </c>
      <c r="E72" s="4" t="inlineStr">
        <is>
          <t>[4]</t>
        </is>
      </c>
      <c r="F72" s="4" t="inlineStr">
        <is>
          <t xml:space="preserve"> </t>
        </is>
      </c>
      <c r="G72" s="4" t="inlineStr">
        <is>
          <t>[5]</t>
        </is>
      </c>
    </row>
    <row r="73">
      <c r="A73" s="4" t="inlineStr">
        <is>
          <t>Subtotal</t>
        </is>
      </c>
      <c r="B73" s="6" t="n">
        <v>297272</v>
      </c>
      <c r="C73" s="4" t="inlineStr">
        <is>
          <t>[3]</t>
        </is>
      </c>
      <c r="D73" s="6" t="n">
        <v>260227</v>
      </c>
      <c r="E73" s="4" t="inlineStr">
        <is>
          <t>[4]</t>
        </is>
      </c>
      <c r="F73" s="6" t="n">
        <v>147538</v>
      </c>
      <c r="G73" s="4" t="inlineStr">
        <is>
          <t>[5]</t>
        </is>
      </c>
    </row>
    <row r="74"/>
    <row r="75">
      <c r="A75" s="4" t="inlineStr">
        <is>
          <t>[1]Includes overlays for an amount of MCh$93,614 to cover certain
defaulted loans from mortgage and other commercial portfolios. See Note 37, Risk management.[2]Includes overlays for an amount of MCh$91,351 for future macro-economic
information and scenarios updates. See Note 37, Risk management.[3]Includes Other Commercial, Mortgages and Consumer.[4]Includes Other Commercial, Mortgages and Consumer[5]Includes Other Commercial, Mortgages and Consumer.</t>
        </is>
      </c>
    </row>
  </sheetData>
  <mergeCells count="5">
    <mergeCell ref="A1:A2"/>
    <mergeCell ref="B1:G1"/>
    <mergeCell ref="F2:G2"/>
    <mergeCell ref="A74:G74"/>
    <mergeCell ref="A75:G75"/>
  </mergeCells>
  <pageMargins left="0.75" right="0.75" top="1" bottom="1" header="0.5" footer="0.5"/>
</worksheet>
</file>

<file path=xl/worksheets/sheet205.xml><?xml version="1.0" encoding="utf-8"?>
<worksheet xmlns="http://schemas.openxmlformats.org/spreadsheetml/2006/main">
  <sheetPr>
    <outlinePr summaryBelow="1" summaryRight="1"/>
    <pageSetUpPr/>
  </sheetPr>
  <dimension ref="A1:F5"/>
  <sheetViews>
    <sheetView workbookViewId="0">
      <selection activeCell="A1" sqref="A1"/>
    </sheetView>
  </sheetViews>
  <sheetFormatPr baseColWidth="8" defaultRowHeight="15"/>
  <cols>
    <col width="58" customWidth="1" min="1" max="1"/>
    <col width="22" customWidth="1" min="2" max="2"/>
    <col width="22" customWidth="1" min="3" max="3"/>
    <col width="22" customWidth="1" min="4" max="4"/>
    <col width="22" customWidth="1" min="5" max="5"/>
    <col width="18" customWidth="1" min="6" max="6"/>
  </cols>
  <sheetData>
    <row r="1">
      <c r="A1" s="1" t="inlineStr">
        <is>
          <t>Transactions With Related Parties (Details) $ in Millions</t>
        </is>
      </c>
      <c r="B1" s="2" t="inlineStr">
        <is>
          <t>12 Months Ended</t>
        </is>
      </c>
    </row>
    <row r="2">
      <c r="B2" s="2" t="inlineStr">
        <is>
          <t>Dec. 31, 2023 CLP ($)</t>
        </is>
      </c>
      <c r="C2" s="2" t="inlineStr">
        <is>
          <t>Dec. 31, 2022 CLP ($)</t>
        </is>
      </c>
      <c r="D2" s="2" t="inlineStr">
        <is>
          <t>Dec. 31, 2021 CLP ($)</t>
        </is>
      </c>
      <c r="E2" s="2" t="inlineStr">
        <is>
          <t>Dec. 31, 2023 USD ($)</t>
        </is>
      </c>
      <c r="F2" s="2" t="inlineStr">
        <is>
          <t>Dec. 31, 2023 CLF</t>
        </is>
      </c>
    </row>
    <row r="3">
      <c r="A3" s="3" t="inlineStr">
        <is>
          <t>Transactions With Related Parties [Abstract]</t>
        </is>
      </c>
      <c r="B3" s="4" t="inlineStr">
        <is>
          <t xml:space="preserve"> </t>
        </is>
      </c>
      <c r="C3" s="4" t="inlineStr">
        <is>
          <t xml:space="preserve"> </t>
        </is>
      </c>
      <c r="D3" s="4" t="inlineStr">
        <is>
          <t xml:space="preserve"> </t>
        </is>
      </c>
      <c r="E3" s="4" t="inlineStr">
        <is>
          <t xml:space="preserve"> </t>
        </is>
      </c>
      <c r="F3" s="4" t="inlineStr">
        <is>
          <t xml:space="preserve"> </t>
        </is>
      </c>
    </row>
    <row r="4">
      <c r="A4" s="4" t="inlineStr">
        <is>
          <t>Loan with non-controlled companies</t>
        </is>
      </c>
      <c r="B4" s="6" t="n">
        <v>3348</v>
      </c>
      <c r="C4" s="6" t="n">
        <v>27544</v>
      </c>
      <c r="D4" s="6" t="n">
        <v>1174</v>
      </c>
      <c r="E4" s="4" t="inlineStr">
        <is>
          <t xml:space="preserve"> </t>
        </is>
      </c>
      <c r="F4" s="4" t="inlineStr">
        <is>
          <t xml:space="preserve"> </t>
        </is>
      </c>
    </row>
    <row r="5">
      <c r="A5" s="4" t="inlineStr">
        <is>
          <t>Exceed amount</t>
        </is>
      </c>
      <c r="B5" s="4" t="inlineStr">
        <is>
          <t xml:space="preserve"> </t>
        </is>
      </c>
      <c r="C5" s="4" t="inlineStr">
        <is>
          <t xml:space="preserve"> </t>
        </is>
      </c>
      <c r="D5" s="4" t="inlineStr">
        <is>
          <t xml:space="preserve"> </t>
        </is>
      </c>
      <c r="E5" s="6" t="n">
        <v>83178</v>
      </c>
      <c r="F5" s="16" t="n">
        <v>2000</v>
      </c>
    </row>
  </sheetData>
  <mergeCells count="3">
    <mergeCell ref="A1:A2"/>
    <mergeCell ref="B1:D1"/>
    <mergeCell ref="E1:F1"/>
  </mergeCells>
  <pageMargins left="0.75" right="0.75" top="1" bottom="1" header="0.5" footer="0.5"/>
</worksheet>
</file>

<file path=xl/worksheets/sheet206.xml><?xml version="1.0" encoding="utf-8"?>
<worksheet xmlns="http://schemas.openxmlformats.org/spreadsheetml/2006/main">
  <sheetPr>
    <outlinePr summaryBelow="1" summaryRight="1"/>
    <pageSetUpPr/>
  </sheetPr>
  <dimension ref="A1:D65"/>
  <sheetViews>
    <sheetView workbookViewId="0">
      <selection activeCell="A1" sqref="A1"/>
    </sheetView>
  </sheetViews>
  <sheetFormatPr baseColWidth="8" defaultRowHeight="15"/>
  <cols>
    <col width="80" customWidth="1" min="1" max="1"/>
    <col width="14" customWidth="1" min="2" max="2"/>
    <col width="14" customWidth="1" min="3" max="3"/>
    <col width="14" customWidth="1" min="4" max="4"/>
  </cols>
  <sheetData>
    <row r="1">
      <c r="A1" s="1" t="inlineStr">
        <is>
          <t>Transactions With Related Parties (Details) - Schedule of Loans and Accounts Receivable as Well as Contingent Loans that Correspond to Related Entities - CLP ($) $ in Millions</t>
        </is>
      </c>
      <c r="B1" s="2" t="inlineStr">
        <is>
          <t>Dec. 31, 2023</t>
        </is>
      </c>
      <c r="C1" s="2" t="inlineStr">
        <is>
          <t>Dec. 31, 2022</t>
        </is>
      </c>
      <c r="D1" s="2" t="inlineStr">
        <is>
          <t>Dec. 31, 2021</t>
        </is>
      </c>
    </row>
    <row r="2">
      <c r="A2" s="4" t="inlineStr">
        <is>
          <t>Group entities [Member]</t>
        </is>
      </c>
      <c r="B2" s="4" t="inlineStr">
        <is>
          <t xml:space="preserve"> </t>
        </is>
      </c>
      <c r="C2" s="4" t="inlineStr">
        <is>
          <t xml:space="preserve"> </t>
        </is>
      </c>
      <c r="D2" s="4" t="inlineStr">
        <is>
          <t xml:space="preserve"> </t>
        </is>
      </c>
    </row>
    <row r="3">
      <c r="A3" s="3" t="inlineStr">
        <is>
          <t>Loans and accounts receivable</t>
        </is>
      </c>
      <c r="B3" s="4" t="inlineStr">
        <is>
          <t xml:space="preserve"> </t>
        </is>
      </c>
      <c r="C3" s="4" t="inlineStr">
        <is>
          <t xml:space="preserve"> </t>
        </is>
      </c>
      <c r="D3" s="4" t="inlineStr">
        <is>
          <t xml:space="preserve"> </t>
        </is>
      </c>
    </row>
    <row r="4">
      <c r="A4" s="4" t="inlineStr">
        <is>
          <t>Commercial loans</t>
        </is>
      </c>
      <c r="B4" s="6" t="n">
        <v>750419</v>
      </c>
      <c r="C4" s="6" t="n">
        <v>680624</v>
      </c>
      <c r="D4" s="6" t="n">
        <v>592992</v>
      </c>
    </row>
    <row r="5">
      <c r="A5" s="4" t="inlineStr">
        <is>
          <t>Mortgage loans</t>
        </is>
      </c>
      <c r="B5" s="4" t="inlineStr">
        <is>
          <t xml:space="preserve"> </t>
        </is>
      </c>
      <c r="C5" s="4" t="inlineStr">
        <is>
          <t xml:space="preserve"> </t>
        </is>
      </c>
      <c r="D5" s="4" t="inlineStr">
        <is>
          <t xml:space="preserve"> </t>
        </is>
      </c>
    </row>
    <row r="6">
      <c r="A6" s="4" t="inlineStr">
        <is>
          <t>Consumer loans</t>
        </is>
      </c>
      <c r="B6" s="4" t="inlineStr">
        <is>
          <t xml:space="preserve"> </t>
        </is>
      </c>
      <c r="C6" s="4" t="inlineStr">
        <is>
          <t xml:space="preserve"> </t>
        </is>
      </c>
      <c r="D6" s="4" t="inlineStr">
        <is>
          <t xml:space="preserve"> </t>
        </is>
      </c>
    </row>
    <row r="7">
      <c r="A7" s="4" t="inlineStr">
        <is>
          <t>Loans and accounts receivable</t>
        </is>
      </c>
      <c r="B7" s="5" t="n">
        <v>750419</v>
      </c>
      <c r="C7" s="5" t="n">
        <v>680624</v>
      </c>
      <c r="D7" s="5" t="n">
        <v>592992</v>
      </c>
    </row>
    <row r="8">
      <c r="A8" s="4" t="inlineStr">
        <is>
          <t>Allowance for loan losses</t>
        </is>
      </c>
      <c r="B8" s="5" t="n">
        <v>-1037</v>
      </c>
      <c r="C8" s="5" t="n">
        <v>-2213</v>
      </c>
      <c r="D8" s="5" t="n">
        <v>-2586</v>
      </c>
    </row>
    <row r="9">
      <c r="A9" s="4" t="inlineStr">
        <is>
          <t>Net loans</t>
        </is>
      </c>
      <c r="B9" s="5" t="n">
        <v>749382</v>
      </c>
      <c r="C9" s="5" t="n">
        <v>678411</v>
      </c>
      <c r="D9" s="5" t="n">
        <v>590406</v>
      </c>
    </row>
    <row r="10">
      <c r="A10" s="4" t="inlineStr">
        <is>
          <t>Guarantees</t>
        </is>
      </c>
      <c r="B10" s="4" t="inlineStr">
        <is>
          <t xml:space="preserve"> </t>
        </is>
      </c>
      <c r="C10" s="4" t="inlineStr">
        <is>
          <t xml:space="preserve"> </t>
        </is>
      </c>
      <c r="D10" s="5" t="n">
        <v>2039</v>
      </c>
    </row>
    <row r="11">
      <c r="A11" s="3" t="inlineStr">
        <is>
          <t>Contingent loans</t>
        </is>
      </c>
      <c r="B11" s="4" t="inlineStr">
        <is>
          <t xml:space="preserve"> </t>
        </is>
      </c>
      <c r="C11" s="4" t="inlineStr">
        <is>
          <t xml:space="preserve"> </t>
        </is>
      </c>
      <c r="D11" s="4" t="inlineStr">
        <is>
          <t xml:space="preserve"> </t>
        </is>
      </c>
    </row>
    <row r="12">
      <c r="A12" s="4" t="inlineStr">
        <is>
          <t>Personal guarantees</t>
        </is>
      </c>
      <c r="B12" s="4" t="inlineStr">
        <is>
          <t xml:space="preserve"> </t>
        </is>
      </c>
      <c r="C12" s="4" t="inlineStr">
        <is>
          <t xml:space="preserve"> </t>
        </is>
      </c>
      <c r="D12" s="4" t="inlineStr">
        <is>
          <t xml:space="preserve"> </t>
        </is>
      </c>
    </row>
    <row r="13">
      <c r="A13" s="4" t="inlineStr">
        <is>
          <t>Letters of credit</t>
        </is>
      </c>
      <c r="B13" s="5" t="n">
        <v>1960</v>
      </c>
      <c r="C13" s="5" t="n">
        <v>19162</v>
      </c>
      <c r="D13" s="5" t="n">
        <v>13848</v>
      </c>
    </row>
    <row r="14">
      <c r="A14" s="4" t="inlineStr">
        <is>
          <t>Guarantees</t>
        </is>
      </c>
      <c r="B14" s="5" t="n">
        <v>438</v>
      </c>
      <c r="C14" s="5" t="n">
        <v>30422</v>
      </c>
      <c r="D14" s="5" t="n">
        <v>538</v>
      </c>
    </row>
    <row r="15">
      <c r="A15" s="4" t="inlineStr">
        <is>
          <t>Contingent loans</t>
        </is>
      </c>
      <c r="B15" s="5" t="n">
        <v>2398</v>
      </c>
      <c r="C15" s="5" t="n">
        <v>49584</v>
      </c>
      <c r="D15" s="5" t="n">
        <v>14386</v>
      </c>
    </row>
    <row r="16">
      <c r="A16" s="4" t="inlineStr">
        <is>
          <t>Allowance for contingent loans</t>
        </is>
      </c>
      <c r="B16" s="5" t="n">
        <v>-4</v>
      </c>
      <c r="C16" s="5" t="n">
        <v>-41</v>
      </c>
      <c r="D16" s="5" t="n">
        <v>-32</v>
      </c>
    </row>
    <row r="17">
      <c r="A17" s="4" t="inlineStr">
        <is>
          <t>Net contingent loans</t>
        </is>
      </c>
      <c r="B17" s="5" t="n">
        <v>2394</v>
      </c>
      <c r="C17" s="5" t="n">
        <v>49543</v>
      </c>
      <c r="D17" s="5" t="n">
        <v>14354</v>
      </c>
    </row>
    <row r="18">
      <c r="A18" s="4" t="inlineStr">
        <is>
          <t>Associates entities [Member]</t>
        </is>
      </c>
      <c r="B18" s="4" t="inlineStr">
        <is>
          <t xml:space="preserve"> </t>
        </is>
      </c>
      <c r="C18" s="4" t="inlineStr">
        <is>
          <t xml:space="preserve"> </t>
        </is>
      </c>
      <c r="D18" s="4" t="inlineStr">
        <is>
          <t xml:space="preserve"> </t>
        </is>
      </c>
    </row>
    <row r="19">
      <c r="A19" s="3" t="inlineStr">
        <is>
          <t>Loans and accounts receivable</t>
        </is>
      </c>
      <c r="B19" s="4" t="inlineStr">
        <is>
          <t xml:space="preserve"> </t>
        </is>
      </c>
      <c r="C19" s="4" t="inlineStr">
        <is>
          <t xml:space="preserve"> </t>
        </is>
      </c>
      <c r="D19" s="4" t="inlineStr">
        <is>
          <t xml:space="preserve"> </t>
        </is>
      </c>
    </row>
    <row r="20">
      <c r="A20" s="4" t="inlineStr">
        <is>
          <t>Commercial loans</t>
        </is>
      </c>
      <c r="B20" s="5" t="n">
        <v>49284</v>
      </c>
      <c r="C20" s="5" t="n">
        <v>118</v>
      </c>
      <c r="D20" s="5" t="n">
        <v>192</v>
      </c>
    </row>
    <row r="21">
      <c r="A21" s="4" t="inlineStr">
        <is>
          <t>Mortgage loans</t>
        </is>
      </c>
      <c r="B21" s="4" t="inlineStr">
        <is>
          <t xml:space="preserve"> </t>
        </is>
      </c>
      <c r="C21" s="4" t="inlineStr">
        <is>
          <t xml:space="preserve"> </t>
        </is>
      </c>
      <c r="D21" s="4" t="inlineStr">
        <is>
          <t xml:space="preserve"> </t>
        </is>
      </c>
    </row>
    <row r="22">
      <c r="A22" s="4" t="inlineStr">
        <is>
          <t>Consumer loans</t>
        </is>
      </c>
      <c r="B22" s="4" t="inlineStr">
        <is>
          <t xml:space="preserve"> </t>
        </is>
      </c>
      <c r="C22" s="4" t="inlineStr">
        <is>
          <t xml:space="preserve"> </t>
        </is>
      </c>
      <c r="D22" s="4" t="inlineStr">
        <is>
          <t xml:space="preserve"> </t>
        </is>
      </c>
    </row>
    <row r="23">
      <c r="A23" s="4" t="inlineStr">
        <is>
          <t>Loans and accounts receivable</t>
        </is>
      </c>
      <c r="B23" s="5" t="n">
        <v>49284</v>
      </c>
      <c r="C23" s="5" t="n">
        <v>118</v>
      </c>
      <c r="D23" s="5" t="n">
        <v>192</v>
      </c>
    </row>
    <row r="24">
      <c r="A24" s="4" t="inlineStr">
        <is>
          <t>Allowance for loan losses</t>
        </is>
      </c>
      <c r="B24" s="5" t="n">
        <v>-50</v>
      </c>
      <c r="C24" s="5" t="n">
        <v>-8</v>
      </c>
      <c r="D24" s="5" t="n">
        <v>-30</v>
      </c>
    </row>
    <row r="25">
      <c r="A25" s="4" t="inlineStr">
        <is>
          <t>Net loans</t>
        </is>
      </c>
      <c r="B25" s="5" t="n">
        <v>49234</v>
      </c>
      <c r="C25" s="5" t="n">
        <v>100</v>
      </c>
      <c r="D25" s="5" t="n">
        <v>162</v>
      </c>
    </row>
    <row r="26">
      <c r="A26" s="4" t="inlineStr">
        <is>
          <t>Guarantees</t>
        </is>
      </c>
      <c r="B26" s="4" t="inlineStr">
        <is>
          <t xml:space="preserve"> </t>
        </is>
      </c>
      <c r="C26" s="4" t="inlineStr">
        <is>
          <t xml:space="preserve"> </t>
        </is>
      </c>
      <c r="D26" s="4" t="inlineStr">
        <is>
          <t xml:space="preserve"> </t>
        </is>
      </c>
    </row>
    <row r="27">
      <c r="A27" s="3" t="inlineStr">
        <is>
          <t>Contingent loans</t>
        </is>
      </c>
      <c r="B27" s="4" t="inlineStr">
        <is>
          <t xml:space="preserve"> </t>
        </is>
      </c>
      <c r="C27" s="4" t="inlineStr">
        <is>
          <t xml:space="preserve"> </t>
        </is>
      </c>
      <c r="D27" s="4" t="inlineStr">
        <is>
          <t xml:space="preserve"> </t>
        </is>
      </c>
    </row>
    <row r="28">
      <c r="A28" s="4" t="inlineStr">
        <is>
          <t>Personal guarantees</t>
        </is>
      </c>
      <c r="B28" s="4" t="inlineStr">
        <is>
          <t xml:space="preserve"> </t>
        </is>
      </c>
      <c r="C28" s="4" t="inlineStr">
        <is>
          <t xml:space="preserve"> </t>
        </is>
      </c>
      <c r="D28" s="4" t="inlineStr">
        <is>
          <t xml:space="preserve"> </t>
        </is>
      </c>
    </row>
    <row r="29">
      <c r="A29" s="4" t="inlineStr">
        <is>
          <t>Letters of credit</t>
        </is>
      </c>
      <c r="B29" s="4" t="inlineStr">
        <is>
          <t xml:space="preserve"> </t>
        </is>
      </c>
      <c r="C29" s="4" t="inlineStr">
        <is>
          <t xml:space="preserve"> </t>
        </is>
      </c>
      <c r="D29" s="4" t="inlineStr">
        <is>
          <t xml:space="preserve"> </t>
        </is>
      </c>
    </row>
    <row r="30">
      <c r="A30" s="4" t="inlineStr">
        <is>
          <t>Guarantees</t>
        </is>
      </c>
      <c r="B30" s="4" t="inlineStr">
        <is>
          <t xml:space="preserve"> </t>
        </is>
      </c>
      <c r="C30" s="4" t="inlineStr">
        <is>
          <t xml:space="preserve"> </t>
        </is>
      </c>
      <c r="D30" s="4" t="inlineStr">
        <is>
          <t xml:space="preserve"> </t>
        </is>
      </c>
    </row>
    <row r="31">
      <c r="A31" s="4" t="inlineStr">
        <is>
          <t>Contingent loans</t>
        </is>
      </c>
      <c r="B31" s="4" t="inlineStr">
        <is>
          <t xml:space="preserve"> </t>
        </is>
      </c>
      <c r="C31" s="4" t="inlineStr">
        <is>
          <t xml:space="preserve"> </t>
        </is>
      </c>
      <c r="D31" s="4" t="inlineStr">
        <is>
          <t xml:space="preserve"> </t>
        </is>
      </c>
    </row>
    <row r="32">
      <c r="A32" s="4" t="inlineStr">
        <is>
          <t>Allowance for contingent loans</t>
        </is>
      </c>
      <c r="B32" s="4" t="inlineStr">
        <is>
          <t xml:space="preserve"> </t>
        </is>
      </c>
      <c r="C32" s="4" t="inlineStr">
        <is>
          <t xml:space="preserve"> </t>
        </is>
      </c>
      <c r="D32" s="4" t="inlineStr">
        <is>
          <t xml:space="preserve"> </t>
        </is>
      </c>
    </row>
    <row r="33">
      <c r="A33" s="4" t="inlineStr">
        <is>
          <t>Net contingent loans</t>
        </is>
      </c>
      <c r="B33" s="4" t="inlineStr">
        <is>
          <t xml:space="preserve"> </t>
        </is>
      </c>
      <c r="C33" s="4" t="inlineStr">
        <is>
          <t xml:space="preserve"> </t>
        </is>
      </c>
      <c r="D33" s="4" t="inlineStr">
        <is>
          <t xml:space="preserve"> </t>
        </is>
      </c>
    </row>
    <row r="34">
      <c r="A34" s="4" t="inlineStr">
        <is>
          <t>Key Personnel [Member]</t>
        </is>
      </c>
      <c r="B34" s="4" t="inlineStr">
        <is>
          <t xml:space="preserve"> </t>
        </is>
      </c>
      <c r="C34" s="4" t="inlineStr">
        <is>
          <t xml:space="preserve"> </t>
        </is>
      </c>
      <c r="D34" s="4" t="inlineStr">
        <is>
          <t xml:space="preserve"> </t>
        </is>
      </c>
    </row>
    <row r="35">
      <c r="A35" s="3" t="inlineStr">
        <is>
          <t>Loans and accounts receivable</t>
        </is>
      </c>
      <c r="B35" s="4" t="inlineStr">
        <is>
          <t xml:space="preserve"> </t>
        </is>
      </c>
      <c r="C35" s="4" t="inlineStr">
        <is>
          <t xml:space="preserve"> </t>
        </is>
      </c>
      <c r="D35" s="4" t="inlineStr">
        <is>
          <t xml:space="preserve"> </t>
        </is>
      </c>
    </row>
    <row r="36">
      <c r="A36" s="4" t="inlineStr">
        <is>
          <t>Commercial loans</t>
        </is>
      </c>
      <c r="B36" s="5" t="n">
        <v>3272</v>
      </c>
      <c r="C36" s="5" t="n">
        <v>3185</v>
      </c>
      <c r="D36" s="5" t="n">
        <v>2611</v>
      </c>
    </row>
    <row r="37">
      <c r="A37" s="4" t="inlineStr">
        <is>
          <t>Mortgage loans</t>
        </is>
      </c>
      <c r="B37" s="5" t="n">
        <v>29809</v>
      </c>
      <c r="C37" s="5" t="n">
        <v>30479</v>
      </c>
      <c r="D37" s="5" t="n">
        <v>20716</v>
      </c>
    </row>
    <row r="38">
      <c r="A38" s="4" t="inlineStr">
        <is>
          <t>Consumer loans</t>
        </is>
      </c>
      <c r="B38" s="5" t="n">
        <v>6388</v>
      </c>
      <c r="C38" s="5" t="n">
        <v>6540</v>
      </c>
      <c r="D38" s="5" t="n">
        <v>6562</v>
      </c>
    </row>
    <row r="39">
      <c r="A39" s="4" t="inlineStr">
        <is>
          <t>Loans and accounts receivable</t>
        </is>
      </c>
      <c r="B39" s="5" t="n">
        <v>39469</v>
      </c>
      <c r="C39" s="5" t="n">
        <v>40204</v>
      </c>
      <c r="D39" s="5" t="n">
        <v>29889</v>
      </c>
    </row>
    <row r="40">
      <c r="A40" s="4" t="inlineStr">
        <is>
          <t>Allowance for loan losses</t>
        </is>
      </c>
      <c r="B40" s="5" t="n">
        <v>-361</v>
      </c>
      <c r="C40" s="5" t="n">
        <v>-164</v>
      </c>
      <c r="D40" s="5" t="n">
        <v>-138</v>
      </c>
    </row>
    <row r="41">
      <c r="A41" s="4" t="inlineStr">
        <is>
          <t>Net loans</t>
        </is>
      </c>
      <c r="B41" s="5" t="n">
        <v>39108</v>
      </c>
      <c r="C41" s="5" t="n">
        <v>40040</v>
      </c>
      <c r="D41" s="5" t="n">
        <v>29751</v>
      </c>
    </row>
    <row r="42">
      <c r="A42" s="4" t="inlineStr">
        <is>
          <t>Guarantees</t>
        </is>
      </c>
      <c r="B42" s="4" t="inlineStr">
        <is>
          <t xml:space="preserve"> </t>
        </is>
      </c>
      <c r="C42" s="4" t="inlineStr">
        <is>
          <t xml:space="preserve"> </t>
        </is>
      </c>
      <c r="D42" s="5" t="n">
        <v>25545</v>
      </c>
    </row>
    <row r="43">
      <c r="A43" s="3" t="inlineStr">
        <is>
          <t>Contingent loans</t>
        </is>
      </c>
      <c r="B43" s="4" t="inlineStr">
        <is>
          <t xml:space="preserve"> </t>
        </is>
      </c>
      <c r="C43" s="4" t="inlineStr">
        <is>
          <t xml:space="preserve"> </t>
        </is>
      </c>
      <c r="D43" s="4" t="inlineStr">
        <is>
          <t xml:space="preserve"> </t>
        </is>
      </c>
    </row>
    <row r="44">
      <c r="A44" s="4" t="inlineStr">
        <is>
          <t>Personal guarantees</t>
        </is>
      </c>
      <c r="B44" s="4" t="inlineStr">
        <is>
          <t xml:space="preserve"> </t>
        </is>
      </c>
      <c r="C44" s="4" t="inlineStr">
        <is>
          <t xml:space="preserve"> </t>
        </is>
      </c>
      <c r="D44" s="4" t="inlineStr">
        <is>
          <t xml:space="preserve"> </t>
        </is>
      </c>
    </row>
    <row r="45">
      <c r="A45" s="4" t="inlineStr">
        <is>
          <t>Letters of credit</t>
        </is>
      </c>
      <c r="B45" s="4" t="inlineStr">
        <is>
          <t xml:space="preserve"> </t>
        </is>
      </c>
      <c r="C45" s="4" t="inlineStr">
        <is>
          <t xml:space="preserve"> </t>
        </is>
      </c>
      <c r="D45" s="4" t="inlineStr">
        <is>
          <t xml:space="preserve"> </t>
        </is>
      </c>
    </row>
    <row r="46">
      <c r="A46" s="4" t="inlineStr">
        <is>
          <t>Guarantees</t>
        </is>
      </c>
      <c r="B46" s="4" t="inlineStr">
        <is>
          <t xml:space="preserve"> </t>
        </is>
      </c>
      <c r="C46" s="4" t="inlineStr">
        <is>
          <t xml:space="preserve"> </t>
        </is>
      </c>
      <c r="D46" s="4" t="inlineStr">
        <is>
          <t xml:space="preserve"> </t>
        </is>
      </c>
    </row>
    <row r="47">
      <c r="A47" s="4" t="inlineStr">
        <is>
          <t>Contingent loans</t>
        </is>
      </c>
      <c r="B47" s="4" t="inlineStr">
        <is>
          <t xml:space="preserve"> </t>
        </is>
      </c>
      <c r="C47" s="4" t="inlineStr">
        <is>
          <t xml:space="preserve"> </t>
        </is>
      </c>
      <c r="D47" s="4" t="inlineStr">
        <is>
          <t xml:space="preserve"> </t>
        </is>
      </c>
    </row>
    <row r="48">
      <c r="A48" s="4" t="inlineStr">
        <is>
          <t>Allowance for contingent loans</t>
        </is>
      </c>
      <c r="B48" s="4" t="inlineStr">
        <is>
          <t xml:space="preserve"> </t>
        </is>
      </c>
      <c r="C48" s="4" t="inlineStr">
        <is>
          <t xml:space="preserve"> </t>
        </is>
      </c>
      <c r="D48" s="4" t="inlineStr">
        <is>
          <t xml:space="preserve"> </t>
        </is>
      </c>
    </row>
    <row r="49">
      <c r="A49" s="4" t="inlineStr">
        <is>
          <t>Net contingent loans</t>
        </is>
      </c>
      <c r="B49" s="4" t="inlineStr">
        <is>
          <t xml:space="preserve"> </t>
        </is>
      </c>
      <c r="C49" s="4" t="inlineStr">
        <is>
          <t xml:space="preserve"> </t>
        </is>
      </c>
      <c r="D49" s="4" t="inlineStr">
        <is>
          <t xml:space="preserve"> </t>
        </is>
      </c>
    </row>
    <row r="50">
      <c r="A50" s="4" t="inlineStr">
        <is>
          <t>Others [Member]</t>
        </is>
      </c>
      <c r="B50" s="4" t="inlineStr">
        <is>
          <t xml:space="preserve"> </t>
        </is>
      </c>
      <c r="C50" s="4" t="inlineStr">
        <is>
          <t xml:space="preserve"> </t>
        </is>
      </c>
      <c r="D50" s="4" t="inlineStr">
        <is>
          <t xml:space="preserve"> </t>
        </is>
      </c>
    </row>
    <row r="51">
      <c r="A51" s="3" t="inlineStr">
        <is>
          <t>Loans and accounts receivable</t>
        </is>
      </c>
      <c r="B51" s="4" t="inlineStr">
        <is>
          <t xml:space="preserve"> </t>
        </is>
      </c>
      <c r="C51" s="4" t="inlineStr">
        <is>
          <t xml:space="preserve"> </t>
        </is>
      </c>
      <c r="D51" s="4" t="inlineStr">
        <is>
          <t xml:space="preserve"> </t>
        </is>
      </c>
    </row>
    <row r="52">
      <c r="A52" s="4" t="inlineStr">
        <is>
          <t>Commercial loans</t>
        </is>
      </c>
      <c r="B52" s="5" t="n">
        <v>978</v>
      </c>
      <c r="C52" s="5" t="n">
        <v>280</v>
      </c>
      <c r="D52" s="5" t="n">
        <v>219</v>
      </c>
    </row>
    <row r="53">
      <c r="A53" s="4" t="inlineStr">
        <is>
          <t>Mortgage loans</t>
        </is>
      </c>
      <c r="B53" s="4" t="inlineStr">
        <is>
          <t xml:space="preserve"> </t>
        </is>
      </c>
      <c r="C53" s="4" t="inlineStr">
        <is>
          <t xml:space="preserve"> </t>
        </is>
      </c>
      <c r="D53" s="4" t="inlineStr">
        <is>
          <t xml:space="preserve"> </t>
        </is>
      </c>
    </row>
    <row r="54">
      <c r="A54" s="4" t="inlineStr">
        <is>
          <t>Consumer loans</t>
        </is>
      </c>
      <c r="B54" s="4" t="inlineStr">
        <is>
          <t xml:space="preserve"> </t>
        </is>
      </c>
      <c r="C54" s="4" t="inlineStr">
        <is>
          <t xml:space="preserve"> </t>
        </is>
      </c>
      <c r="D54" s="4" t="inlineStr">
        <is>
          <t xml:space="preserve"> </t>
        </is>
      </c>
    </row>
    <row r="55">
      <c r="A55" s="4" t="inlineStr">
        <is>
          <t>Loans and accounts receivable</t>
        </is>
      </c>
      <c r="B55" s="5" t="n">
        <v>978</v>
      </c>
      <c r="C55" s="5" t="n">
        <v>280</v>
      </c>
      <c r="D55" s="5" t="n">
        <v>219</v>
      </c>
    </row>
    <row r="56">
      <c r="A56" s="4" t="inlineStr">
        <is>
          <t>Allowance for loan losses</t>
        </is>
      </c>
      <c r="B56" s="5" t="n">
        <v>-19</v>
      </c>
      <c r="C56" s="5" t="n">
        <v>-10</v>
      </c>
      <c r="D56" s="5" t="n">
        <v>-6</v>
      </c>
    </row>
    <row r="57">
      <c r="A57" s="4" t="inlineStr">
        <is>
          <t>Net loans</t>
        </is>
      </c>
      <c r="B57" s="5" t="n">
        <v>959</v>
      </c>
      <c r="C57" s="5" t="n">
        <v>270</v>
      </c>
      <c r="D57" s="5" t="n">
        <v>213</v>
      </c>
    </row>
    <row r="58">
      <c r="A58" s="4" t="inlineStr">
        <is>
          <t>Guarantees</t>
        </is>
      </c>
      <c r="B58" s="4" t="inlineStr">
        <is>
          <t xml:space="preserve"> </t>
        </is>
      </c>
      <c r="C58" s="4" t="inlineStr">
        <is>
          <t xml:space="preserve"> </t>
        </is>
      </c>
      <c r="D58" s="5" t="n">
        <v>117</v>
      </c>
    </row>
    <row r="59">
      <c r="A59" s="3" t="inlineStr">
        <is>
          <t>Contingent loans</t>
        </is>
      </c>
      <c r="B59" s="4" t="inlineStr">
        <is>
          <t xml:space="preserve"> </t>
        </is>
      </c>
      <c r="C59" s="4" t="inlineStr">
        <is>
          <t xml:space="preserve"> </t>
        </is>
      </c>
      <c r="D59" s="4" t="inlineStr">
        <is>
          <t xml:space="preserve"> </t>
        </is>
      </c>
    </row>
    <row r="60">
      <c r="A60" s="4" t="inlineStr">
        <is>
          <t>Personal guarantees</t>
        </is>
      </c>
      <c r="B60" s="4" t="inlineStr">
        <is>
          <t xml:space="preserve"> </t>
        </is>
      </c>
      <c r="C60" s="4" t="inlineStr">
        <is>
          <t xml:space="preserve"> </t>
        </is>
      </c>
      <c r="D60" s="4" t="inlineStr">
        <is>
          <t xml:space="preserve"> </t>
        </is>
      </c>
    </row>
    <row r="61">
      <c r="A61" s="4" t="inlineStr">
        <is>
          <t>Letters of credit</t>
        </is>
      </c>
      <c r="B61" s="4" t="inlineStr">
        <is>
          <t xml:space="preserve"> </t>
        </is>
      </c>
      <c r="C61" s="4" t="inlineStr">
        <is>
          <t xml:space="preserve"> </t>
        </is>
      </c>
      <c r="D61" s="4" t="inlineStr">
        <is>
          <t xml:space="preserve"> </t>
        </is>
      </c>
    </row>
    <row r="62">
      <c r="A62" s="4" t="inlineStr">
        <is>
          <t>Guarantees</t>
        </is>
      </c>
      <c r="B62" s="5" t="n">
        <v>343</v>
      </c>
      <c r="C62" s="4" t="inlineStr">
        <is>
          <t xml:space="preserve"> </t>
        </is>
      </c>
      <c r="D62" s="4" t="inlineStr">
        <is>
          <t xml:space="preserve"> </t>
        </is>
      </c>
    </row>
    <row r="63">
      <c r="A63" s="4" t="inlineStr">
        <is>
          <t>Contingent loans</t>
        </is>
      </c>
      <c r="B63" s="5" t="n">
        <v>343</v>
      </c>
      <c r="C63" s="4" t="inlineStr">
        <is>
          <t xml:space="preserve"> </t>
        </is>
      </c>
      <c r="D63" s="4" t="inlineStr">
        <is>
          <t xml:space="preserve"> </t>
        </is>
      </c>
    </row>
    <row r="64">
      <c r="A64" s="4" t="inlineStr">
        <is>
          <t>Allowance for contingent loans</t>
        </is>
      </c>
      <c r="B64" s="5" t="n">
        <v>-5</v>
      </c>
      <c r="C64" s="4" t="inlineStr">
        <is>
          <t xml:space="preserve"> </t>
        </is>
      </c>
      <c r="D64" s="4" t="inlineStr">
        <is>
          <t xml:space="preserve"> </t>
        </is>
      </c>
    </row>
    <row r="65">
      <c r="A65" s="4" t="inlineStr">
        <is>
          <t>Net contingent loans</t>
        </is>
      </c>
      <c r="B65" s="6" t="n">
        <v>338</v>
      </c>
      <c r="C65" s="4" t="inlineStr">
        <is>
          <t xml:space="preserve"> </t>
        </is>
      </c>
      <c r="D65" s="4" t="inlineStr">
        <is>
          <t xml:space="preserve"> </t>
        </is>
      </c>
    </row>
  </sheetData>
  <pageMargins left="0.75" right="0.75" top="1" bottom="1" header="0.5" footer="0.5"/>
</worksheet>
</file>

<file path=xl/worksheets/sheet207.xml><?xml version="1.0" encoding="utf-8"?>
<worksheet xmlns="http://schemas.openxmlformats.org/spreadsheetml/2006/main">
  <sheetPr>
    <outlinePr summaryBelow="1" summaryRight="1"/>
    <pageSetUpPr/>
  </sheetPr>
  <dimension ref="A1:G28"/>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 width="13" customWidth="1" min="5" max="5"/>
    <col width="14" customWidth="1" min="6" max="6"/>
    <col width="13" customWidth="1" min="7" max="7"/>
  </cols>
  <sheetData>
    <row r="1">
      <c r="A1" s="1" t="inlineStr">
        <is>
          <t>Transactions With Related Parties (Details) - Schedule of Loan Activity to Related Parties - CLP ($) $ in Millions</t>
        </is>
      </c>
      <c r="C1" s="2" t="inlineStr">
        <is>
          <t>12 Months Ended</t>
        </is>
      </c>
    </row>
    <row r="2">
      <c r="C2" s="2" t="inlineStr">
        <is>
          <t>Dec. 31, 2023</t>
        </is>
      </c>
      <c r="D2" s="2" t="inlineStr">
        <is>
          <t>Dec. 31, 2022</t>
        </is>
      </c>
      <c r="F2" s="2" t="inlineStr">
        <is>
          <t>Dec. 31, 2021</t>
        </is>
      </c>
    </row>
    <row r="3">
      <c r="A3" s="4" t="inlineStr">
        <is>
          <t>Group entities [Member]</t>
        </is>
      </c>
      <c r="C3" s="4" t="inlineStr">
        <is>
          <t xml:space="preserve"> </t>
        </is>
      </c>
      <c r="D3" s="4" t="inlineStr">
        <is>
          <t xml:space="preserve"> </t>
        </is>
      </c>
      <c r="F3" s="4" t="inlineStr">
        <is>
          <t xml:space="preserve"> </t>
        </is>
      </c>
    </row>
    <row r="4">
      <c r="A4" s="3" t="inlineStr">
        <is>
          <t>Transactions With Related Parties (Details) - Schedule of Loan Activity to Related Parties [Line Items]</t>
        </is>
      </c>
      <c r="C4" s="4" t="inlineStr">
        <is>
          <t xml:space="preserve"> </t>
        </is>
      </c>
      <c r="D4" s="4" t="inlineStr">
        <is>
          <t xml:space="preserve"> </t>
        </is>
      </c>
      <c r="F4" s="4" t="inlineStr">
        <is>
          <t xml:space="preserve"> </t>
        </is>
      </c>
    </row>
    <row r="5">
      <c r="A5" s="4" t="inlineStr">
        <is>
          <t>Opening balances</t>
        </is>
      </c>
      <c r="B5" s="4" t="inlineStr">
        <is>
          <t>[1]</t>
        </is>
      </c>
      <c r="C5" s="6" t="n">
        <v>730208</v>
      </c>
      <c r="D5" s="6" t="n">
        <v>607378</v>
      </c>
      <c r="F5" s="6" t="n">
        <v>356848</v>
      </c>
    </row>
    <row r="6">
      <c r="A6" s="4" t="inlineStr">
        <is>
          <t>Total</t>
        </is>
      </c>
      <c r="C6" s="5" t="n">
        <v>752817</v>
      </c>
      <c r="D6" s="5" t="n">
        <v>730208</v>
      </c>
      <c r="E6" s="4" t="inlineStr">
        <is>
          <t>[1]</t>
        </is>
      </c>
      <c r="F6" s="5" t="n">
        <v>607378</v>
      </c>
      <c r="G6" s="4" t="inlineStr">
        <is>
          <t>[1]</t>
        </is>
      </c>
    </row>
    <row r="7">
      <c r="A7" s="4" t="inlineStr">
        <is>
          <t>Loans granted</t>
        </is>
      </c>
      <c r="C7" s="5" t="n">
        <v>101819</v>
      </c>
      <c r="D7" s="5" t="n">
        <v>179540</v>
      </c>
      <c r="E7" s="4" t="inlineStr">
        <is>
          <t>[1]</t>
        </is>
      </c>
      <c r="F7" s="5" t="n">
        <v>373006</v>
      </c>
      <c r="G7" s="4" t="inlineStr">
        <is>
          <t>[1]</t>
        </is>
      </c>
    </row>
    <row r="8">
      <c r="A8" s="4" t="inlineStr">
        <is>
          <t>Loans payments</t>
        </is>
      </c>
      <c r="C8" s="5" t="n">
        <v>-79210</v>
      </c>
      <c r="D8" s="5" t="n">
        <v>-56710</v>
      </c>
      <c r="E8" s="4" t="inlineStr">
        <is>
          <t>[1]</t>
        </is>
      </c>
      <c r="F8" s="5" t="n">
        <v>-122476</v>
      </c>
      <c r="G8" s="4" t="inlineStr">
        <is>
          <t>[1]</t>
        </is>
      </c>
    </row>
    <row r="9">
      <c r="A9" s="4" t="inlineStr">
        <is>
          <t>Associated Companies [Member]</t>
        </is>
      </c>
      <c r="C9" s="4" t="inlineStr">
        <is>
          <t xml:space="preserve"> </t>
        </is>
      </c>
      <c r="D9" s="4" t="inlineStr">
        <is>
          <t xml:space="preserve"> </t>
        </is>
      </c>
      <c r="F9" s="4" t="inlineStr">
        <is>
          <t xml:space="preserve"> </t>
        </is>
      </c>
    </row>
    <row r="10">
      <c r="A10" s="3" t="inlineStr">
        <is>
          <t>Transactions With Related Parties (Details) - Schedule of Loan Activity to Related Parties [Line Items]</t>
        </is>
      </c>
      <c r="C10" s="4" t="inlineStr">
        <is>
          <t xml:space="preserve"> </t>
        </is>
      </c>
      <c r="D10" s="4" t="inlineStr">
        <is>
          <t xml:space="preserve"> </t>
        </is>
      </c>
      <c r="F10" s="4" t="inlineStr">
        <is>
          <t xml:space="preserve"> </t>
        </is>
      </c>
    </row>
    <row r="11">
      <c r="A11" s="4" t="inlineStr">
        <is>
          <t>Opening balances</t>
        </is>
      </c>
      <c r="C11" s="5" t="n">
        <v>118</v>
      </c>
      <c r="D11" s="5" t="n">
        <v>192</v>
      </c>
      <c r="F11" s="5" t="n">
        <v>265</v>
      </c>
    </row>
    <row r="12">
      <c r="A12" s="4" t="inlineStr">
        <is>
          <t>Total</t>
        </is>
      </c>
      <c r="C12" s="5" t="n">
        <v>49284</v>
      </c>
      <c r="D12" s="5" t="n">
        <v>118</v>
      </c>
      <c r="F12" s="5" t="n">
        <v>192</v>
      </c>
    </row>
    <row r="13">
      <c r="A13" s="4" t="inlineStr">
        <is>
          <t>Loans granted</t>
        </is>
      </c>
      <c r="C13" s="5" t="n">
        <v>65320</v>
      </c>
      <c r="D13" s="5" t="n">
        <v>29</v>
      </c>
      <c r="F13" s="4" t="inlineStr">
        <is>
          <t xml:space="preserve"> </t>
        </is>
      </c>
    </row>
    <row r="14">
      <c r="A14" s="4" t="inlineStr">
        <is>
          <t>Loans payments</t>
        </is>
      </c>
      <c r="C14" s="5" t="n">
        <v>-16154</v>
      </c>
      <c r="D14" s="5" t="n">
        <v>-103</v>
      </c>
      <c r="F14" s="5" t="n">
        <v>-73</v>
      </c>
    </row>
    <row r="15">
      <c r="A15" s="4" t="inlineStr">
        <is>
          <t>Key Personnel [Member]</t>
        </is>
      </c>
      <c r="C15" s="4" t="inlineStr">
        <is>
          <t xml:space="preserve"> </t>
        </is>
      </c>
      <c r="D15" s="4" t="inlineStr">
        <is>
          <t xml:space="preserve"> </t>
        </is>
      </c>
      <c r="F15" s="4" t="inlineStr">
        <is>
          <t xml:space="preserve"> </t>
        </is>
      </c>
    </row>
    <row r="16">
      <c r="A16" s="3" t="inlineStr">
        <is>
          <t>Transactions With Related Parties (Details) - Schedule of Loan Activity to Related Parties [Line Items]</t>
        </is>
      </c>
      <c r="C16" s="4" t="inlineStr">
        <is>
          <t xml:space="preserve"> </t>
        </is>
      </c>
      <c r="D16" s="4" t="inlineStr">
        <is>
          <t xml:space="preserve"> </t>
        </is>
      </c>
      <c r="F16" s="4" t="inlineStr">
        <is>
          <t xml:space="preserve"> </t>
        </is>
      </c>
    </row>
    <row r="17">
      <c r="A17" s="4" t="inlineStr">
        <is>
          <t>Opening balances</t>
        </is>
      </c>
      <c r="C17" s="5" t="n">
        <v>40204</v>
      </c>
      <c r="D17" s="5" t="n">
        <v>29889</v>
      </c>
      <c r="F17" s="5" t="n">
        <v>32498</v>
      </c>
    </row>
    <row r="18">
      <c r="A18" s="4" t="inlineStr">
        <is>
          <t>Total</t>
        </is>
      </c>
      <c r="C18" s="5" t="n">
        <v>39469</v>
      </c>
      <c r="D18" s="5" t="n">
        <v>40204</v>
      </c>
      <c r="F18" s="5" t="n">
        <v>29889</v>
      </c>
    </row>
    <row r="19">
      <c r="A19" s="4" t="inlineStr">
        <is>
          <t>Loans granted</t>
        </is>
      </c>
      <c r="C19" s="5" t="n">
        <v>13177</v>
      </c>
      <c r="D19" s="5" t="n">
        <v>18115</v>
      </c>
      <c r="F19" s="5" t="n">
        <v>5738</v>
      </c>
    </row>
    <row r="20">
      <c r="A20" s="4" t="inlineStr">
        <is>
          <t>Loans payments</t>
        </is>
      </c>
      <c r="C20" s="5" t="n">
        <v>-13912</v>
      </c>
      <c r="D20" s="5" t="n">
        <v>-7800</v>
      </c>
      <c r="F20" s="5" t="n">
        <v>-8347</v>
      </c>
    </row>
    <row r="21">
      <c r="A21" s="4" t="inlineStr">
        <is>
          <t>Other [Member]</t>
        </is>
      </c>
      <c r="C21" s="4" t="inlineStr">
        <is>
          <t xml:space="preserve"> </t>
        </is>
      </c>
      <c r="D21" s="4" t="inlineStr">
        <is>
          <t xml:space="preserve"> </t>
        </is>
      </c>
      <c r="F21" s="4" t="inlineStr">
        <is>
          <t xml:space="preserve"> </t>
        </is>
      </c>
    </row>
    <row r="22">
      <c r="A22" s="3" t="inlineStr">
        <is>
          <t>Transactions With Related Parties (Details) - Schedule of Loan Activity to Related Parties [Line Items]</t>
        </is>
      </c>
      <c r="C22" s="4" t="inlineStr">
        <is>
          <t xml:space="preserve"> </t>
        </is>
      </c>
      <c r="D22" s="4" t="inlineStr">
        <is>
          <t xml:space="preserve"> </t>
        </is>
      </c>
      <c r="F22" s="4" t="inlineStr">
        <is>
          <t xml:space="preserve"> </t>
        </is>
      </c>
    </row>
    <row r="23">
      <c r="A23" s="4" t="inlineStr">
        <is>
          <t>Opening balances</t>
        </is>
      </c>
      <c r="C23" s="5" t="n">
        <v>280</v>
      </c>
      <c r="D23" s="5" t="n">
        <v>219</v>
      </c>
      <c r="F23" s="5" t="n">
        <v>993</v>
      </c>
    </row>
    <row r="24">
      <c r="A24" s="4" t="inlineStr">
        <is>
          <t>Total</t>
        </is>
      </c>
      <c r="C24" s="5" t="n">
        <v>1321</v>
      </c>
      <c r="D24" s="5" t="n">
        <v>280</v>
      </c>
      <c r="F24" s="5" t="n">
        <v>219</v>
      </c>
    </row>
    <row r="25">
      <c r="A25" s="4" t="inlineStr">
        <is>
          <t>Loans granted</t>
        </is>
      </c>
      <c r="C25" s="5" t="n">
        <v>5389</v>
      </c>
      <c r="D25" s="5" t="n">
        <v>156</v>
      </c>
      <c r="F25" s="5" t="n">
        <v>53</v>
      </c>
    </row>
    <row r="26">
      <c r="A26" s="4" t="inlineStr">
        <is>
          <t>Loans payments</t>
        </is>
      </c>
      <c r="C26" s="6" t="n">
        <v>-4348</v>
      </c>
      <c r="D26" s="6" t="n">
        <v>-95</v>
      </c>
      <c r="F26" s="6" t="n">
        <v>-827</v>
      </c>
    </row>
    <row r="27"/>
    <row r="28">
      <c r="A28" s="4" t="inlineStr">
        <is>
          <t>[1]Loans with non-controlled companies (not-consolidated) amount
MCh$3,348, MCh$27,544 and MCh$1,174 as of December 31, 2023, 2022 and 2021, respectively.</t>
        </is>
      </c>
    </row>
  </sheetData>
  <mergeCells count="6">
    <mergeCell ref="A1:B2"/>
    <mergeCell ref="C1:G1"/>
    <mergeCell ref="D2:E2"/>
    <mergeCell ref="F2:G2"/>
    <mergeCell ref="A27:F27"/>
    <mergeCell ref="A28:F28"/>
  </mergeCells>
  <pageMargins left="0.75" right="0.75" top="1" bottom="1" header="0.5" footer="0.5"/>
</worksheet>
</file>

<file path=xl/worksheets/sheet208.xml><?xml version="1.0" encoding="utf-8"?>
<worksheet xmlns="http://schemas.openxmlformats.org/spreadsheetml/2006/main">
  <sheetPr>
    <outlinePr summaryBelow="1" summaryRight="1"/>
    <pageSetUpPr/>
  </sheetPr>
  <dimension ref="A1:D61"/>
  <sheetViews>
    <sheetView workbookViewId="0">
      <selection activeCell="A1" sqref="A1"/>
    </sheetView>
  </sheetViews>
  <sheetFormatPr baseColWidth="8" defaultRowHeight="15"/>
  <cols>
    <col width="80" customWidth="1" min="1" max="1"/>
    <col width="14" customWidth="1" min="2" max="2"/>
    <col width="14" customWidth="1" min="3" max="3"/>
    <col width="14" customWidth="1" min="4" max="4"/>
  </cols>
  <sheetData>
    <row r="1">
      <c r="A1" s="1" t="inlineStr">
        <is>
          <t>Transactions With Related Parties (Details) - Schedule of Assets and Liabilities With Related Parties - CLP ($) $ in Millions</t>
        </is>
      </c>
      <c r="B1" s="2" t="inlineStr">
        <is>
          <t>Dec. 31, 2023</t>
        </is>
      </c>
      <c r="C1" s="2" t="inlineStr">
        <is>
          <t>Dec. 31, 2022</t>
        </is>
      </c>
      <c r="D1" s="2" t="inlineStr">
        <is>
          <t>Dec. 31, 2021</t>
        </is>
      </c>
    </row>
    <row r="2">
      <c r="A2" s="4" t="inlineStr">
        <is>
          <t>Group entities [Member]</t>
        </is>
      </c>
      <c r="B2" s="4" t="inlineStr">
        <is>
          <t xml:space="preserve"> </t>
        </is>
      </c>
      <c r="C2" s="4" t="inlineStr">
        <is>
          <t xml:space="preserve"> </t>
        </is>
      </c>
      <c r="D2" s="4" t="inlineStr">
        <is>
          <t xml:space="preserve"> </t>
        </is>
      </c>
    </row>
    <row r="3">
      <c r="A3" s="3" t="inlineStr">
        <is>
          <t>Assets</t>
        </is>
      </c>
      <c r="B3" s="4" t="inlineStr">
        <is>
          <t xml:space="preserve"> </t>
        </is>
      </c>
      <c r="C3" s="4" t="inlineStr">
        <is>
          <t xml:space="preserve"> </t>
        </is>
      </c>
      <c r="D3" s="4" t="inlineStr">
        <is>
          <t xml:space="preserve"> </t>
        </is>
      </c>
    </row>
    <row r="4">
      <c r="A4" s="4" t="inlineStr">
        <is>
          <t>Cash and deposits in banks</t>
        </is>
      </c>
      <c r="B4" s="6" t="n">
        <v>666062</v>
      </c>
      <c r="C4" s="6" t="n">
        <v>280364</v>
      </c>
      <c r="D4" s="6" t="n">
        <v>1069468</v>
      </c>
    </row>
    <row r="5">
      <c r="A5" s="3" t="inlineStr">
        <is>
          <t>Financial assets at FVTPL</t>
        </is>
      </c>
      <c r="B5" s="4" t="inlineStr">
        <is>
          <t xml:space="preserve"> </t>
        </is>
      </c>
      <c r="C5" s="4" t="inlineStr">
        <is>
          <t xml:space="preserve"> </t>
        </is>
      </c>
      <c r="D5" s="4" t="inlineStr">
        <is>
          <t xml:space="preserve"> </t>
        </is>
      </c>
    </row>
    <row r="6">
      <c r="A6" s="4" t="inlineStr">
        <is>
          <t>Financial derivative contracts</t>
        </is>
      </c>
      <c r="B6" s="5" t="n">
        <v>967020</v>
      </c>
      <c r="C6" s="5" t="n">
        <v>1190683</v>
      </c>
      <c r="D6" s="5" t="n">
        <v>1164660</v>
      </c>
    </row>
    <row r="7">
      <c r="A7" s="4" t="inlineStr">
        <is>
          <t>Other assets</t>
        </is>
      </c>
      <c r="B7" s="5" t="n">
        <v>686950</v>
      </c>
      <c r="C7" s="5" t="n">
        <v>676850</v>
      </c>
      <c r="D7" s="5" t="n">
        <v>1042852</v>
      </c>
    </row>
    <row r="8">
      <c r="A8" s="3" t="inlineStr">
        <is>
          <t>Financial liabilities at FVTPL</t>
        </is>
      </c>
      <c r="B8" s="4" t="inlineStr">
        <is>
          <t xml:space="preserve"> </t>
        </is>
      </c>
      <c r="C8" s="4" t="inlineStr">
        <is>
          <t xml:space="preserve"> </t>
        </is>
      </c>
      <c r="D8" s="4" t="inlineStr">
        <is>
          <t xml:space="preserve"> </t>
        </is>
      </c>
    </row>
    <row r="9">
      <c r="A9" s="4" t="inlineStr">
        <is>
          <t>Financial derivative contracts</t>
        </is>
      </c>
      <c r="B9" s="5" t="n">
        <v>1255740</v>
      </c>
      <c r="C9" s="5" t="n">
        <v>1695284</v>
      </c>
      <c r="D9" s="5" t="n">
        <v>2083795</v>
      </c>
    </row>
    <row r="10">
      <c r="A10" s="3" t="inlineStr">
        <is>
          <t>Financial liabilities at amortised cost</t>
        </is>
      </c>
      <c r="B10" s="4" t="inlineStr">
        <is>
          <t xml:space="preserve"> </t>
        </is>
      </c>
      <c r="C10" s="4" t="inlineStr">
        <is>
          <t xml:space="preserve"> </t>
        </is>
      </c>
      <c r="D10" s="4" t="inlineStr">
        <is>
          <t xml:space="preserve"> </t>
        </is>
      </c>
    </row>
    <row r="11">
      <c r="A11" s="4" t="inlineStr">
        <is>
          <t>Deposits and other demand liabilities</t>
        </is>
      </c>
      <c r="B11" s="5" t="n">
        <v>54033</v>
      </c>
      <c r="C11" s="5" t="n">
        <v>73193</v>
      </c>
      <c r="D11" s="5" t="n">
        <v>16190</v>
      </c>
    </row>
    <row r="12">
      <c r="A12" s="4" t="inlineStr">
        <is>
          <t>Time deposits and other time liabilities</t>
        </is>
      </c>
      <c r="B12" s="5" t="n">
        <v>145649</v>
      </c>
      <c r="C12" s="5" t="n">
        <v>10376</v>
      </c>
      <c r="D12" s="5" t="n">
        <v>900830</v>
      </c>
    </row>
    <row r="13">
      <c r="A13" s="4" t="inlineStr">
        <is>
          <t>Obligations under repurchase agreements</t>
        </is>
      </c>
      <c r="B13" s="5" t="n">
        <v>129321</v>
      </c>
      <c r="C13" s="5" t="n">
        <v>64547</v>
      </c>
      <c r="D13" s="5" t="n">
        <v>57771</v>
      </c>
    </row>
    <row r="14">
      <c r="A14" s="4" t="inlineStr">
        <is>
          <t>Interbank borrowing</t>
        </is>
      </c>
      <c r="B14" s="5" t="n">
        <v>33693</v>
      </c>
      <c r="C14" s="5" t="n">
        <v>224798</v>
      </c>
      <c r="D14" s="5" t="n">
        <v>640860</v>
      </c>
    </row>
    <row r="15">
      <c r="A15" s="4" t="inlineStr">
        <is>
          <t>Issued debt instruments</t>
        </is>
      </c>
      <c r="B15" s="5" t="n">
        <v>1081123</v>
      </c>
      <c r="C15" s="5" t="n">
        <v>1001310</v>
      </c>
      <c r="D15" s="5" t="n">
        <v>584244</v>
      </c>
    </row>
    <row r="16">
      <c r="A16" s="4" t="inlineStr">
        <is>
          <t>Other financial liabilities</t>
        </is>
      </c>
      <c r="B16" s="5" t="n">
        <v>257915</v>
      </c>
      <c r="C16" s="5" t="n">
        <v>267130</v>
      </c>
      <c r="D16" s="5" t="n">
        <v>16259</v>
      </c>
    </row>
    <row r="17">
      <c r="A17" s="4" t="inlineStr">
        <is>
          <t>Associates entities [Member]</t>
        </is>
      </c>
      <c r="B17" s="4" t="inlineStr">
        <is>
          <t xml:space="preserve"> </t>
        </is>
      </c>
      <c r="C17" s="4" t="inlineStr">
        <is>
          <t xml:space="preserve"> </t>
        </is>
      </c>
      <c r="D17" s="4" t="inlineStr">
        <is>
          <t xml:space="preserve"> </t>
        </is>
      </c>
    </row>
    <row r="18">
      <c r="A18" s="3" t="inlineStr">
        <is>
          <t>Assets</t>
        </is>
      </c>
      <c r="B18" s="4" t="inlineStr">
        <is>
          <t xml:space="preserve"> </t>
        </is>
      </c>
      <c r="C18" s="4" t="inlineStr">
        <is>
          <t xml:space="preserve"> </t>
        </is>
      </c>
      <c r="D18" s="4" t="inlineStr">
        <is>
          <t xml:space="preserve"> </t>
        </is>
      </c>
    </row>
    <row r="19">
      <c r="A19" s="4" t="inlineStr">
        <is>
          <t>Cash and deposits in banks</t>
        </is>
      </c>
      <c r="B19" s="4" t="inlineStr">
        <is>
          <t xml:space="preserve"> </t>
        </is>
      </c>
      <c r="C19" s="4" t="inlineStr">
        <is>
          <t xml:space="preserve"> </t>
        </is>
      </c>
      <c r="D19" s="4" t="inlineStr">
        <is>
          <t xml:space="preserve"> </t>
        </is>
      </c>
    </row>
    <row r="20">
      <c r="A20" s="3" t="inlineStr">
        <is>
          <t>Financial assets at FVTPL</t>
        </is>
      </c>
      <c r="B20" s="4" t="inlineStr">
        <is>
          <t xml:space="preserve"> </t>
        </is>
      </c>
      <c r="C20" s="4" t="inlineStr">
        <is>
          <t xml:space="preserve"> </t>
        </is>
      </c>
      <c r="D20" s="4" t="inlineStr">
        <is>
          <t xml:space="preserve"> </t>
        </is>
      </c>
    </row>
    <row r="21">
      <c r="A21" s="4" t="inlineStr">
        <is>
          <t>Financial derivative contracts</t>
        </is>
      </c>
      <c r="B21" s="5" t="n">
        <v>267679</v>
      </c>
      <c r="C21" s="5" t="n">
        <v>386494</v>
      </c>
      <c r="D21" s="5" t="n">
        <v>298997</v>
      </c>
    </row>
    <row r="22">
      <c r="A22" s="4" t="inlineStr">
        <is>
          <t>Other assets</t>
        </is>
      </c>
      <c r="B22" s="5" t="n">
        <v>550400</v>
      </c>
      <c r="C22" s="5" t="n">
        <v>287053</v>
      </c>
      <c r="D22" s="5" t="n">
        <v>437227</v>
      </c>
    </row>
    <row r="23">
      <c r="A23" s="3" t="inlineStr">
        <is>
          <t>Financial liabilities at FVTPL</t>
        </is>
      </c>
      <c r="B23" s="4" t="inlineStr">
        <is>
          <t xml:space="preserve"> </t>
        </is>
      </c>
      <c r="C23" s="4" t="inlineStr">
        <is>
          <t xml:space="preserve"> </t>
        </is>
      </c>
      <c r="D23" s="4" t="inlineStr">
        <is>
          <t xml:space="preserve"> </t>
        </is>
      </c>
    </row>
    <row r="24">
      <c r="A24" s="4" t="inlineStr">
        <is>
          <t>Financial derivative contracts</t>
        </is>
      </c>
      <c r="B24" s="5" t="n">
        <v>370314</v>
      </c>
      <c r="C24" s="5" t="n">
        <v>326149</v>
      </c>
      <c r="D24" s="5" t="n">
        <v>224247</v>
      </c>
    </row>
    <row r="25">
      <c r="A25" s="3" t="inlineStr">
        <is>
          <t>Financial liabilities at amortised cost</t>
        </is>
      </c>
      <c r="B25" s="4" t="inlineStr">
        <is>
          <t xml:space="preserve"> </t>
        </is>
      </c>
      <c r="C25" s="4" t="inlineStr">
        <is>
          <t xml:space="preserve"> </t>
        </is>
      </c>
      <c r="D25" s="4" t="inlineStr">
        <is>
          <t xml:space="preserve"> </t>
        </is>
      </c>
    </row>
    <row r="26">
      <c r="A26" s="4" t="inlineStr">
        <is>
          <t>Deposits and other demand liabilities</t>
        </is>
      </c>
      <c r="B26" s="5" t="n">
        <v>1272</v>
      </c>
      <c r="C26" s="4" t="inlineStr">
        <is>
          <t xml:space="preserve"> </t>
        </is>
      </c>
      <c r="D26" s="5" t="n">
        <v>2486</v>
      </c>
    </row>
    <row r="27">
      <c r="A27" s="4" t="inlineStr">
        <is>
          <t>Time deposits and other time liabilities</t>
        </is>
      </c>
      <c r="B27" s="4" t="inlineStr">
        <is>
          <t xml:space="preserve"> </t>
        </is>
      </c>
      <c r="C27" s="4" t="inlineStr">
        <is>
          <t xml:space="preserve"> </t>
        </is>
      </c>
      <c r="D27" s="5" t="n">
        <v>1677</v>
      </c>
    </row>
    <row r="28">
      <c r="A28" s="4" t="inlineStr">
        <is>
          <t>Obligations under repurchase agreements</t>
        </is>
      </c>
      <c r="B28" s="4" t="inlineStr">
        <is>
          <t xml:space="preserve"> </t>
        </is>
      </c>
      <c r="C28" s="4" t="inlineStr">
        <is>
          <t xml:space="preserve"> </t>
        </is>
      </c>
      <c r="D28" s="4" t="inlineStr">
        <is>
          <t xml:space="preserve"> </t>
        </is>
      </c>
    </row>
    <row r="29">
      <c r="A29" s="4" t="inlineStr">
        <is>
          <t>Interbank borrowing</t>
        </is>
      </c>
      <c r="B29" s="4" t="inlineStr">
        <is>
          <t xml:space="preserve"> </t>
        </is>
      </c>
      <c r="C29" s="4" t="inlineStr">
        <is>
          <t xml:space="preserve"> </t>
        </is>
      </c>
      <c r="D29" s="4" t="inlineStr">
        <is>
          <t xml:space="preserve"> </t>
        </is>
      </c>
    </row>
    <row r="30">
      <c r="A30" s="4" t="inlineStr">
        <is>
          <t>Issued debt instruments</t>
        </is>
      </c>
      <c r="B30" s="4" t="inlineStr">
        <is>
          <t xml:space="preserve"> </t>
        </is>
      </c>
      <c r="C30" s="4" t="inlineStr">
        <is>
          <t xml:space="preserve"> </t>
        </is>
      </c>
      <c r="D30" s="5" t="n">
        <v>592468</v>
      </c>
    </row>
    <row r="31">
      <c r="A31" s="4" t="inlineStr">
        <is>
          <t>Other financial liabilities</t>
        </is>
      </c>
      <c r="B31" s="5" t="n">
        <v>435093</v>
      </c>
      <c r="C31" s="5" t="n">
        <v>325070</v>
      </c>
      <c r="D31" s="5" t="n">
        <v>233630</v>
      </c>
    </row>
    <row r="32">
      <c r="A32" s="4" t="inlineStr">
        <is>
          <t>Key personnel [Member]</t>
        </is>
      </c>
      <c r="B32" s="4" t="inlineStr">
        <is>
          <t xml:space="preserve"> </t>
        </is>
      </c>
      <c r="C32" s="4" t="inlineStr">
        <is>
          <t xml:space="preserve"> </t>
        </is>
      </c>
      <c r="D32" s="4" t="inlineStr">
        <is>
          <t xml:space="preserve"> </t>
        </is>
      </c>
    </row>
    <row r="33">
      <c r="A33" s="3" t="inlineStr">
        <is>
          <t>Assets</t>
        </is>
      </c>
      <c r="B33" s="4" t="inlineStr">
        <is>
          <t xml:space="preserve"> </t>
        </is>
      </c>
      <c r="C33" s="4" t="inlineStr">
        <is>
          <t xml:space="preserve"> </t>
        </is>
      </c>
      <c r="D33" s="4" t="inlineStr">
        <is>
          <t xml:space="preserve"> </t>
        </is>
      </c>
    </row>
    <row r="34">
      <c r="A34" s="4" t="inlineStr">
        <is>
          <t>Cash and deposits in banks</t>
        </is>
      </c>
      <c r="B34" s="4" t="inlineStr">
        <is>
          <t xml:space="preserve"> </t>
        </is>
      </c>
      <c r="C34" s="4" t="inlineStr">
        <is>
          <t xml:space="preserve"> </t>
        </is>
      </c>
      <c r="D34" s="4" t="inlineStr">
        <is>
          <t xml:space="preserve"> </t>
        </is>
      </c>
    </row>
    <row r="35">
      <c r="A35" s="3" t="inlineStr">
        <is>
          <t>Financial assets at FVTPL</t>
        </is>
      </c>
      <c r="B35" s="4" t="inlineStr">
        <is>
          <t xml:space="preserve"> </t>
        </is>
      </c>
      <c r="C35" s="4" t="inlineStr">
        <is>
          <t xml:space="preserve"> </t>
        </is>
      </c>
      <c r="D35" s="4" t="inlineStr">
        <is>
          <t xml:space="preserve"> </t>
        </is>
      </c>
    </row>
    <row r="36">
      <c r="A36" s="4" t="inlineStr">
        <is>
          <t>Financial derivative contracts</t>
        </is>
      </c>
      <c r="B36" s="4" t="inlineStr">
        <is>
          <t xml:space="preserve"> </t>
        </is>
      </c>
      <c r="C36" s="4" t="inlineStr">
        <is>
          <t xml:space="preserve"> </t>
        </is>
      </c>
      <c r="D36" s="4" t="inlineStr">
        <is>
          <t xml:space="preserve"> </t>
        </is>
      </c>
    </row>
    <row r="37">
      <c r="A37" s="4" t="inlineStr">
        <is>
          <t>Other assets</t>
        </is>
      </c>
      <c r="B37" s="4" t="inlineStr">
        <is>
          <t xml:space="preserve"> </t>
        </is>
      </c>
      <c r="C37" s="4" t="inlineStr">
        <is>
          <t xml:space="preserve"> </t>
        </is>
      </c>
      <c r="D37" s="4" t="inlineStr">
        <is>
          <t xml:space="preserve"> </t>
        </is>
      </c>
    </row>
    <row r="38">
      <c r="A38" s="3" t="inlineStr">
        <is>
          <t>Financial liabilities at FVTPL</t>
        </is>
      </c>
      <c r="B38" s="4" t="inlineStr">
        <is>
          <t xml:space="preserve"> </t>
        </is>
      </c>
      <c r="C38" s="4" t="inlineStr">
        <is>
          <t xml:space="preserve"> </t>
        </is>
      </c>
      <c r="D38" s="4" t="inlineStr">
        <is>
          <t xml:space="preserve"> </t>
        </is>
      </c>
    </row>
    <row r="39">
      <c r="A39" s="4" t="inlineStr">
        <is>
          <t>Financial derivative contracts</t>
        </is>
      </c>
      <c r="B39" s="4" t="inlineStr">
        <is>
          <t xml:space="preserve"> </t>
        </is>
      </c>
      <c r="C39" s="4" t="inlineStr">
        <is>
          <t xml:space="preserve"> </t>
        </is>
      </c>
      <c r="D39" s="4" t="inlineStr">
        <is>
          <t xml:space="preserve"> </t>
        </is>
      </c>
    </row>
    <row r="40">
      <c r="A40" s="3" t="inlineStr">
        <is>
          <t>Financial liabilities at amortised cost</t>
        </is>
      </c>
      <c r="B40" s="4" t="inlineStr">
        <is>
          <t xml:space="preserve"> </t>
        </is>
      </c>
      <c r="C40" s="4" t="inlineStr">
        <is>
          <t xml:space="preserve"> </t>
        </is>
      </c>
      <c r="D40" s="4" t="inlineStr">
        <is>
          <t xml:space="preserve"> </t>
        </is>
      </c>
    </row>
    <row r="41">
      <c r="A41" s="4" t="inlineStr">
        <is>
          <t>Deposits and other demand liabilities</t>
        </is>
      </c>
      <c r="B41" s="5" t="n">
        <v>3833</v>
      </c>
      <c r="C41" s="5" t="n">
        <v>4398</v>
      </c>
      <c r="D41" s="5" t="n">
        <v>4760</v>
      </c>
    </row>
    <row r="42">
      <c r="A42" s="4" t="inlineStr">
        <is>
          <t>Time deposits and other time liabilities</t>
        </is>
      </c>
      <c r="B42" s="5" t="n">
        <v>9894</v>
      </c>
      <c r="C42" s="5" t="n">
        <v>9442</v>
      </c>
      <c r="D42" s="5" t="n">
        <v>3066</v>
      </c>
    </row>
    <row r="43">
      <c r="A43" s="4" t="inlineStr">
        <is>
          <t>Obligations under repurchase agreements</t>
        </is>
      </c>
      <c r="B43" s="4" t="inlineStr">
        <is>
          <t xml:space="preserve"> </t>
        </is>
      </c>
      <c r="C43" s="4" t="inlineStr">
        <is>
          <t xml:space="preserve"> </t>
        </is>
      </c>
      <c r="D43" s="5" t="n">
        <v>181</v>
      </c>
    </row>
    <row r="44">
      <c r="A44" s="4" t="inlineStr">
        <is>
          <t>Interbank borrowing</t>
        </is>
      </c>
      <c r="B44" s="4" t="inlineStr">
        <is>
          <t xml:space="preserve"> </t>
        </is>
      </c>
      <c r="C44" s="4" t="inlineStr">
        <is>
          <t xml:space="preserve"> </t>
        </is>
      </c>
      <c r="D44" s="4" t="inlineStr">
        <is>
          <t xml:space="preserve"> </t>
        </is>
      </c>
    </row>
    <row r="45">
      <c r="A45" s="4" t="inlineStr">
        <is>
          <t>Issued debt instruments</t>
        </is>
      </c>
      <c r="B45" s="4" t="inlineStr">
        <is>
          <t xml:space="preserve"> </t>
        </is>
      </c>
      <c r="C45" s="4" t="inlineStr">
        <is>
          <t xml:space="preserve"> </t>
        </is>
      </c>
      <c r="D45" s="4" t="inlineStr">
        <is>
          <t xml:space="preserve"> </t>
        </is>
      </c>
    </row>
    <row r="46">
      <c r="A46" s="4" t="inlineStr">
        <is>
          <t>Other financial liabilities</t>
        </is>
      </c>
      <c r="B46" s="4" t="inlineStr">
        <is>
          <t xml:space="preserve"> </t>
        </is>
      </c>
      <c r="C46" s="4" t="inlineStr">
        <is>
          <t xml:space="preserve"> </t>
        </is>
      </c>
      <c r="D46" s="4" t="inlineStr">
        <is>
          <t xml:space="preserve"> </t>
        </is>
      </c>
    </row>
    <row r="47">
      <c r="A47" s="4" t="inlineStr">
        <is>
          <t>Other [Member]</t>
        </is>
      </c>
      <c r="B47" s="4" t="inlineStr">
        <is>
          <t xml:space="preserve"> </t>
        </is>
      </c>
      <c r="C47" s="4" t="inlineStr">
        <is>
          <t xml:space="preserve"> </t>
        </is>
      </c>
      <c r="D47" s="4" t="inlineStr">
        <is>
          <t xml:space="preserve"> </t>
        </is>
      </c>
    </row>
    <row r="48">
      <c r="A48" s="3" t="inlineStr">
        <is>
          <t>Assets</t>
        </is>
      </c>
      <c r="B48" s="4" t="inlineStr">
        <is>
          <t xml:space="preserve"> </t>
        </is>
      </c>
      <c r="C48" s="4" t="inlineStr">
        <is>
          <t xml:space="preserve"> </t>
        </is>
      </c>
      <c r="D48" s="4" t="inlineStr">
        <is>
          <t xml:space="preserve"> </t>
        </is>
      </c>
    </row>
    <row r="49">
      <c r="A49" s="4" t="inlineStr">
        <is>
          <t>Cash and deposits in banks</t>
        </is>
      </c>
      <c r="B49" s="4" t="inlineStr">
        <is>
          <t xml:space="preserve"> </t>
        </is>
      </c>
      <c r="C49" s="4" t="inlineStr">
        <is>
          <t xml:space="preserve"> </t>
        </is>
      </c>
      <c r="D49" s="4" t="inlineStr">
        <is>
          <t xml:space="preserve"> </t>
        </is>
      </c>
    </row>
    <row r="50">
      <c r="A50" s="3" t="inlineStr">
        <is>
          <t>Financial assets at FVTPL</t>
        </is>
      </c>
      <c r="B50" s="4" t="inlineStr">
        <is>
          <t xml:space="preserve"> </t>
        </is>
      </c>
      <c r="C50" s="4" t="inlineStr">
        <is>
          <t xml:space="preserve"> </t>
        </is>
      </c>
      <c r="D50" s="4" t="inlineStr">
        <is>
          <t xml:space="preserve"> </t>
        </is>
      </c>
    </row>
    <row r="51">
      <c r="A51" s="4" t="inlineStr">
        <is>
          <t>Financial derivative contracts</t>
        </is>
      </c>
      <c r="B51" s="4" t="inlineStr">
        <is>
          <t xml:space="preserve"> </t>
        </is>
      </c>
      <c r="C51" s="4" t="inlineStr">
        <is>
          <t xml:space="preserve"> </t>
        </is>
      </c>
      <c r="D51" s="4" t="inlineStr">
        <is>
          <t xml:space="preserve"> </t>
        </is>
      </c>
    </row>
    <row r="52">
      <c r="A52" s="4" t="inlineStr">
        <is>
          <t>Other assets</t>
        </is>
      </c>
      <c r="B52" s="4" t="inlineStr">
        <is>
          <t xml:space="preserve"> </t>
        </is>
      </c>
      <c r="C52" s="4" t="inlineStr">
        <is>
          <t xml:space="preserve"> </t>
        </is>
      </c>
      <c r="D52" s="4" t="inlineStr">
        <is>
          <t xml:space="preserve"> </t>
        </is>
      </c>
    </row>
    <row r="53">
      <c r="A53" s="3" t="inlineStr">
        <is>
          <t>Financial liabilities at FVTPL</t>
        </is>
      </c>
      <c r="B53" s="4" t="inlineStr">
        <is>
          <t xml:space="preserve"> </t>
        </is>
      </c>
      <c r="C53" s="4" t="inlineStr">
        <is>
          <t xml:space="preserve"> </t>
        </is>
      </c>
      <c r="D53" s="4" t="inlineStr">
        <is>
          <t xml:space="preserve"> </t>
        </is>
      </c>
    </row>
    <row r="54">
      <c r="A54" s="4" t="inlineStr">
        <is>
          <t>Financial derivative contracts</t>
        </is>
      </c>
      <c r="B54" s="4" t="inlineStr">
        <is>
          <t xml:space="preserve"> </t>
        </is>
      </c>
      <c r="C54" s="4" t="inlineStr">
        <is>
          <t xml:space="preserve"> </t>
        </is>
      </c>
      <c r="D54" s="4" t="inlineStr">
        <is>
          <t xml:space="preserve"> </t>
        </is>
      </c>
    </row>
    <row r="55">
      <c r="A55" s="3" t="inlineStr">
        <is>
          <t>Financial liabilities at amortised cost</t>
        </is>
      </c>
      <c r="B55" s="4" t="inlineStr">
        <is>
          <t xml:space="preserve"> </t>
        </is>
      </c>
      <c r="C55" s="4" t="inlineStr">
        <is>
          <t xml:space="preserve"> </t>
        </is>
      </c>
      <c r="D55" s="4" t="inlineStr">
        <is>
          <t xml:space="preserve"> </t>
        </is>
      </c>
    </row>
    <row r="56">
      <c r="A56" s="4" t="inlineStr">
        <is>
          <t>Deposits and other demand liabilities</t>
        </is>
      </c>
      <c r="B56" s="5" t="n">
        <v>502</v>
      </c>
      <c r="C56" s="5" t="n">
        <v>833</v>
      </c>
      <c r="D56" s="5" t="n">
        <v>1003</v>
      </c>
    </row>
    <row r="57">
      <c r="A57" s="4" t="inlineStr">
        <is>
          <t>Time deposits and other time liabilities</t>
        </is>
      </c>
      <c r="B57" s="5" t="n">
        <v>1589</v>
      </c>
      <c r="C57" s="5" t="n">
        <v>1102</v>
      </c>
      <c r="D57" s="5" t="n">
        <v>948</v>
      </c>
    </row>
    <row r="58">
      <c r="A58" s="4" t="inlineStr">
        <is>
          <t>Obligations under repurchase agreements</t>
        </is>
      </c>
      <c r="B58" s="4" t="inlineStr">
        <is>
          <t xml:space="preserve"> </t>
        </is>
      </c>
      <c r="C58" s="5" t="n">
        <v>18135</v>
      </c>
      <c r="D58" s="5" t="n">
        <v>5807</v>
      </c>
    </row>
    <row r="59">
      <c r="A59" s="4" t="inlineStr">
        <is>
          <t>Interbank borrowing</t>
        </is>
      </c>
      <c r="B59" s="4" t="inlineStr">
        <is>
          <t xml:space="preserve"> </t>
        </is>
      </c>
      <c r="C59" s="4" t="inlineStr">
        <is>
          <t xml:space="preserve"> </t>
        </is>
      </c>
      <c r="D59" s="4" t="inlineStr">
        <is>
          <t xml:space="preserve"> </t>
        </is>
      </c>
    </row>
    <row r="60">
      <c r="A60" s="4" t="inlineStr">
        <is>
          <t>Issued debt instruments</t>
        </is>
      </c>
      <c r="B60" s="4" t="inlineStr">
        <is>
          <t xml:space="preserve"> </t>
        </is>
      </c>
      <c r="C60" s="4" t="inlineStr">
        <is>
          <t xml:space="preserve"> </t>
        </is>
      </c>
      <c r="D60" s="4" t="inlineStr">
        <is>
          <t xml:space="preserve"> </t>
        </is>
      </c>
    </row>
    <row r="61">
      <c r="A61" s="4" t="inlineStr">
        <is>
          <t>Other financial liabilities</t>
        </is>
      </c>
      <c r="B61" s="4" t="inlineStr">
        <is>
          <t xml:space="preserve"> </t>
        </is>
      </c>
      <c r="C61" s="4" t="inlineStr">
        <is>
          <t xml:space="preserve"> </t>
        </is>
      </c>
      <c r="D61" s="4" t="inlineStr">
        <is>
          <t xml:space="preserve"> </t>
        </is>
      </c>
    </row>
  </sheetData>
  <pageMargins left="0.75" right="0.75" top="1" bottom="1" header="0.5" footer="0.5"/>
</worksheet>
</file>

<file path=xl/worksheets/sheet209.xml><?xml version="1.0" encoding="utf-8"?>
<worksheet xmlns="http://schemas.openxmlformats.org/spreadsheetml/2006/main">
  <sheetPr>
    <outlinePr summaryBelow="1" summaryRight="1"/>
    <pageSetUpPr/>
  </sheetPr>
  <dimension ref="A1:E36"/>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 width="14" customWidth="1" min="5" max="5"/>
  </cols>
  <sheetData>
    <row r="1">
      <c r="A1" s="1" t="inlineStr">
        <is>
          <t>Transactions With Related Parties (Details) - Schedule of Income (Expense) Recorded Due to Transactions With Related Parties - CLP ($) $ in Millions</t>
        </is>
      </c>
      <c r="C1" s="2" t="inlineStr">
        <is>
          <t>12 Months Ended</t>
        </is>
      </c>
    </row>
    <row r="2">
      <c r="C2" s="2" t="inlineStr">
        <is>
          <t>Dec. 31, 2023</t>
        </is>
      </c>
      <c r="D2" s="2" t="inlineStr">
        <is>
          <t>Dec. 31, 2022</t>
        </is>
      </c>
      <c r="E2" s="2" t="inlineStr">
        <is>
          <t>Dec. 31, 2021</t>
        </is>
      </c>
    </row>
    <row r="3">
      <c r="A3" s="4" t="inlineStr">
        <is>
          <t>Group entities [Member]</t>
        </is>
      </c>
      <c r="C3" s="4" t="inlineStr">
        <is>
          <t xml:space="preserve"> </t>
        </is>
      </c>
      <c r="D3" s="4" t="inlineStr">
        <is>
          <t xml:space="preserve"> </t>
        </is>
      </c>
      <c r="E3" s="4" t="inlineStr">
        <is>
          <t xml:space="preserve"> </t>
        </is>
      </c>
    </row>
    <row r="4">
      <c r="A4" s="3" t="inlineStr">
        <is>
          <t>Transactions With Related Parties (Details) - Schedule of Income (Expense) Recorded Due to Transactions With Related Parties [Line Items]</t>
        </is>
      </c>
      <c r="C4" s="4" t="inlineStr">
        <is>
          <t xml:space="preserve"> </t>
        </is>
      </c>
      <c r="D4" s="4" t="inlineStr">
        <is>
          <t xml:space="preserve"> </t>
        </is>
      </c>
      <c r="E4" s="4" t="inlineStr">
        <is>
          <t xml:space="preserve"> </t>
        </is>
      </c>
    </row>
    <row r="5">
      <c r="A5" s="4" t="inlineStr">
        <is>
          <t>Interest income and inflation-indexation adjustments</t>
        </is>
      </c>
      <c r="C5" s="6" t="n">
        <v>-45542</v>
      </c>
      <c r="D5" s="6" t="n">
        <v>-44196</v>
      </c>
      <c r="E5" s="6" t="n">
        <v>-24428</v>
      </c>
    </row>
    <row r="6">
      <c r="A6" s="4" t="inlineStr">
        <is>
          <t>Fee and commission income and expenses</t>
        </is>
      </c>
      <c r="C6" s="5" t="n">
        <v>176603</v>
      </c>
      <c r="D6" s="5" t="n">
        <v>157236</v>
      </c>
      <c r="E6" s="5" t="n">
        <v>134404</v>
      </c>
    </row>
    <row r="7">
      <c r="A7" s="4" t="inlineStr">
        <is>
          <t>Net income (expense) from financial operations and net foreign exchange gain (loss)</t>
        </is>
      </c>
      <c r="B7" s="4" t="inlineStr">
        <is>
          <t>[1]</t>
        </is>
      </c>
      <c r="C7" s="5" t="n">
        <v>233651</v>
      </c>
      <c r="D7" s="5" t="n">
        <v>-690780</v>
      </c>
      <c r="E7" s="5" t="n">
        <v>-751605</v>
      </c>
    </row>
    <row r="8">
      <c r="A8" s="4" t="inlineStr">
        <is>
          <t>Other operating income and expenses</t>
        </is>
      </c>
      <c r="C8" s="5" t="n">
        <v>964</v>
      </c>
      <c r="D8" s="5" t="n">
        <v>1311</v>
      </c>
      <c r="E8" s="5" t="n">
        <v>552</v>
      </c>
    </row>
    <row r="9">
      <c r="A9" s="4" t="inlineStr">
        <is>
          <t>Key personnel compensation and expenses</t>
        </is>
      </c>
      <c r="C9" s="4" t="inlineStr">
        <is>
          <t xml:space="preserve"> </t>
        </is>
      </c>
      <c r="D9" s="4" t="inlineStr">
        <is>
          <t xml:space="preserve"> </t>
        </is>
      </c>
      <c r="E9" s="4" t="inlineStr">
        <is>
          <t xml:space="preserve"> </t>
        </is>
      </c>
    </row>
    <row r="10">
      <c r="A10" s="4" t="inlineStr">
        <is>
          <t>Administrative and other expenses</t>
        </is>
      </c>
      <c r="C10" s="5" t="n">
        <v>-95561</v>
      </c>
      <c r="D10" s="5" t="n">
        <v>-78435</v>
      </c>
      <c r="E10" s="5" t="n">
        <v>-66895</v>
      </c>
    </row>
    <row r="11">
      <c r="A11" s="4" t="inlineStr">
        <is>
          <t>Associates entities [Member]</t>
        </is>
      </c>
      <c r="C11" s="4" t="inlineStr">
        <is>
          <t xml:space="preserve"> </t>
        </is>
      </c>
      <c r="D11" s="4" t="inlineStr">
        <is>
          <t xml:space="preserve"> </t>
        </is>
      </c>
      <c r="E11" s="4" t="inlineStr">
        <is>
          <t xml:space="preserve"> </t>
        </is>
      </c>
    </row>
    <row r="12">
      <c r="A12" s="3" t="inlineStr">
        <is>
          <t>Transactions With Related Parties (Details) - Schedule of Income (Expense) Recorded Due to Transactions With Related Parties [Line Items]</t>
        </is>
      </c>
      <c r="C12" s="4" t="inlineStr">
        <is>
          <t xml:space="preserve"> </t>
        </is>
      </c>
      <c r="D12" s="4" t="inlineStr">
        <is>
          <t xml:space="preserve"> </t>
        </is>
      </c>
      <c r="E12" s="4" t="inlineStr">
        <is>
          <t xml:space="preserve"> </t>
        </is>
      </c>
    </row>
    <row r="13">
      <c r="A13" s="4" t="inlineStr">
        <is>
          <t>Interest income and inflation-indexation adjustments</t>
        </is>
      </c>
      <c r="C13" s="5" t="n">
        <v>1471</v>
      </c>
      <c r="D13" s="5" t="n">
        <v>-13</v>
      </c>
      <c r="E13" s="5" t="n">
        <v>51</v>
      </c>
    </row>
    <row r="14">
      <c r="A14" s="4" t="inlineStr">
        <is>
          <t>Fee and commission income and expenses</t>
        </is>
      </c>
      <c r="C14" s="5" t="n">
        <v>87987</v>
      </c>
      <c r="D14" s="5" t="n">
        <v>86581</v>
      </c>
      <c r="E14" s="5" t="n">
        <v>25445</v>
      </c>
    </row>
    <row r="15">
      <c r="A15" s="4" t="inlineStr">
        <is>
          <t>Net income (expense) from financial operations and net foreign exchange gain (loss)</t>
        </is>
      </c>
      <c r="B15" s="4" t="inlineStr">
        <is>
          <t>[1]</t>
        </is>
      </c>
      <c r="C15" s="4" t="inlineStr">
        <is>
          <t xml:space="preserve"> </t>
        </is>
      </c>
      <c r="D15" s="5" t="n">
        <v>-47993</v>
      </c>
      <c r="E15" s="5" t="n">
        <v>187300</v>
      </c>
    </row>
    <row r="16">
      <c r="A16" s="4" t="inlineStr">
        <is>
          <t>Other operating income and expenses</t>
        </is>
      </c>
      <c r="C16" s="5" t="n">
        <v>-734</v>
      </c>
      <c r="D16" s="5" t="n">
        <v>-619</v>
      </c>
      <c r="E16" s="5" t="n">
        <v>-525</v>
      </c>
    </row>
    <row r="17">
      <c r="A17" s="4" t="inlineStr">
        <is>
          <t>Key personnel compensation and expenses</t>
        </is>
      </c>
      <c r="C17" s="4" t="inlineStr">
        <is>
          <t xml:space="preserve"> </t>
        </is>
      </c>
      <c r="D17" s="4" t="inlineStr">
        <is>
          <t xml:space="preserve"> </t>
        </is>
      </c>
      <c r="E17" s="4" t="inlineStr">
        <is>
          <t xml:space="preserve"> </t>
        </is>
      </c>
    </row>
    <row r="18">
      <c r="A18" s="4" t="inlineStr">
        <is>
          <t>Administrative and other expenses</t>
        </is>
      </c>
      <c r="C18" s="5" t="n">
        <v>-1120</v>
      </c>
      <c r="D18" s="5" t="n">
        <v>-82771</v>
      </c>
      <c r="E18" s="5" t="n">
        <v>-54953</v>
      </c>
    </row>
    <row r="19">
      <c r="A19" s="4" t="inlineStr">
        <is>
          <t>Key Personnel [Member]</t>
        </is>
      </c>
      <c r="C19" s="4" t="inlineStr">
        <is>
          <t xml:space="preserve"> </t>
        </is>
      </c>
      <c r="D19" s="4" t="inlineStr">
        <is>
          <t xml:space="preserve"> </t>
        </is>
      </c>
      <c r="E19" s="4" t="inlineStr">
        <is>
          <t xml:space="preserve"> </t>
        </is>
      </c>
    </row>
    <row r="20">
      <c r="A20" s="3" t="inlineStr">
        <is>
          <t>Transactions With Related Parties (Details) - Schedule of Income (Expense) Recorded Due to Transactions With Related Parties [Line Items]</t>
        </is>
      </c>
      <c r="C20" s="4" t="inlineStr">
        <is>
          <t xml:space="preserve"> </t>
        </is>
      </c>
      <c r="D20" s="4" t="inlineStr">
        <is>
          <t xml:space="preserve"> </t>
        </is>
      </c>
      <c r="E20" s="4" t="inlineStr">
        <is>
          <t xml:space="preserve"> </t>
        </is>
      </c>
    </row>
    <row r="21">
      <c r="A21" s="4" t="inlineStr">
        <is>
          <t>Interest income and inflation-indexation adjustments</t>
        </is>
      </c>
      <c r="C21" s="5" t="n">
        <v>1717</v>
      </c>
      <c r="D21" s="5" t="n">
        <v>4198</v>
      </c>
      <c r="E21" s="5" t="n">
        <v>1905</v>
      </c>
    </row>
    <row r="22">
      <c r="A22" s="4" t="inlineStr">
        <is>
          <t>Fee and commission income and expenses</t>
        </is>
      </c>
      <c r="C22" s="5" t="n">
        <v>250</v>
      </c>
      <c r="D22" s="5" t="n">
        <v>261</v>
      </c>
      <c r="E22" s="5" t="n">
        <v>202</v>
      </c>
    </row>
    <row r="23">
      <c r="A23" s="4" t="inlineStr">
        <is>
          <t>Net income (expense) from financial operations and net foreign exchange gain (loss)</t>
        </is>
      </c>
      <c r="B23" s="4" t="inlineStr">
        <is>
          <t>[1]</t>
        </is>
      </c>
      <c r="C23" s="4" t="inlineStr">
        <is>
          <t xml:space="preserve"> </t>
        </is>
      </c>
      <c r="D23" s="5" t="n">
        <v>-217</v>
      </c>
      <c r="E23" s="4" t="inlineStr">
        <is>
          <t xml:space="preserve"> </t>
        </is>
      </c>
    </row>
    <row r="24">
      <c r="A24" s="4" t="inlineStr">
        <is>
          <t>Other operating income and expenses</t>
        </is>
      </c>
      <c r="C24" s="4" t="inlineStr">
        <is>
          <t xml:space="preserve"> </t>
        </is>
      </c>
      <c r="D24" s="4" t="inlineStr">
        <is>
          <t xml:space="preserve"> </t>
        </is>
      </c>
      <c r="E24" s="4" t="inlineStr">
        <is>
          <t xml:space="preserve"> </t>
        </is>
      </c>
    </row>
    <row r="25">
      <c r="A25" s="4" t="inlineStr">
        <is>
          <t>Key personnel compensation and expenses</t>
        </is>
      </c>
      <c r="C25" s="5" t="n">
        <v>-43941</v>
      </c>
      <c r="D25" s="5" t="n">
        <v>-32739</v>
      </c>
      <c r="E25" s="5" t="n">
        <v>-36579</v>
      </c>
    </row>
    <row r="26">
      <c r="A26" s="4" t="inlineStr">
        <is>
          <t>Administrative and other expenses</t>
        </is>
      </c>
      <c r="C26" s="4" t="inlineStr">
        <is>
          <t xml:space="preserve"> </t>
        </is>
      </c>
      <c r="D26" s="4" t="inlineStr">
        <is>
          <t xml:space="preserve"> </t>
        </is>
      </c>
      <c r="E26" s="4" t="inlineStr">
        <is>
          <t xml:space="preserve"> </t>
        </is>
      </c>
    </row>
    <row r="27">
      <c r="A27" s="4" t="inlineStr">
        <is>
          <t>Other [Member]</t>
        </is>
      </c>
      <c r="C27" s="4" t="inlineStr">
        <is>
          <t xml:space="preserve"> </t>
        </is>
      </c>
      <c r="D27" s="4" t="inlineStr">
        <is>
          <t xml:space="preserve"> </t>
        </is>
      </c>
      <c r="E27" s="4" t="inlineStr">
        <is>
          <t xml:space="preserve"> </t>
        </is>
      </c>
    </row>
    <row r="28">
      <c r="A28" s="3" t="inlineStr">
        <is>
          <t>Transactions With Related Parties (Details) - Schedule of Income (Expense) Recorded Due to Transactions With Related Parties [Line Items]</t>
        </is>
      </c>
      <c r="C28" s="4" t="inlineStr">
        <is>
          <t xml:space="preserve"> </t>
        </is>
      </c>
      <c r="D28" s="4" t="inlineStr">
        <is>
          <t xml:space="preserve"> </t>
        </is>
      </c>
      <c r="E28" s="4" t="inlineStr">
        <is>
          <t xml:space="preserve"> </t>
        </is>
      </c>
    </row>
    <row r="29">
      <c r="A29" s="4" t="inlineStr">
        <is>
          <t>Interest income and inflation-indexation adjustments</t>
        </is>
      </c>
      <c r="C29" s="5" t="n">
        <v>-41</v>
      </c>
      <c r="D29" s="5" t="n">
        <v>79</v>
      </c>
      <c r="E29" s="5" t="n">
        <v>9</v>
      </c>
    </row>
    <row r="30">
      <c r="A30" s="4" t="inlineStr">
        <is>
          <t>Fee and commission income and expenses</t>
        </is>
      </c>
      <c r="C30" s="5" t="n">
        <v>24</v>
      </c>
      <c r="D30" s="5" t="n">
        <v>15</v>
      </c>
      <c r="E30" s="5" t="n">
        <v>11</v>
      </c>
    </row>
    <row r="31">
      <c r="A31" s="4" t="inlineStr">
        <is>
          <t>Net income (expense) from financial operations and net foreign exchange gain (loss)</t>
        </is>
      </c>
      <c r="B31" s="4" t="inlineStr">
        <is>
          <t>[1]</t>
        </is>
      </c>
      <c r="C31" s="4" t="inlineStr">
        <is>
          <t xml:space="preserve"> </t>
        </is>
      </c>
      <c r="D31" s="5" t="n">
        <v>27</v>
      </c>
      <c r="E31" s="4" t="inlineStr">
        <is>
          <t xml:space="preserve"> </t>
        </is>
      </c>
    </row>
    <row r="32">
      <c r="A32" s="4" t="inlineStr">
        <is>
          <t>Other operating income and expenses</t>
        </is>
      </c>
      <c r="C32" s="4" t="inlineStr">
        <is>
          <t xml:space="preserve"> </t>
        </is>
      </c>
      <c r="D32" s="4" t="inlineStr">
        <is>
          <t xml:space="preserve"> </t>
        </is>
      </c>
      <c r="E32" s="4" t="inlineStr">
        <is>
          <t xml:space="preserve"> </t>
        </is>
      </c>
    </row>
    <row r="33">
      <c r="A33" s="4" t="inlineStr">
        <is>
          <t>Key personnel compensation and expenses</t>
        </is>
      </c>
      <c r="C33" s="4" t="inlineStr">
        <is>
          <t xml:space="preserve"> </t>
        </is>
      </c>
      <c r="D33" s="4" t="inlineStr">
        <is>
          <t xml:space="preserve"> </t>
        </is>
      </c>
      <c r="E33" s="4" t="inlineStr">
        <is>
          <t xml:space="preserve"> </t>
        </is>
      </c>
    </row>
    <row r="34">
      <c r="A34" s="4" t="inlineStr">
        <is>
          <t>Administrative and other expenses</t>
        </is>
      </c>
      <c r="C34" s="4" t="inlineStr">
        <is>
          <t xml:space="preserve"> </t>
        </is>
      </c>
      <c r="D34" s="4" t="inlineStr">
        <is>
          <t xml:space="preserve"> </t>
        </is>
      </c>
      <c r="E34" s="4" t="inlineStr">
        <is>
          <t xml:space="preserve"> </t>
        </is>
      </c>
    </row>
    <row r="35"/>
    <row r="36">
      <c r="A36" s="4" t="inlineStr">
        <is>
          <t>[1]Primarily relates to derivative contracts used to financial
hedge of exchange risk of assets and liabilities that cover positions of the Bank and its subsidiaries.</t>
        </is>
      </c>
    </row>
  </sheetData>
  <mergeCells count="4">
    <mergeCell ref="A1:B2"/>
    <mergeCell ref="C1:E1"/>
    <mergeCell ref="A35:D35"/>
    <mergeCell ref="A36:D36"/>
  </mergeCells>
  <pageMargins left="0.75" right="0.75" top="1" bottom="1" header="0.5" footer="0.5"/>
</worksheet>
</file>

<file path=xl/worksheets/sheet2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8" customWidth="1" min="1" max="1"/>
    <col width="80" customWidth="1" min="2" max="2"/>
  </cols>
  <sheetData>
    <row r="1">
      <c r="A1" s="1" t="inlineStr">
        <is>
          <t>Current and Deferred Taxes</t>
        </is>
      </c>
      <c r="B1" s="2" t="inlineStr">
        <is>
          <t>12 Months Ended</t>
        </is>
      </c>
    </row>
    <row r="2">
      <c r="B2" s="2" t="inlineStr">
        <is>
          <t>Dec. 31, 2023</t>
        </is>
      </c>
    </row>
    <row r="3">
      <c r="A3" s="3" t="inlineStr">
        <is>
          <t>Current and Deferred Taxes [Abstract]</t>
        </is>
      </c>
      <c r="B3" s="4" t="inlineStr">
        <is>
          <t xml:space="preserve"> </t>
        </is>
      </c>
    </row>
    <row r="4">
      <c r="A4" s="4" t="inlineStr">
        <is>
          <t>CURRENT AND DEFERRED TAXES</t>
        </is>
      </c>
      <c r="B4" s="4" t="inlineStr">
        <is>
          <t xml:space="preserve">NOTE 13 - CURRENT AND DEFERRED TAXES
a. Current taxes As of December 31, 2023 and 2022, the Bank recognises
taxes payable (recoverable), which is determined based on the currently applicable tax legislation. This amount is recorded net of recoverable
taxes, and is shown as follows:
As of December 31,
2023 2022
MCh$ MCh$
Summary of current tax liabilities (assets)
Current tax (assets) (93,604 ) (36,514 )
Current tax liabilities 257,336 148,680
Total tax payable (recoverable) 163,732 112,166
(Assets) liabilities current taxes detail (net)
Income tax, tax rate 256,257 147,668
Minus:
Provisional monthly payments (89,631 ) (33,021 )
Credit for training expenses (2,242 ) (2,039 )
Grant credits (1,371 ) (1,160 )
Other 719 718
Total tax payable (recoverable) 163,732 112,166
b. Effect on income The effect of income tax expense on income for
the years ended December 31, 2023, 2022 and 2021 is comprised of the following items:
As of December 31,
2023 2022 2021
MCh$ MCh$ MCh$
Income tax expense
Current tax 238,875 139,961 4,434
Credits (debits) for deferred taxes
Origination and reversal of temporary differences (131,195 ) (52,181 ) 226,810
Valuation provision - - -
Subtotals 107,680 87,780 231,244
Tax for rejected expenses (Article No21) 379 236 210
Other (10,511 ) 5,608 (9,790 )
Net charges for income tax expense 97,548 93,624 221,664
c. Effective tax rate reconciliation The reconciliation between the income tax rate
and the effective rate applied in determining tax expenses as of December 31, 2023, 2023 and 2022, is as follows:
For the year ended,
2023 2022 2021
Tax rate Amount Tax rate Amount Tax rate Amount
% MCh$ % MCh$ % MCh$
Tax calculated over profit before tax 27.00 186,674 27.00 238,415 27.00 290,005
Price level restatement for tax purposes (1) (12.19 ) (84,289 ) (18.70 ) (165,164 ) (7.56 ) (81,235 )
Single penalty tax (rejected expenses) 0.05 379 0.03 236 (0.01 ) 210
Other (0.75 ) (5,216 ) 2.28 20,137 0.00 12,684
Effective tax rates and expenses for income tax 14.14 97,548 10.61 93,624 19.43 221,664
(1) Mainly corresponds to the permanent differences originated from
the Tax Capital Monetary Correction and the effect of the bonds received under article 104 of the Tax Law.
d. Effect of deferred taxes on comprehensive income Below is a summary of the separate effect of deferred
tax on other comprehensive income, showing the asset and liability balances, for the years ended December 31, 2023 and 2022:
As of December 31,
2023 2022
MCh$ MCh$
Deferred tax assets
Debt instruments at FVOCI 30,150 76,512
Cash flow hedges 24,599 35,689
Total deferred tax assets recognised through other comprehensive income 54,749 112,201
Deferred tax liabilities
Debt instruments at FVOCI 5,919 (46,976 )
Cash flow hedges 47,391 (3,603 )
Total deferred tax liabilities recognised through other comprehensive income 53,310 (50,579 )
Net deferred tax balances in equity 1,439 61,622
Deferred taxes in equity attributable to shareholders of the Bank 1,938 61,821
Deferred tax in equity attributable to non-controlling interests (499 ) (199 )
e. Effect of deferred taxes on income As of December 31, 2023 and 2022, the Bank has
recorded effects for deferred taxes in the financial statements:
As of December 31,
2023 2022
MCh$ MCh$
Deferred tax assets
Interests and adjustments 19,679 17,670
Extraordinary charge-offs 38,421 29,613
Assets received in lieu of payment 53 1,223
Property, plant and equipment valuation 6,426 4,708
Allowance for loan losses 219,226 276,364
Provision for expenses 77,149 88,372
Derivatives 275 50
Leased assets 106,230 95,152
Subsidiaries tax losses 1,108 5,570
Right of use assets 27,761 37,070
Others 2,398 9,444
Total deferred tax assets 498,726 565,236
Deferred tax liabilities
Valuation of investments 473 423
Prepaid expenses 3,829 7,285
Valuation provision - 3,147
Derivatives 127,080 289,352
Lease obligations 27,433 36,183
Exchange rate adjustments 5,384 8,779
Other 427 17,162
Total deferred tax liabilities 164,626 362,331
f. Summary of deferred tax assets and liabilities Below is a summary of the deferred taxes impact
on equity and income:
As of December 31,
2023 2022
MCh$ MCh$
Deferred tax assets
Recognised through other comprehensive income 54,749 112,201
Recognised through profit or loss 498,726 565,236
Total deferred tax assets 553,475 677,437
Deferred tax liabilities
Recognised through other comprehensive income 53,310 50,579
Recognised through profit or loss 164,626 326,331
Total deferred tax liabilities 217,936 412,910 </t>
        </is>
      </c>
    </row>
  </sheetData>
  <mergeCells count="1">
    <mergeCell ref="A1:A2"/>
  </mergeCells>
  <pageMargins left="0.75" right="0.75" top="1" bottom="1" header="0.5" footer="0.5"/>
</worksheet>
</file>

<file path=xl/worksheets/sheet210.xml><?xml version="1.0" encoding="utf-8"?>
<worksheet xmlns="http://schemas.openxmlformats.org/spreadsheetml/2006/main">
  <sheetPr>
    <outlinePr summaryBelow="1" summaryRight="1"/>
    <pageSetUpPr/>
  </sheetPr>
  <dimension ref="A1:C277"/>
  <sheetViews>
    <sheetView workbookViewId="0">
      <selection activeCell="A1" sqref="A1"/>
    </sheetView>
  </sheetViews>
  <sheetFormatPr baseColWidth="8" defaultRowHeight="15"/>
  <cols>
    <col width="80" customWidth="1" min="1" max="1"/>
    <col width="33" customWidth="1" min="2" max="2"/>
    <col width="29" customWidth="1" min="3" max="3"/>
  </cols>
  <sheetData>
    <row r="1">
      <c r="A1" s="1" t="inlineStr">
        <is>
          <t>Transactions With Related Parties (Details) - Schedule of Business Operations of the Bank With their Clients - CLP ($) $ in Millions</t>
        </is>
      </c>
      <c r="B1" s="2" t="inlineStr">
        <is>
          <t>12 Months Ended</t>
        </is>
      </c>
    </row>
    <row r="2">
      <c r="B2" s="2" t="inlineStr">
        <is>
          <t>Dec. 31, 2023</t>
        </is>
      </c>
      <c r="C2" s="2" t="inlineStr">
        <is>
          <t>Dec. 31, 2022</t>
        </is>
      </c>
    </row>
    <row r="3">
      <c r="A3" s="4" t="inlineStr">
        <is>
          <t>Banco Santander, S.A. [Member]</t>
        </is>
      </c>
      <c r="B3" s="4" t="inlineStr">
        <is>
          <t xml:space="preserve"> </t>
        </is>
      </c>
      <c r="C3" s="4" t="inlineStr">
        <is>
          <t xml:space="preserve"> </t>
        </is>
      </c>
    </row>
    <row r="4">
      <c r="A4" s="3" t="inlineStr">
        <is>
          <t>Transactions With Related Parties (Details) - Schedule of Business Operations of the Bank With their Clients [Line Items]</t>
        </is>
      </c>
      <c r="B4" s="4" t="inlineStr">
        <is>
          <t xml:space="preserve"> </t>
        </is>
      </c>
      <c r="C4" s="4" t="inlineStr">
        <is>
          <t xml:space="preserve"> </t>
        </is>
      </c>
    </row>
    <row r="5">
      <c r="A5" s="4" t="inlineStr">
        <is>
          <t>Country</t>
        </is>
      </c>
      <c r="B5" s="4" t="inlineStr">
        <is>
          <t>Spain</t>
        </is>
      </c>
      <c r="C5" s="4" t="inlineStr">
        <is>
          <t>Spain</t>
        </is>
      </c>
    </row>
    <row r="6">
      <c r="A6" s="4" t="inlineStr">
        <is>
          <t>Nature of relationship with the Bank</t>
        </is>
      </c>
      <c r="B6" s="4" t="inlineStr">
        <is>
          <t>Group</t>
        </is>
      </c>
      <c r="C6" s="4" t="inlineStr">
        <is>
          <t>Group</t>
        </is>
      </c>
    </row>
    <row r="7">
      <c r="A7" s="4" t="inlineStr">
        <is>
          <t>Type of service</t>
        </is>
      </c>
      <c r="B7" s="4" t="inlineStr">
        <is>
          <t>Advisory services</t>
        </is>
      </c>
      <c r="C7" s="4" t="inlineStr">
        <is>
          <t>Advisory services</t>
        </is>
      </c>
    </row>
    <row r="8">
      <c r="A8" s="4" t="inlineStr">
        <is>
          <t>Term</t>
        </is>
      </c>
      <c r="B8" s="4" t="inlineStr">
        <is>
          <t>Monthly</t>
        </is>
      </c>
      <c r="C8" s="4" t="inlineStr">
        <is>
          <t>Monthly</t>
        </is>
      </c>
    </row>
    <row r="9">
      <c r="A9" s="4" t="inlineStr">
        <is>
          <t>Renewal</t>
        </is>
      </c>
      <c r="B9" s="4" t="inlineStr">
        <is>
          <t>Contractual</t>
        </is>
      </c>
      <c r="C9" s="4" t="inlineStr">
        <is>
          <t>Contractual</t>
        </is>
      </c>
    </row>
    <row r="10">
      <c r="A10" s="4" t="inlineStr">
        <is>
          <t>Income</t>
        </is>
      </c>
      <c r="B10" s="4" t="inlineStr">
        <is>
          <t xml:space="preserve"> </t>
        </is>
      </c>
      <c r="C10" s="4" t="inlineStr">
        <is>
          <t xml:space="preserve"> </t>
        </is>
      </c>
    </row>
    <row r="11">
      <c r="A11" s="4" t="inlineStr">
        <is>
          <t>Expenses</t>
        </is>
      </c>
      <c r="B11" s="5" t="n">
        <v>18929</v>
      </c>
      <c r="C11" s="5" t="n">
        <v>15999</v>
      </c>
    </row>
    <row r="12">
      <c r="A12" s="4" t="inlineStr">
        <is>
          <t>Account receivable</t>
        </is>
      </c>
      <c r="B12" s="4" t="inlineStr">
        <is>
          <t xml:space="preserve"> </t>
        </is>
      </c>
      <c r="C12" s="4" t="inlineStr">
        <is>
          <t xml:space="preserve"> </t>
        </is>
      </c>
    </row>
    <row r="13">
      <c r="A13" s="4" t="inlineStr">
        <is>
          <t>Account payable</t>
        </is>
      </c>
      <c r="B13" s="6" t="n">
        <v>18715</v>
      </c>
      <c r="C13" s="6" t="n">
        <v>1642</v>
      </c>
    </row>
    <row r="14">
      <c r="A14" s="4" t="inlineStr">
        <is>
          <t>Santander Back-Offices Globales Mayoristas, S.A. [Member]</t>
        </is>
      </c>
      <c r="B14" s="4" t="inlineStr">
        <is>
          <t xml:space="preserve"> </t>
        </is>
      </c>
      <c r="C14" s="4" t="inlineStr">
        <is>
          <t xml:space="preserve"> </t>
        </is>
      </c>
    </row>
    <row r="15">
      <c r="A15" s="3" t="inlineStr">
        <is>
          <t>Transactions With Related Parties (Details) - Schedule of Business Operations of the Bank With their Clients [Line Items]</t>
        </is>
      </c>
      <c r="B15" s="4" t="inlineStr">
        <is>
          <t xml:space="preserve"> </t>
        </is>
      </c>
      <c r="C15" s="4" t="inlineStr">
        <is>
          <t xml:space="preserve"> </t>
        </is>
      </c>
    </row>
    <row r="16">
      <c r="A16" s="4" t="inlineStr">
        <is>
          <t>Country</t>
        </is>
      </c>
      <c r="B16" s="4" t="inlineStr">
        <is>
          <t>Spain</t>
        </is>
      </c>
      <c r="C16" s="4" t="inlineStr">
        <is>
          <t>Spain</t>
        </is>
      </c>
    </row>
    <row r="17">
      <c r="A17" s="4" t="inlineStr">
        <is>
          <t>Nature of relationship with the Bank</t>
        </is>
      </c>
      <c r="B17" s="4" t="inlineStr">
        <is>
          <t>Group</t>
        </is>
      </c>
      <c r="C17" s="4" t="inlineStr">
        <is>
          <t>Group</t>
        </is>
      </c>
    </row>
    <row r="18">
      <c r="A18" s="4" t="inlineStr">
        <is>
          <t>Type of service</t>
        </is>
      </c>
      <c r="B18" s="4" t="inlineStr">
        <is>
          <t>Servicios de BackOffice</t>
        </is>
      </c>
      <c r="C18" s="4" t="inlineStr">
        <is>
          <t>BackOffice services</t>
        </is>
      </c>
    </row>
    <row r="19">
      <c r="A19" s="4" t="inlineStr">
        <is>
          <t>Term</t>
        </is>
      </c>
      <c r="B19" s="4" t="inlineStr">
        <is>
          <t>Monthly</t>
        </is>
      </c>
      <c r="C19" s="4" t="inlineStr">
        <is>
          <t>Monthly</t>
        </is>
      </c>
    </row>
    <row r="20">
      <c r="A20" s="4" t="inlineStr">
        <is>
          <t>Renewal</t>
        </is>
      </c>
      <c r="B20" s="4" t="inlineStr">
        <is>
          <t>Contractual</t>
        </is>
      </c>
      <c r="C20" s="4" t="inlineStr">
        <is>
          <t>Contractual</t>
        </is>
      </c>
    </row>
    <row r="21">
      <c r="A21" s="4" t="inlineStr">
        <is>
          <t>Income</t>
        </is>
      </c>
      <c r="B21" s="4" t="inlineStr">
        <is>
          <t xml:space="preserve"> </t>
        </is>
      </c>
      <c r="C21" s="4" t="inlineStr">
        <is>
          <t xml:space="preserve"> </t>
        </is>
      </c>
    </row>
    <row r="22">
      <c r="A22" s="4" t="inlineStr">
        <is>
          <t>Expenses</t>
        </is>
      </c>
      <c r="B22" s="5" t="n">
        <v>3216</v>
      </c>
      <c r="C22" s="5" t="n">
        <v>3059</v>
      </c>
    </row>
    <row r="23">
      <c r="A23" s="4" t="inlineStr">
        <is>
          <t>Account receivable</t>
        </is>
      </c>
      <c r="B23" s="4" t="inlineStr">
        <is>
          <t xml:space="preserve"> </t>
        </is>
      </c>
      <c r="C23" s="4" t="inlineStr">
        <is>
          <t xml:space="preserve"> </t>
        </is>
      </c>
    </row>
    <row r="24">
      <c r="A24" s="4" t="inlineStr">
        <is>
          <t>Account payable</t>
        </is>
      </c>
      <c r="B24" s="4" t="inlineStr">
        <is>
          <t xml:space="preserve"> </t>
        </is>
      </c>
      <c r="C24" s="4" t="inlineStr">
        <is>
          <t xml:space="preserve"> </t>
        </is>
      </c>
    </row>
    <row r="25">
      <c r="A25" s="4" t="inlineStr">
        <is>
          <t>Santander Chile Holding S.A. [Member]</t>
        </is>
      </c>
      <c r="B25" s="4" t="inlineStr">
        <is>
          <t xml:space="preserve"> </t>
        </is>
      </c>
      <c r="C25" s="4" t="inlineStr">
        <is>
          <t xml:space="preserve"> </t>
        </is>
      </c>
    </row>
    <row r="26">
      <c r="A26" s="3" t="inlineStr">
        <is>
          <t>Transactions With Related Parties (Details) - Schedule of Business Operations of the Bank With their Clients [Line Items]</t>
        </is>
      </c>
      <c r="B26" s="4" t="inlineStr">
        <is>
          <t xml:space="preserve"> </t>
        </is>
      </c>
      <c r="C26" s="4" t="inlineStr">
        <is>
          <t xml:space="preserve"> </t>
        </is>
      </c>
    </row>
    <row r="27">
      <c r="A27" s="4" t="inlineStr">
        <is>
          <t>Country</t>
        </is>
      </c>
      <c r="B27" s="4" t="inlineStr">
        <is>
          <t>Chile</t>
        </is>
      </c>
      <c r="C27" s="4" t="inlineStr">
        <is>
          <t>Chile</t>
        </is>
      </c>
    </row>
    <row r="28">
      <c r="A28" s="4" t="inlineStr">
        <is>
          <t>Nature of relationship with the Bank</t>
        </is>
      </c>
      <c r="B28" s="4" t="inlineStr">
        <is>
          <t>Group</t>
        </is>
      </c>
      <c r="C28" s="4" t="inlineStr">
        <is>
          <t>Group</t>
        </is>
      </c>
    </row>
    <row r="29">
      <c r="A29" s="4" t="inlineStr">
        <is>
          <t>Type of service</t>
        </is>
      </c>
      <c r="B29" s="4" t="inlineStr">
        <is>
          <t>Leases</t>
        </is>
      </c>
      <c r="C29" s="4" t="inlineStr">
        <is>
          <t>Leases</t>
        </is>
      </c>
    </row>
    <row r="30">
      <c r="A30" s="4" t="inlineStr">
        <is>
          <t>Term</t>
        </is>
      </c>
      <c r="B30" s="4" t="inlineStr">
        <is>
          <t>Monthly</t>
        </is>
      </c>
      <c r="C30" s="4" t="inlineStr">
        <is>
          <t>Monthly</t>
        </is>
      </c>
    </row>
    <row r="31">
      <c r="A31" s="4" t="inlineStr">
        <is>
          <t>Renewal</t>
        </is>
      </c>
      <c r="B31" s="4" t="inlineStr">
        <is>
          <t>Contractual</t>
        </is>
      </c>
      <c r="C31" s="4" t="inlineStr">
        <is>
          <t>Contractual</t>
        </is>
      </c>
    </row>
    <row r="32">
      <c r="A32" s="4" t="inlineStr">
        <is>
          <t>Income</t>
        </is>
      </c>
      <c r="B32" s="6" t="n">
        <v>255</v>
      </c>
      <c r="C32" s="6" t="n">
        <v>234</v>
      </c>
    </row>
    <row r="33">
      <c r="A33" s="4" t="inlineStr">
        <is>
          <t>Expenses</t>
        </is>
      </c>
      <c r="B33" s="4" t="inlineStr">
        <is>
          <t xml:space="preserve"> </t>
        </is>
      </c>
      <c r="C33" s="4" t="inlineStr">
        <is>
          <t xml:space="preserve"> </t>
        </is>
      </c>
    </row>
    <row r="34">
      <c r="A34" s="4" t="inlineStr">
        <is>
          <t>Account receivable</t>
        </is>
      </c>
      <c r="B34" s="5" t="n">
        <v>2</v>
      </c>
      <c r="C34" s="5" t="n">
        <v>234</v>
      </c>
    </row>
    <row r="35">
      <c r="A35" s="4" t="inlineStr">
        <is>
          <t>Account payable</t>
        </is>
      </c>
      <c r="B35" s="4" t="inlineStr">
        <is>
          <t xml:space="preserve"> </t>
        </is>
      </c>
      <c r="C35" s="4" t="inlineStr">
        <is>
          <t xml:space="preserve"> </t>
        </is>
      </c>
    </row>
    <row r="36">
      <c r="A36" s="4" t="inlineStr">
        <is>
          <t>Santander Factoring S.A. [Member]</t>
        </is>
      </c>
      <c r="B36" s="4" t="inlineStr">
        <is>
          <t xml:space="preserve"> </t>
        </is>
      </c>
      <c r="C36" s="4" t="inlineStr">
        <is>
          <t xml:space="preserve"> </t>
        </is>
      </c>
    </row>
    <row r="37">
      <c r="A37" s="3" t="inlineStr">
        <is>
          <t>Transactions With Related Parties (Details) - Schedule of Business Operations of the Bank With their Clients [Line Items]</t>
        </is>
      </c>
      <c r="B37" s="4" t="inlineStr">
        <is>
          <t xml:space="preserve"> </t>
        </is>
      </c>
      <c r="C37" s="4" t="inlineStr">
        <is>
          <t xml:space="preserve"> </t>
        </is>
      </c>
    </row>
    <row r="38">
      <c r="A38" s="4" t="inlineStr">
        <is>
          <t>Country</t>
        </is>
      </c>
      <c r="B38" s="4" t="inlineStr">
        <is>
          <t>Chile</t>
        </is>
      </c>
      <c r="C38" s="4" t="inlineStr">
        <is>
          <t>Chile</t>
        </is>
      </c>
    </row>
    <row r="39">
      <c r="A39" s="4" t="inlineStr">
        <is>
          <t>Nature of relationship with the Bank</t>
        </is>
      </c>
      <c r="B39" s="4" t="inlineStr">
        <is>
          <t>Group</t>
        </is>
      </c>
      <c r="C39" s="4" t="inlineStr">
        <is>
          <t>Group</t>
        </is>
      </c>
    </row>
    <row r="40">
      <c r="A40" s="4" t="inlineStr">
        <is>
          <t>Type of service</t>
        </is>
      </c>
      <c r="B40" s="4" t="inlineStr">
        <is>
          <t>Leases, Custody and gateway</t>
        </is>
      </c>
      <c r="C40" s="4" t="inlineStr">
        <is>
          <t>Leases, Custody and gateway</t>
        </is>
      </c>
    </row>
    <row r="41">
      <c r="A41" s="4" t="inlineStr">
        <is>
          <t>Term</t>
        </is>
      </c>
      <c r="B41" s="4" t="inlineStr">
        <is>
          <t>Monthly</t>
        </is>
      </c>
      <c r="C41" s="4" t="inlineStr">
        <is>
          <t>Monthly</t>
        </is>
      </c>
    </row>
    <row r="42">
      <c r="A42" s="4" t="inlineStr">
        <is>
          <t>Renewal</t>
        </is>
      </c>
      <c r="B42" s="4" t="inlineStr">
        <is>
          <t>Contractual</t>
        </is>
      </c>
      <c r="C42" s="4" t="inlineStr">
        <is>
          <t>Contractual</t>
        </is>
      </c>
    </row>
    <row r="43">
      <c r="A43" s="4" t="inlineStr">
        <is>
          <t>Income</t>
        </is>
      </c>
      <c r="B43" s="6" t="n">
        <v>42</v>
      </c>
      <c r="C43" s="6" t="n">
        <v>39</v>
      </c>
    </row>
    <row r="44">
      <c r="A44" s="4" t="inlineStr">
        <is>
          <t>Expenses</t>
        </is>
      </c>
      <c r="B44" s="5" t="n">
        <v>418</v>
      </c>
      <c r="C44" s="5" t="n">
        <v>423</v>
      </c>
    </row>
    <row r="45">
      <c r="A45" s="4" t="inlineStr">
        <is>
          <t>Account receivable</t>
        </is>
      </c>
      <c r="B45" s="5" t="n">
        <v>20</v>
      </c>
      <c r="C45" s="5" t="n">
        <v>39</v>
      </c>
    </row>
    <row r="46">
      <c r="A46" s="4" t="inlineStr">
        <is>
          <t>Account payable</t>
        </is>
      </c>
      <c r="B46" s="6" t="n">
        <v>51</v>
      </c>
      <c r="C46" s="6" t="n">
        <v>133</v>
      </c>
    </row>
    <row r="47">
      <c r="A47" s="4" t="inlineStr">
        <is>
          <t>Gesban Santander Servicios Profesionales Contables Limitada [Member]</t>
        </is>
      </c>
      <c r="B47" s="4" t="inlineStr">
        <is>
          <t xml:space="preserve"> </t>
        </is>
      </c>
      <c r="C47" s="4" t="inlineStr">
        <is>
          <t xml:space="preserve"> </t>
        </is>
      </c>
    </row>
    <row r="48">
      <c r="A48" s="3" t="inlineStr">
        <is>
          <t>Transactions With Related Parties (Details) - Schedule of Business Operations of the Bank With their Clients [Line Items]</t>
        </is>
      </c>
      <c r="B48" s="4" t="inlineStr">
        <is>
          <t xml:space="preserve"> </t>
        </is>
      </c>
      <c r="C48" s="4" t="inlineStr">
        <is>
          <t xml:space="preserve"> </t>
        </is>
      </c>
    </row>
    <row r="49">
      <c r="A49" s="4" t="inlineStr">
        <is>
          <t>Country</t>
        </is>
      </c>
      <c r="B49" s="4" t="inlineStr">
        <is>
          <t>Chile</t>
        </is>
      </c>
      <c r="C49" s="4" t="inlineStr">
        <is>
          <t>Chile</t>
        </is>
      </c>
    </row>
    <row r="50">
      <c r="A50" s="4" t="inlineStr">
        <is>
          <t>Nature of relationship with the Bank</t>
        </is>
      </c>
      <c r="B50" s="4" t="inlineStr">
        <is>
          <t>Group</t>
        </is>
      </c>
      <c r="C50" s="4" t="inlineStr">
        <is>
          <t>Group</t>
        </is>
      </c>
    </row>
    <row r="51">
      <c r="A51" s="4" t="inlineStr">
        <is>
          <t>Type of service</t>
        </is>
      </c>
      <c r="B51" s="4" t="inlineStr">
        <is>
          <t>Accounting services</t>
        </is>
      </c>
      <c r="C51" s="4" t="inlineStr">
        <is>
          <t>Accounting services</t>
        </is>
      </c>
    </row>
    <row r="52">
      <c r="A52" s="4" t="inlineStr">
        <is>
          <t>Term</t>
        </is>
      </c>
      <c r="B52" s="4" t="inlineStr">
        <is>
          <t>Monthly</t>
        </is>
      </c>
      <c r="C52" s="4" t="inlineStr">
        <is>
          <t>Monthly</t>
        </is>
      </c>
    </row>
    <row r="53">
      <c r="A53" s="4" t="inlineStr">
        <is>
          <t>Renewal</t>
        </is>
      </c>
      <c r="B53" s="4" t="inlineStr">
        <is>
          <t>Contractual</t>
        </is>
      </c>
      <c r="C53" s="4" t="inlineStr">
        <is>
          <t>Contractual</t>
        </is>
      </c>
    </row>
    <row r="54">
      <c r="A54" s="4" t="inlineStr">
        <is>
          <t>Income</t>
        </is>
      </c>
      <c r="B54" s="6" t="n">
        <v>60</v>
      </c>
      <c r="C54" s="6" t="n">
        <v>60</v>
      </c>
    </row>
    <row r="55">
      <c r="A55" s="4" t="inlineStr">
        <is>
          <t>Expenses</t>
        </is>
      </c>
      <c r="B55" s="5" t="n">
        <v>1104</v>
      </c>
      <c r="C55" s="5" t="n">
        <v>1019</v>
      </c>
    </row>
    <row r="56">
      <c r="A56" s="4" t="inlineStr">
        <is>
          <t>Account receivable</t>
        </is>
      </c>
      <c r="B56" s="4" t="inlineStr">
        <is>
          <t xml:space="preserve"> </t>
        </is>
      </c>
      <c r="C56" s="5" t="n">
        <v>60</v>
      </c>
    </row>
    <row r="57">
      <c r="A57" s="4" t="inlineStr">
        <is>
          <t>Account payable</t>
        </is>
      </c>
      <c r="B57" s="4" t="inlineStr">
        <is>
          <t xml:space="preserve"> </t>
        </is>
      </c>
      <c r="C57" s="6" t="n">
        <v>523</v>
      </c>
    </row>
    <row r="58">
      <c r="A58" s="4" t="inlineStr">
        <is>
          <t>Santander Global Services, S.L. [Member]</t>
        </is>
      </c>
      <c r="B58" s="4" t="inlineStr">
        <is>
          <t xml:space="preserve"> </t>
        </is>
      </c>
      <c r="C58" s="4" t="inlineStr">
        <is>
          <t xml:space="preserve"> </t>
        </is>
      </c>
    </row>
    <row r="59">
      <c r="A59" s="3" t="inlineStr">
        <is>
          <t>Transactions With Related Parties (Details) - Schedule of Business Operations of the Bank With their Clients [Line Items]</t>
        </is>
      </c>
      <c r="B59" s="4" t="inlineStr">
        <is>
          <t xml:space="preserve"> </t>
        </is>
      </c>
      <c r="C59" s="4" t="inlineStr">
        <is>
          <t xml:space="preserve"> </t>
        </is>
      </c>
    </row>
    <row r="60">
      <c r="A60" s="4" t="inlineStr">
        <is>
          <t>Country</t>
        </is>
      </c>
      <c r="B60" s="4" t="inlineStr">
        <is>
          <t>Spain</t>
        </is>
      </c>
      <c r="C60" s="4" t="inlineStr">
        <is>
          <t xml:space="preserve"> </t>
        </is>
      </c>
    </row>
    <row r="61">
      <c r="A61" s="4" t="inlineStr">
        <is>
          <t>Nature of relationship with the Bank</t>
        </is>
      </c>
      <c r="B61" s="4" t="inlineStr">
        <is>
          <t>Group</t>
        </is>
      </c>
      <c r="C61" s="4" t="inlineStr">
        <is>
          <t xml:space="preserve"> </t>
        </is>
      </c>
    </row>
    <row r="62">
      <c r="A62" s="4" t="inlineStr">
        <is>
          <t>Type of service</t>
        </is>
      </c>
      <c r="B62" s="4" t="inlineStr">
        <is>
          <t>Advisory services</t>
        </is>
      </c>
      <c r="C62" s="4" t="inlineStr">
        <is>
          <t xml:space="preserve"> </t>
        </is>
      </c>
    </row>
    <row r="63">
      <c r="A63" s="4" t="inlineStr">
        <is>
          <t>Term</t>
        </is>
      </c>
      <c r="B63" s="4" t="inlineStr">
        <is>
          <t>Monthly</t>
        </is>
      </c>
      <c r="C63" s="4" t="inlineStr">
        <is>
          <t xml:space="preserve"> </t>
        </is>
      </c>
    </row>
    <row r="64">
      <c r="A64" s="4" t="inlineStr">
        <is>
          <t>Renewal</t>
        </is>
      </c>
      <c r="B64" s="4" t="inlineStr">
        <is>
          <t>Contractual</t>
        </is>
      </c>
      <c r="C64" s="4" t="inlineStr">
        <is>
          <t xml:space="preserve"> </t>
        </is>
      </c>
    </row>
    <row r="65">
      <c r="A65" s="4" t="inlineStr">
        <is>
          <t>Income</t>
        </is>
      </c>
      <c r="B65" s="4" t="inlineStr">
        <is>
          <t xml:space="preserve"> </t>
        </is>
      </c>
      <c r="C65" s="4" t="inlineStr">
        <is>
          <t xml:space="preserve"> </t>
        </is>
      </c>
    </row>
    <row r="66">
      <c r="A66" s="4" t="inlineStr">
        <is>
          <t>Expenses</t>
        </is>
      </c>
      <c r="B66" s="5" t="n">
        <v>639</v>
      </c>
      <c r="C66" s="4" t="inlineStr">
        <is>
          <t xml:space="preserve"> </t>
        </is>
      </c>
    </row>
    <row r="67">
      <c r="A67" s="4" t="inlineStr">
        <is>
          <t>Account receivable</t>
        </is>
      </c>
      <c r="B67" s="4" t="inlineStr">
        <is>
          <t xml:space="preserve"> </t>
        </is>
      </c>
      <c r="C67" s="4" t="inlineStr">
        <is>
          <t xml:space="preserve"> </t>
        </is>
      </c>
    </row>
    <row r="68">
      <c r="A68" s="4" t="inlineStr">
        <is>
          <t>Account payable</t>
        </is>
      </c>
      <c r="B68" s="4" t="inlineStr">
        <is>
          <t xml:space="preserve"> </t>
        </is>
      </c>
      <c r="C68" s="4" t="inlineStr">
        <is>
          <t xml:space="preserve"> </t>
        </is>
      </c>
    </row>
    <row r="69">
      <c r="A69" s="4" t="inlineStr">
        <is>
          <t>Santander Investment Chile Limitada [Member]</t>
        </is>
      </c>
      <c r="B69" s="4" t="inlineStr">
        <is>
          <t xml:space="preserve"> </t>
        </is>
      </c>
      <c r="C69" s="4" t="inlineStr">
        <is>
          <t xml:space="preserve"> </t>
        </is>
      </c>
    </row>
    <row r="70">
      <c r="A70" s="3" t="inlineStr">
        <is>
          <t>Transactions With Related Parties (Details) - Schedule of Business Operations of the Bank With their Clients [Line Items]</t>
        </is>
      </c>
      <c r="B70" s="4" t="inlineStr">
        <is>
          <t xml:space="preserve"> </t>
        </is>
      </c>
      <c r="C70" s="4" t="inlineStr">
        <is>
          <t xml:space="preserve"> </t>
        </is>
      </c>
    </row>
    <row r="71">
      <c r="A71" s="4" t="inlineStr">
        <is>
          <t>Country</t>
        </is>
      </c>
      <c r="B71" s="4" t="inlineStr">
        <is>
          <t>Chile</t>
        </is>
      </c>
      <c r="C71" s="4" t="inlineStr">
        <is>
          <t>Chile</t>
        </is>
      </c>
    </row>
    <row r="72">
      <c r="A72" s="4" t="inlineStr">
        <is>
          <t>Nature of relationship with the Bank</t>
        </is>
      </c>
      <c r="B72" s="4" t="inlineStr">
        <is>
          <t>Group</t>
        </is>
      </c>
      <c r="C72" s="4" t="inlineStr">
        <is>
          <t>Group</t>
        </is>
      </c>
    </row>
    <row r="73">
      <c r="A73" s="4" t="inlineStr">
        <is>
          <t>Type of service</t>
        </is>
      </c>
      <c r="B73" s="4" t="inlineStr">
        <is>
          <t>Leases</t>
        </is>
      </c>
      <c r="C73" s="4" t="inlineStr">
        <is>
          <t>Leases</t>
        </is>
      </c>
    </row>
    <row r="74">
      <c r="A74" s="4" t="inlineStr">
        <is>
          <t>Term</t>
        </is>
      </c>
      <c r="B74" s="4" t="inlineStr">
        <is>
          <t>Monthly</t>
        </is>
      </c>
      <c r="C74" s="4" t="inlineStr">
        <is>
          <t>Monthly</t>
        </is>
      </c>
    </row>
    <row r="75">
      <c r="A75" s="4" t="inlineStr">
        <is>
          <t>Renewal</t>
        </is>
      </c>
      <c r="B75" s="4" t="inlineStr">
        <is>
          <t>Contractual</t>
        </is>
      </c>
      <c r="C75" s="4" t="inlineStr">
        <is>
          <t>Contractual</t>
        </is>
      </c>
    </row>
    <row r="76">
      <c r="A76" s="4" t="inlineStr">
        <is>
          <t>Income</t>
        </is>
      </c>
      <c r="B76" s="4" t="inlineStr">
        <is>
          <t xml:space="preserve"> </t>
        </is>
      </c>
      <c r="C76" s="4" t="inlineStr">
        <is>
          <t xml:space="preserve"> </t>
        </is>
      </c>
    </row>
    <row r="77">
      <c r="A77" s="4" t="inlineStr">
        <is>
          <t>Expenses</t>
        </is>
      </c>
      <c r="B77" s="5" t="n">
        <v>4725</v>
      </c>
      <c r="C77" s="5" t="n">
        <v>4381</v>
      </c>
    </row>
    <row r="78">
      <c r="A78" s="4" t="inlineStr">
        <is>
          <t>Account receivable</t>
        </is>
      </c>
      <c r="B78" s="4" t="inlineStr">
        <is>
          <t xml:space="preserve"> </t>
        </is>
      </c>
      <c r="C78" s="4" t="inlineStr">
        <is>
          <t xml:space="preserve"> </t>
        </is>
      </c>
    </row>
    <row r="79">
      <c r="A79" s="4" t="inlineStr">
        <is>
          <t>Account payable</t>
        </is>
      </c>
      <c r="B79" s="6" t="n">
        <v>29</v>
      </c>
      <c r="C79" s="6" t="n">
        <v>26</v>
      </c>
    </row>
    <row r="80">
      <c r="A80" s="4" t="inlineStr">
        <is>
          <t>Santander Global Technology and Operations Chile limitada [Member]</t>
        </is>
      </c>
      <c r="B80" s="4" t="inlineStr">
        <is>
          <t xml:space="preserve"> </t>
        </is>
      </c>
      <c r="C80" s="4" t="inlineStr">
        <is>
          <t xml:space="preserve"> </t>
        </is>
      </c>
    </row>
    <row r="81">
      <c r="A81" s="3" t="inlineStr">
        <is>
          <t>Transactions With Related Parties (Details) - Schedule of Business Operations of the Bank With their Clients [Line Items]</t>
        </is>
      </c>
      <c r="B81" s="4" t="inlineStr">
        <is>
          <t xml:space="preserve"> </t>
        </is>
      </c>
      <c r="C81" s="4" t="inlineStr">
        <is>
          <t xml:space="preserve"> </t>
        </is>
      </c>
    </row>
    <row r="82">
      <c r="A82" s="4" t="inlineStr">
        <is>
          <t>Country</t>
        </is>
      </c>
      <c r="B82" s="4" t="inlineStr">
        <is>
          <t>Chile</t>
        </is>
      </c>
      <c r="C82" s="4" t="inlineStr">
        <is>
          <t>Chile</t>
        </is>
      </c>
    </row>
    <row r="83">
      <c r="A83" s="4" t="inlineStr">
        <is>
          <t>Nature of relationship with the Bank</t>
        </is>
      </c>
      <c r="B83" s="4" t="inlineStr">
        <is>
          <t>Group</t>
        </is>
      </c>
      <c r="C83" s="4" t="inlineStr">
        <is>
          <t>Group</t>
        </is>
      </c>
    </row>
    <row r="84">
      <c r="A84" s="4" t="inlineStr">
        <is>
          <t>Type of service</t>
        </is>
      </c>
      <c r="B84" s="4" t="inlineStr">
        <is>
          <t>IT Services</t>
        </is>
      </c>
      <c r="C84" s="4" t="inlineStr">
        <is>
          <t>IT Services</t>
        </is>
      </c>
    </row>
    <row r="85">
      <c r="A85" s="4" t="inlineStr">
        <is>
          <t>Term</t>
        </is>
      </c>
      <c r="B85" s="4" t="inlineStr">
        <is>
          <t>Monthly</t>
        </is>
      </c>
      <c r="C85" s="4" t="inlineStr">
        <is>
          <t>Monthly</t>
        </is>
      </c>
    </row>
    <row r="86">
      <c r="A86" s="4" t="inlineStr">
        <is>
          <t>Renewal</t>
        </is>
      </c>
      <c r="B86" s="4" t="inlineStr">
        <is>
          <t>Contractual</t>
        </is>
      </c>
      <c r="C86" s="4" t="inlineStr">
        <is>
          <t>Contractual</t>
        </is>
      </c>
    </row>
    <row r="87">
      <c r="A87" s="4" t="inlineStr">
        <is>
          <t>Income</t>
        </is>
      </c>
      <c r="B87" s="4" t="inlineStr">
        <is>
          <t xml:space="preserve"> </t>
        </is>
      </c>
      <c r="C87" s="4" t="inlineStr">
        <is>
          <t xml:space="preserve"> </t>
        </is>
      </c>
    </row>
    <row r="88">
      <c r="A88" s="4" t="inlineStr">
        <is>
          <t>Expenses</t>
        </is>
      </c>
      <c r="B88" s="5" t="n">
        <v>306</v>
      </c>
      <c r="C88" s="5" t="n">
        <v>258</v>
      </c>
    </row>
    <row r="89">
      <c r="A89" s="4" t="inlineStr">
        <is>
          <t>Account receivable</t>
        </is>
      </c>
      <c r="B89" s="4" t="inlineStr">
        <is>
          <t xml:space="preserve"> </t>
        </is>
      </c>
      <c r="C89" s="4" t="inlineStr">
        <is>
          <t xml:space="preserve"> </t>
        </is>
      </c>
    </row>
    <row r="90">
      <c r="A90" s="4" t="inlineStr">
        <is>
          <t>Account payable</t>
        </is>
      </c>
      <c r="B90" s="6" t="n">
        <v>9</v>
      </c>
      <c r="C90" s="4" t="inlineStr">
        <is>
          <t xml:space="preserve"> </t>
        </is>
      </c>
    </row>
    <row r="91">
      <c r="A91" s="4" t="inlineStr">
        <is>
          <t>Universia Chile, S.A. [Member]</t>
        </is>
      </c>
      <c r="B91" s="4" t="inlineStr">
        <is>
          <t xml:space="preserve"> </t>
        </is>
      </c>
      <c r="C91" s="4" t="inlineStr">
        <is>
          <t xml:space="preserve"> </t>
        </is>
      </c>
    </row>
    <row r="92">
      <c r="A92" s="3" t="inlineStr">
        <is>
          <t>Transactions With Related Parties (Details) - Schedule of Business Operations of the Bank With their Clients [Line Items]</t>
        </is>
      </c>
      <c r="B92" s="4" t="inlineStr">
        <is>
          <t xml:space="preserve"> </t>
        </is>
      </c>
      <c r="C92" s="4" t="inlineStr">
        <is>
          <t xml:space="preserve"> </t>
        </is>
      </c>
    </row>
    <row r="93">
      <c r="A93" s="4" t="inlineStr">
        <is>
          <t>Country</t>
        </is>
      </c>
      <c r="B93" s="4" t="inlineStr">
        <is>
          <t>Chile</t>
        </is>
      </c>
      <c r="C93" s="4" t="inlineStr">
        <is>
          <t>Chile</t>
        </is>
      </c>
    </row>
    <row r="94">
      <c r="A94" s="4" t="inlineStr">
        <is>
          <t>Nature of relationship with the Bank</t>
        </is>
      </c>
      <c r="B94" s="4" t="inlineStr">
        <is>
          <t>Group</t>
        </is>
      </c>
      <c r="C94" s="4" t="inlineStr">
        <is>
          <t>Group</t>
        </is>
      </c>
    </row>
    <row r="95">
      <c r="A95" s="4" t="inlineStr">
        <is>
          <t>Type of service</t>
        </is>
      </c>
      <c r="B95" s="4" t="inlineStr">
        <is>
          <t>Institucional services</t>
        </is>
      </c>
      <c r="C95" s="4" t="inlineStr">
        <is>
          <t>Institucional services</t>
        </is>
      </c>
    </row>
    <row r="96">
      <c r="A96" s="4" t="inlineStr">
        <is>
          <t>Term</t>
        </is>
      </c>
      <c r="B96" s="4" t="inlineStr">
        <is>
          <t>Monthly</t>
        </is>
      </c>
      <c r="C96" s="4" t="inlineStr">
        <is>
          <t>Monthly</t>
        </is>
      </c>
    </row>
    <row r="97">
      <c r="A97" s="4" t="inlineStr">
        <is>
          <t>Renewal</t>
        </is>
      </c>
      <c r="B97" s="4" t="inlineStr">
        <is>
          <t>Contractual</t>
        </is>
      </c>
      <c r="C97" s="4" t="inlineStr">
        <is>
          <t>Contractual</t>
        </is>
      </c>
    </row>
    <row r="98">
      <c r="A98" s="4" t="inlineStr">
        <is>
          <t>Income</t>
        </is>
      </c>
      <c r="B98" s="6" t="n">
        <v>4</v>
      </c>
      <c r="C98" s="6" t="n">
        <v>8</v>
      </c>
    </row>
    <row r="99">
      <c r="A99" s="4" t="inlineStr">
        <is>
          <t>Expenses</t>
        </is>
      </c>
      <c r="B99" s="5" t="n">
        <v>377</v>
      </c>
      <c r="C99" s="5" t="n">
        <v>341</v>
      </c>
    </row>
    <row r="100">
      <c r="A100" s="4" t="inlineStr">
        <is>
          <t>Account receivable</t>
        </is>
      </c>
      <c r="B100" s="4" t="inlineStr">
        <is>
          <t xml:space="preserve"> </t>
        </is>
      </c>
      <c r="C100" s="5" t="n">
        <v>8</v>
      </c>
    </row>
    <row r="101">
      <c r="A101" s="4" t="inlineStr">
        <is>
          <t>Account payable</t>
        </is>
      </c>
      <c r="B101" s="4" t="inlineStr">
        <is>
          <t xml:space="preserve"> </t>
        </is>
      </c>
      <c r="C101" s="4" t="inlineStr">
        <is>
          <t xml:space="preserve"> </t>
        </is>
      </c>
    </row>
    <row r="102">
      <c r="A102" s="4" t="inlineStr">
        <is>
          <t>Aquanima Chile S.A. [Member]</t>
        </is>
      </c>
      <c r="B102" s="4" t="inlineStr">
        <is>
          <t xml:space="preserve"> </t>
        </is>
      </c>
      <c r="C102" s="4" t="inlineStr">
        <is>
          <t xml:space="preserve"> </t>
        </is>
      </c>
    </row>
    <row r="103">
      <c r="A103" s="3" t="inlineStr">
        <is>
          <t>Transactions With Related Parties (Details) - Schedule of Business Operations of the Bank With their Clients [Line Items]</t>
        </is>
      </c>
      <c r="B103" s="4" t="inlineStr">
        <is>
          <t xml:space="preserve"> </t>
        </is>
      </c>
      <c r="C103" s="4" t="inlineStr">
        <is>
          <t xml:space="preserve"> </t>
        </is>
      </c>
    </row>
    <row r="104">
      <c r="A104" s="4" t="inlineStr">
        <is>
          <t>Country</t>
        </is>
      </c>
      <c r="B104" s="4" t="inlineStr">
        <is>
          <t>Chile</t>
        </is>
      </c>
      <c r="C104" s="4" t="inlineStr">
        <is>
          <t>Chile</t>
        </is>
      </c>
    </row>
    <row r="105">
      <c r="A105" s="4" t="inlineStr">
        <is>
          <t>Nature of relationship with the Bank</t>
        </is>
      </c>
      <c r="B105" s="4" t="inlineStr">
        <is>
          <t>Group</t>
        </is>
      </c>
      <c r="C105" s="4" t="inlineStr">
        <is>
          <t>Group</t>
        </is>
      </c>
    </row>
    <row r="106">
      <c r="A106" s="4" t="inlineStr">
        <is>
          <t>Type of service</t>
        </is>
      </c>
      <c r="B106" s="4" t="inlineStr">
        <is>
          <t>Procurement Services</t>
        </is>
      </c>
      <c r="C106" s="4" t="inlineStr">
        <is>
          <t>Procurement Services</t>
        </is>
      </c>
    </row>
    <row r="107">
      <c r="A107" s="4" t="inlineStr">
        <is>
          <t>Term</t>
        </is>
      </c>
      <c r="B107" s="4" t="inlineStr">
        <is>
          <t>Monthly</t>
        </is>
      </c>
      <c r="C107" s="4" t="inlineStr">
        <is>
          <t>Monthly</t>
        </is>
      </c>
    </row>
    <row r="108">
      <c r="A108" s="4" t="inlineStr">
        <is>
          <t>Renewal</t>
        </is>
      </c>
      <c r="B108" s="4" t="inlineStr">
        <is>
          <t>Contractual</t>
        </is>
      </c>
      <c r="C108" s="4" t="inlineStr">
        <is>
          <t>Contractual</t>
        </is>
      </c>
    </row>
    <row r="109">
      <c r="A109" s="4" t="inlineStr">
        <is>
          <t>Income</t>
        </is>
      </c>
      <c r="B109" s="4" t="inlineStr">
        <is>
          <t xml:space="preserve"> </t>
        </is>
      </c>
      <c r="C109" s="4" t="inlineStr">
        <is>
          <t xml:space="preserve"> </t>
        </is>
      </c>
    </row>
    <row r="110">
      <c r="A110" s="4" t="inlineStr">
        <is>
          <t>Expenses</t>
        </is>
      </c>
      <c r="B110" s="5" t="n">
        <v>1943</v>
      </c>
      <c r="C110" s="5" t="n">
        <v>1710</v>
      </c>
    </row>
    <row r="111">
      <c r="A111" s="4" t="inlineStr">
        <is>
          <t>Account receivable</t>
        </is>
      </c>
      <c r="B111" s="4" t="inlineStr">
        <is>
          <t xml:space="preserve"> </t>
        </is>
      </c>
      <c r="C111" s="4" t="inlineStr">
        <is>
          <t xml:space="preserve"> </t>
        </is>
      </c>
    </row>
    <row r="112">
      <c r="A112" s="4" t="inlineStr">
        <is>
          <t>Account payable</t>
        </is>
      </c>
      <c r="B112" s="6" t="n">
        <v>112</v>
      </c>
      <c r="C112" s="4" t="inlineStr">
        <is>
          <t xml:space="preserve"> </t>
        </is>
      </c>
    </row>
    <row r="113">
      <c r="A113" s="4" t="inlineStr">
        <is>
          <t>Santander Asset Management S.A. Administradora General de Fondos [Member]</t>
        </is>
      </c>
      <c r="B113" s="4" t="inlineStr">
        <is>
          <t xml:space="preserve"> </t>
        </is>
      </c>
      <c r="C113" s="4" t="inlineStr">
        <is>
          <t xml:space="preserve"> </t>
        </is>
      </c>
    </row>
    <row r="114">
      <c r="A114" s="3" t="inlineStr">
        <is>
          <t>Transactions With Related Parties (Details) - Schedule of Business Operations of the Bank With their Clients [Line Items]</t>
        </is>
      </c>
      <c r="B114" s="4" t="inlineStr">
        <is>
          <t xml:space="preserve"> </t>
        </is>
      </c>
      <c r="C114" s="4" t="inlineStr">
        <is>
          <t xml:space="preserve"> </t>
        </is>
      </c>
    </row>
    <row r="115">
      <c r="A115" s="4" t="inlineStr">
        <is>
          <t>Country</t>
        </is>
      </c>
      <c r="B115" s="4" t="inlineStr">
        <is>
          <t>Chile</t>
        </is>
      </c>
      <c r="C115" s="4" t="inlineStr">
        <is>
          <t>Chile</t>
        </is>
      </c>
    </row>
    <row r="116">
      <c r="A116" s="4" t="inlineStr">
        <is>
          <t>Nature of relationship with the Bank</t>
        </is>
      </c>
      <c r="B116" s="4" t="inlineStr">
        <is>
          <t>Group</t>
        </is>
      </c>
      <c r="C116" s="4" t="inlineStr">
        <is>
          <t>Group</t>
        </is>
      </c>
    </row>
    <row r="117">
      <c r="A117" s="4" t="inlineStr">
        <is>
          <t>Type of service</t>
        </is>
      </c>
      <c r="B117" s="4" t="inlineStr">
        <is>
          <t>Leases and others</t>
        </is>
      </c>
      <c r="C117" s="4" t="inlineStr">
        <is>
          <t>Leases and others</t>
        </is>
      </c>
    </row>
    <row r="118">
      <c r="A118" s="4" t="inlineStr">
        <is>
          <t>Term</t>
        </is>
      </c>
      <c r="B118" s="4" t="inlineStr">
        <is>
          <t>Monthly</t>
        </is>
      </c>
      <c r="C118" s="4" t="inlineStr">
        <is>
          <t>Monthly</t>
        </is>
      </c>
    </row>
    <row r="119">
      <c r="A119" s="4" t="inlineStr">
        <is>
          <t>Renewal</t>
        </is>
      </c>
      <c r="B119" s="4" t="inlineStr">
        <is>
          <t>Contractual</t>
        </is>
      </c>
      <c r="C119" s="4" t="inlineStr">
        <is>
          <t>Contractual</t>
        </is>
      </c>
    </row>
    <row r="120">
      <c r="A120" s="4" t="inlineStr">
        <is>
          <t>Income</t>
        </is>
      </c>
      <c r="B120" s="4" t="inlineStr">
        <is>
          <t xml:space="preserve"> </t>
        </is>
      </c>
      <c r="C120" s="4" t="inlineStr">
        <is>
          <t xml:space="preserve"> </t>
        </is>
      </c>
    </row>
    <row r="121">
      <c r="A121" s="4" t="inlineStr">
        <is>
          <t>Expenses</t>
        </is>
      </c>
      <c r="B121" s="5" t="n">
        <v>676</v>
      </c>
      <c r="C121" s="5" t="n">
        <v>626</v>
      </c>
    </row>
    <row r="122">
      <c r="A122" s="4" t="inlineStr">
        <is>
          <t>Account receivable</t>
        </is>
      </c>
      <c r="B122" s="5" t="n">
        <v>747</v>
      </c>
      <c r="C122" s="4" t="inlineStr">
        <is>
          <t xml:space="preserve"> </t>
        </is>
      </c>
    </row>
    <row r="123">
      <c r="A123" s="4" t="inlineStr">
        <is>
          <t>Account payable</t>
        </is>
      </c>
      <c r="B123" s="6" t="n">
        <v>78</v>
      </c>
      <c r="C123" s="6" t="n">
        <v>78</v>
      </c>
    </row>
    <row r="124">
      <c r="A124" s="4" t="inlineStr">
        <is>
          <t>Centro de Compensación Automatizado, S.A.[Member]</t>
        </is>
      </c>
      <c r="B124" s="4" t="inlineStr">
        <is>
          <t xml:space="preserve"> </t>
        </is>
      </c>
      <c r="C124" s="4" t="inlineStr">
        <is>
          <t xml:space="preserve"> </t>
        </is>
      </c>
    </row>
    <row r="125">
      <c r="A125" s="3" t="inlineStr">
        <is>
          <t>Transactions With Related Parties (Details) - Schedule of Business Operations of the Bank With their Clients [Line Items]</t>
        </is>
      </c>
      <c r="B125" s="4" t="inlineStr">
        <is>
          <t xml:space="preserve"> </t>
        </is>
      </c>
      <c r="C125" s="4" t="inlineStr">
        <is>
          <t xml:space="preserve"> </t>
        </is>
      </c>
    </row>
    <row r="126">
      <c r="A126" s="4" t="inlineStr">
        <is>
          <t>Country</t>
        </is>
      </c>
      <c r="B126" s="4" t="inlineStr">
        <is>
          <t>Chile</t>
        </is>
      </c>
      <c r="C126" s="4" t="inlineStr">
        <is>
          <t>Chile</t>
        </is>
      </c>
    </row>
    <row r="127">
      <c r="A127" s="4" t="inlineStr">
        <is>
          <t>Nature of relationship with the Bank</t>
        </is>
      </c>
      <c r="B127" s="4" t="inlineStr">
        <is>
          <t>Associated</t>
        </is>
      </c>
      <c r="C127" s="4" t="inlineStr">
        <is>
          <t>Group</t>
        </is>
      </c>
    </row>
    <row r="128">
      <c r="A128" s="4" t="inlineStr">
        <is>
          <t>Type of service</t>
        </is>
      </c>
      <c r="B128" s="4" t="inlineStr">
        <is>
          <t>Derivatives clearing</t>
        </is>
      </c>
      <c r="C128" s="4" t="inlineStr">
        <is>
          <t>Derivatives clearing</t>
        </is>
      </c>
    </row>
    <row r="129">
      <c r="A129" s="4" t="inlineStr">
        <is>
          <t>Term</t>
        </is>
      </c>
      <c r="B129" s="4" t="inlineStr">
        <is>
          <t>Monthly</t>
        </is>
      </c>
      <c r="C129" s="4" t="inlineStr">
        <is>
          <t>Monthly</t>
        </is>
      </c>
    </row>
    <row r="130">
      <c r="A130" s="4" t="inlineStr">
        <is>
          <t>Renewal</t>
        </is>
      </c>
      <c r="B130" s="4" t="inlineStr">
        <is>
          <t>Contractual</t>
        </is>
      </c>
      <c r="C130" s="4" t="inlineStr">
        <is>
          <t>Contractual</t>
        </is>
      </c>
    </row>
    <row r="131">
      <c r="A131" s="4" t="inlineStr">
        <is>
          <t>Income</t>
        </is>
      </c>
      <c r="B131" s="4" t="inlineStr">
        <is>
          <t xml:space="preserve"> </t>
        </is>
      </c>
      <c r="C131" s="4" t="inlineStr">
        <is>
          <t xml:space="preserve"> </t>
        </is>
      </c>
    </row>
    <row r="132">
      <c r="A132" s="4" t="inlineStr">
        <is>
          <t>Expenses</t>
        </is>
      </c>
      <c r="B132" s="5" t="n">
        <v>3615</v>
      </c>
      <c r="C132" s="5" t="n">
        <v>2184</v>
      </c>
    </row>
    <row r="133">
      <c r="A133" s="4" t="inlineStr">
        <is>
          <t>Account receivable</t>
        </is>
      </c>
      <c r="B133" s="4" t="inlineStr">
        <is>
          <t xml:space="preserve"> </t>
        </is>
      </c>
      <c r="C133" s="4" t="inlineStr">
        <is>
          <t xml:space="preserve"> </t>
        </is>
      </c>
    </row>
    <row r="134">
      <c r="A134" s="4" t="inlineStr">
        <is>
          <t>Account payable</t>
        </is>
      </c>
      <c r="B134" s="4" t="inlineStr">
        <is>
          <t xml:space="preserve"> </t>
        </is>
      </c>
      <c r="C134" s="4" t="inlineStr">
        <is>
          <t xml:space="preserve"> </t>
        </is>
      </c>
    </row>
    <row r="135">
      <c r="A135" s="4" t="inlineStr">
        <is>
          <t>Sociedad Operadora de la Cámara de Compensación de Pagos de Alto Valor S.A.[Member]</t>
        </is>
      </c>
      <c r="B135" s="4" t="inlineStr">
        <is>
          <t xml:space="preserve"> </t>
        </is>
      </c>
      <c r="C135" s="4" t="inlineStr">
        <is>
          <t xml:space="preserve"> </t>
        </is>
      </c>
    </row>
    <row r="136">
      <c r="A136" s="3" t="inlineStr">
        <is>
          <t>Transactions With Related Parties (Details) - Schedule of Business Operations of the Bank With their Clients [Line Items]</t>
        </is>
      </c>
      <c r="B136" s="4" t="inlineStr">
        <is>
          <t xml:space="preserve"> </t>
        </is>
      </c>
      <c r="C136" s="4" t="inlineStr">
        <is>
          <t xml:space="preserve"> </t>
        </is>
      </c>
    </row>
    <row r="137">
      <c r="A137" s="4" t="inlineStr">
        <is>
          <t>Country</t>
        </is>
      </c>
      <c r="B137" s="4" t="inlineStr">
        <is>
          <t>Chile</t>
        </is>
      </c>
      <c r="C137" s="4" t="inlineStr">
        <is>
          <t>Chile</t>
        </is>
      </c>
    </row>
    <row r="138">
      <c r="A138" s="4" t="inlineStr">
        <is>
          <t>Nature of relationship with the Bank</t>
        </is>
      </c>
      <c r="B138" s="4" t="inlineStr">
        <is>
          <t>Associated</t>
        </is>
      </c>
      <c r="C138" s="4" t="inlineStr">
        <is>
          <t>Group</t>
        </is>
      </c>
    </row>
    <row r="139">
      <c r="A139" s="4" t="inlineStr">
        <is>
          <t>Type of service</t>
        </is>
      </c>
      <c r="B139" s="4" t="inlineStr">
        <is>
          <t>Card operator</t>
        </is>
      </c>
      <c r="C139" s="4" t="inlineStr">
        <is>
          <t>Card operator</t>
        </is>
      </c>
    </row>
    <row r="140">
      <c r="A140" s="4" t="inlineStr">
        <is>
          <t>Term</t>
        </is>
      </c>
      <c r="B140" s="4" t="inlineStr">
        <is>
          <t>Monthly</t>
        </is>
      </c>
      <c r="C140" s="4" t="inlineStr">
        <is>
          <t>Monthly</t>
        </is>
      </c>
    </row>
    <row r="141">
      <c r="A141" s="4" t="inlineStr">
        <is>
          <t>Renewal</t>
        </is>
      </c>
      <c r="B141" s="4" t="inlineStr">
        <is>
          <t>Contractual</t>
        </is>
      </c>
      <c r="C141" s="4" t="inlineStr">
        <is>
          <t>Contractual</t>
        </is>
      </c>
    </row>
    <row r="142">
      <c r="A142" s="4" t="inlineStr">
        <is>
          <t>Income</t>
        </is>
      </c>
      <c r="B142" s="4" t="inlineStr">
        <is>
          <t xml:space="preserve"> </t>
        </is>
      </c>
      <c r="C142" s="4" t="inlineStr">
        <is>
          <t xml:space="preserve"> </t>
        </is>
      </c>
    </row>
    <row r="143">
      <c r="A143" s="4" t="inlineStr">
        <is>
          <t>Expenses</t>
        </is>
      </c>
      <c r="B143" s="5" t="n">
        <v>646</v>
      </c>
      <c r="C143" s="5" t="n">
        <v>632</v>
      </c>
    </row>
    <row r="144">
      <c r="A144" s="4" t="inlineStr">
        <is>
          <t>Account receivable</t>
        </is>
      </c>
      <c r="B144" s="4" t="inlineStr">
        <is>
          <t xml:space="preserve"> </t>
        </is>
      </c>
      <c r="C144" s="4" t="inlineStr">
        <is>
          <t xml:space="preserve"> </t>
        </is>
      </c>
    </row>
    <row r="145">
      <c r="A145" s="4" t="inlineStr">
        <is>
          <t>Account payable</t>
        </is>
      </c>
      <c r="B145" s="4" t="inlineStr">
        <is>
          <t xml:space="preserve"> </t>
        </is>
      </c>
      <c r="C145" s="4" t="inlineStr">
        <is>
          <t xml:space="preserve"> </t>
        </is>
      </c>
    </row>
    <row r="146">
      <c r="A146" s="4" t="inlineStr">
        <is>
          <t>Zurich Santander Seguros Generales Chile S.A. [Member]</t>
        </is>
      </c>
      <c r="B146" s="4" t="inlineStr">
        <is>
          <t xml:space="preserve"> </t>
        </is>
      </c>
      <c r="C146" s="4" t="inlineStr">
        <is>
          <t xml:space="preserve"> </t>
        </is>
      </c>
    </row>
    <row r="147">
      <c r="A147" s="3" t="inlineStr">
        <is>
          <t>Transactions With Related Parties (Details) - Schedule of Business Operations of the Bank With their Clients [Line Items]</t>
        </is>
      </c>
      <c r="B147" s="4" t="inlineStr">
        <is>
          <t xml:space="preserve"> </t>
        </is>
      </c>
      <c r="C147" s="4" t="inlineStr">
        <is>
          <t xml:space="preserve"> </t>
        </is>
      </c>
    </row>
    <row r="148">
      <c r="A148" s="4" t="inlineStr">
        <is>
          <t>Country</t>
        </is>
      </c>
      <c r="B148" s="4" t="inlineStr">
        <is>
          <t>Chile</t>
        </is>
      </c>
      <c r="C148" s="4" t="inlineStr">
        <is>
          <t>Chile</t>
        </is>
      </c>
    </row>
    <row r="149">
      <c r="A149" s="4" t="inlineStr">
        <is>
          <t>Nature of relationship with the Bank</t>
        </is>
      </c>
      <c r="B149" s="4" t="inlineStr">
        <is>
          <t>Associated</t>
        </is>
      </c>
      <c r="C149" s="4" t="inlineStr">
        <is>
          <t>Group</t>
        </is>
      </c>
    </row>
    <row r="150">
      <c r="A150" s="4" t="inlineStr">
        <is>
          <t>Type of service</t>
        </is>
      </c>
      <c r="B150" s="4" t="inlineStr">
        <is>
          <t>Sale channel service</t>
        </is>
      </c>
      <c r="C150" s="4" t="inlineStr">
        <is>
          <t>Commercial agreements</t>
        </is>
      </c>
    </row>
    <row r="151">
      <c r="A151" s="4" t="inlineStr">
        <is>
          <t>Term</t>
        </is>
      </c>
      <c r="B151" s="4" t="inlineStr">
        <is>
          <t>Monthly</t>
        </is>
      </c>
      <c r="C151" s="4" t="inlineStr">
        <is>
          <t>Monthly</t>
        </is>
      </c>
    </row>
    <row r="152">
      <c r="A152" s="4" t="inlineStr">
        <is>
          <t>Renewal</t>
        </is>
      </c>
      <c r="B152" s="4" t="inlineStr">
        <is>
          <t>Contractual</t>
        </is>
      </c>
      <c r="C152" s="4" t="inlineStr">
        <is>
          <t>Contractual</t>
        </is>
      </c>
    </row>
    <row r="153">
      <c r="A153" s="4" t="inlineStr">
        <is>
          <t>Income</t>
        </is>
      </c>
      <c r="B153" s="6" t="n">
        <v>205</v>
      </c>
      <c r="C153" s="6" t="n">
        <v>187</v>
      </c>
    </row>
    <row r="154">
      <c r="A154" s="4" t="inlineStr">
        <is>
          <t>Expenses</t>
        </is>
      </c>
      <c r="B154" s="4" t="inlineStr">
        <is>
          <t xml:space="preserve"> </t>
        </is>
      </c>
      <c r="C154" s="4" t="inlineStr">
        <is>
          <t xml:space="preserve"> </t>
        </is>
      </c>
    </row>
    <row r="155">
      <c r="A155" s="4" t="inlineStr">
        <is>
          <t>Account receivable</t>
        </is>
      </c>
      <c r="B155" s="5" t="n">
        <v>1667</v>
      </c>
      <c r="C155" s="5" t="n">
        <v>187</v>
      </c>
    </row>
    <row r="156">
      <c r="A156" s="4" t="inlineStr">
        <is>
          <t>Account payable</t>
        </is>
      </c>
      <c r="B156" s="4" t="inlineStr">
        <is>
          <t xml:space="preserve"> </t>
        </is>
      </c>
      <c r="C156" s="4" t="inlineStr">
        <is>
          <t xml:space="preserve"> </t>
        </is>
      </c>
    </row>
    <row r="157">
      <c r="A157" s="4" t="inlineStr">
        <is>
          <t>F1rst Tecnologia e Inovação Ltda.[Member]</t>
        </is>
      </c>
      <c r="B157" s="4" t="inlineStr">
        <is>
          <t xml:space="preserve"> </t>
        </is>
      </c>
      <c r="C157" s="4" t="inlineStr">
        <is>
          <t xml:space="preserve"> </t>
        </is>
      </c>
    </row>
    <row r="158">
      <c r="A158" s="3" t="inlineStr">
        <is>
          <t>Transactions With Related Parties (Details) - Schedule of Business Operations of the Bank With their Clients [Line Items]</t>
        </is>
      </c>
      <c r="B158" s="4" t="inlineStr">
        <is>
          <t xml:space="preserve"> </t>
        </is>
      </c>
      <c r="C158" s="4" t="inlineStr">
        <is>
          <t xml:space="preserve"> </t>
        </is>
      </c>
    </row>
    <row r="159">
      <c r="A159" s="4" t="inlineStr">
        <is>
          <t>Country</t>
        </is>
      </c>
      <c r="B159" s="4" t="inlineStr">
        <is>
          <t>Brazil</t>
        </is>
      </c>
      <c r="C159" s="4" t="inlineStr">
        <is>
          <t xml:space="preserve"> </t>
        </is>
      </c>
    </row>
    <row r="160">
      <c r="A160" s="4" t="inlineStr">
        <is>
          <t>Nature of relationship with the Bank</t>
        </is>
      </c>
      <c r="B160" s="4" t="inlineStr">
        <is>
          <t>Group</t>
        </is>
      </c>
      <c r="C160" s="4" t="inlineStr">
        <is>
          <t xml:space="preserve"> </t>
        </is>
      </c>
    </row>
    <row r="161">
      <c r="A161" s="4" t="inlineStr">
        <is>
          <t>Type of service</t>
        </is>
      </c>
      <c r="B161" s="4" t="inlineStr">
        <is>
          <t>IT Services and Service desk</t>
        </is>
      </c>
      <c r="C161" s="4" t="inlineStr">
        <is>
          <t xml:space="preserve"> </t>
        </is>
      </c>
    </row>
    <row r="162">
      <c r="A162" s="4" t="inlineStr">
        <is>
          <t>Term</t>
        </is>
      </c>
      <c r="B162" s="4" t="inlineStr">
        <is>
          <t>Monthly</t>
        </is>
      </c>
      <c r="C162" s="4" t="inlineStr">
        <is>
          <t xml:space="preserve"> </t>
        </is>
      </c>
    </row>
    <row r="163">
      <c r="A163" s="4" t="inlineStr">
        <is>
          <t>Renewal</t>
        </is>
      </c>
      <c r="B163" s="4" t="inlineStr">
        <is>
          <t>Contractual</t>
        </is>
      </c>
      <c r="C163" s="4" t="inlineStr">
        <is>
          <t xml:space="preserve"> </t>
        </is>
      </c>
    </row>
    <row r="164">
      <c r="A164" s="4" t="inlineStr">
        <is>
          <t>Income</t>
        </is>
      </c>
      <c r="B164" s="4" t="inlineStr">
        <is>
          <t xml:space="preserve"> </t>
        </is>
      </c>
      <c r="C164" s="4" t="inlineStr">
        <is>
          <t xml:space="preserve"> </t>
        </is>
      </c>
    </row>
    <row r="165">
      <c r="A165" s="4" t="inlineStr">
        <is>
          <t>Expenses</t>
        </is>
      </c>
      <c r="B165" s="5" t="n">
        <v>8723</v>
      </c>
      <c r="C165" s="4" t="inlineStr">
        <is>
          <t xml:space="preserve"> </t>
        </is>
      </c>
    </row>
    <row r="166">
      <c r="A166" s="4" t="inlineStr">
        <is>
          <t>Account receivable</t>
        </is>
      </c>
      <c r="B166" s="4" t="inlineStr">
        <is>
          <t xml:space="preserve"> </t>
        </is>
      </c>
      <c r="C166" s="4" t="inlineStr">
        <is>
          <t xml:space="preserve"> </t>
        </is>
      </c>
    </row>
    <row r="167">
      <c r="A167" s="4" t="inlineStr">
        <is>
          <t>Account payable</t>
        </is>
      </c>
      <c r="B167" s="4" t="inlineStr">
        <is>
          <t xml:space="preserve"> </t>
        </is>
      </c>
      <c r="C167" s="4" t="inlineStr">
        <is>
          <t xml:space="preserve"> </t>
        </is>
      </c>
    </row>
    <row r="168">
      <c r="A168" s="4" t="inlineStr">
        <is>
          <t>Santander Global Technology and Operations, S.L. Unipersonal [Member]</t>
        </is>
      </c>
      <c r="B168" s="4" t="inlineStr">
        <is>
          <t xml:space="preserve"> </t>
        </is>
      </c>
      <c r="C168" s="4" t="inlineStr">
        <is>
          <t xml:space="preserve"> </t>
        </is>
      </c>
    </row>
    <row r="169">
      <c r="A169" s="3" t="inlineStr">
        <is>
          <t>Transactions With Related Parties (Details) - Schedule of Business Operations of the Bank With their Clients [Line Items]</t>
        </is>
      </c>
      <c r="B169" s="4" t="inlineStr">
        <is>
          <t xml:space="preserve"> </t>
        </is>
      </c>
      <c r="C169" s="4" t="inlineStr">
        <is>
          <t xml:space="preserve"> </t>
        </is>
      </c>
    </row>
    <row r="170">
      <c r="A170" s="4" t="inlineStr">
        <is>
          <t>Country</t>
        </is>
      </c>
      <c r="B170" s="4" t="inlineStr">
        <is>
          <t>Spain</t>
        </is>
      </c>
      <c r="C170" s="4" t="inlineStr">
        <is>
          <t>Spain</t>
        </is>
      </c>
    </row>
    <row r="171">
      <c r="A171" s="4" t="inlineStr">
        <is>
          <t>Nature of relationship with the Bank</t>
        </is>
      </c>
      <c r="B171" s="4" t="inlineStr">
        <is>
          <t>Group</t>
        </is>
      </c>
      <c r="C171" s="4" t="inlineStr">
        <is>
          <t>Group</t>
        </is>
      </c>
    </row>
    <row r="172">
      <c r="A172" s="4" t="inlineStr">
        <is>
          <t>Type of service</t>
        </is>
      </c>
      <c r="B172" s="4" t="inlineStr">
        <is>
          <t>IT Services and Operations</t>
        </is>
      </c>
      <c r="C172" s="4" t="inlineStr">
        <is>
          <t>IT Services</t>
        </is>
      </c>
    </row>
    <row r="173">
      <c r="A173" s="4" t="inlineStr">
        <is>
          <t>Term</t>
        </is>
      </c>
      <c r="B173" s="4" t="inlineStr">
        <is>
          <t>Monthly</t>
        </is>
      </c>
      <c r="C173" s="4" t="inlineStr">
        <is>
          <t>Monthly</t>
        </is>
      </c>
    </row>
    <row r="174">
      <c r="A174" s="4" t="inlineStr">
        <is>
          <t>Renewal</t>
        </is>
      </c>
      <c r="B174" s="4" t="inlineStr">
        <is>
          <t>Contractual</t>
        </is>
      </c>
      <c r="C174" s="4" t="inlineStr">
        <is>
          <t>Contractual</t>
        </is>
      </c>
    </row>
    <row r="175">
      <c r="A175" s="4" t="inlineStr">
        <is>
          <t>Income</t>
        </is>
      </c>
      <c r="B175" s="4" t="inlineStr">
        <is>
          <t xml:space="preserve"> </t>
        </is>
      </c>
      <c r="C175" s="4" t="inlineStr">
        <is>
          <t xml:space="preserve"> </t>
        </is>
      </c>
    </row>
    <row r="176">
      <c r="A176" s="4" t="inlineStr">
        <is>
          <t>Expenses</t>
        </is>
      </c>
      <c r="B176" s="5" t="n">
        <v>52948</v>
      </c>
      <c r="C176" s="5" t="n">
        <v>49744</v>
      </c>
    </row>
    <row r="177">
      <c r="A177" s="4" t="inlineStr">
        <is>
          <t>Account receivable</t>
        </is>
      </c>
      <c r="B177" s="4" t="inlineStr">
        <is>
          <t xml:space="preserve"> </t>
        </is>
      </c>
      <c r="C177" s="4" t="inlineStr">
        <is>
          <t xml:space="preserve"> </t>
        </is>
      </c>
    </row>
    <row r="178">
      <c r="A178" s="4" t="inlineStr">
        <is>
          <t>Account payable</t>
        </is>
      </c>
      <c r="B178" s="4" t="inlineStr">
        <is>
          <t xml:space="preserve"> </t>
        </is>
      </c>
      <c r="C178" s="4" t="inlineStr">
        <is>
          <t xml:space="preserve"> </t>
        </is>
      </c>
    </row>
    <row r="179">
      <c r="A179" s="4" t="inlineStr">
        <is>
          <t>PagoNxt Trade Services, S.L. [Member]</t>
        </is>
      </c>
      <c r="B179" s="4" t="inlineStr">
        <is>
          <t xml:space="preserve"> </t>
        </is>
      </c>
      <c r="C179" s="4" t="inlineStr">
        <is>
          <t xml:space="preserve"> </t>
        </is>
      </c>
    </row>
    <row r="180">
      <c r="A180" s="3" t="inlineStr">
        <is>
          <t>Transactions With Related Parties (Details) - Schedule of Business Operations of the Bank With their Clients [Line Items]</t>
        </is>
      </c>
      <c r="B180" s="4" t="inlineStr">
        <is>
          <t xml:space="preserve"> </t>
        </is>
      </c>
      <c r="C180" s="4" t="inlineStr">
        <is>
          <t xml:space="preserve"> </t>
        </is>
      </c>
    </row>
    <row r="181">
      <c r="A181" s="4" t="inlineStr">
        <is>
          <t>Country</t>
        </is>
      </c>
      <c r="B181" s="4" t="inlineStr">
        <is>
          <t>Spain</t>
        </is>
      </c>
      <c r="C181" s="4" t="inlineStr">
        <is>
          <t>Spain</t>
        </is>
      </c>
    </row>
    <row r="182">
      <c r="A182" s="4" t="inlineStr">
        <is>
          <t>Nature of relationship with the Bank</t>
        </is>
      </c>
      <c r="B182" s="4" t="inlineStr">
        <is>
          <t>Group</t>
        </is>
      </c>
      <c r="C182" s="4" t="inlineStr">
        <is>
          <t>Group</t>
        </is>
      </c>
    </row>
    <row r="183">
      <c r="A183" s="4" t="inlineStr">
        <is>
          <t>Type of service</t>
        </is>
      </c>
      <c r="B183" s="4" t="inlineStr">
        <is>
          <t>Digital payments</t>
        </is>
      </c>
      <c r="C183" s="4" t="inlineStr">
        <is>
          <t>Digital payments</t>
        </is>
      </c>
    </row>
    <row r="184">
      <c r="A184" s="4" t="inlineStr">
        <is>
          <t>Term</t>
        </is>
      </c>
      <c r="B184" s="4" t="inlineStr">
        <is>
          <t>Monthly</t>
        </is>
      </c>
      <c r="C184" s="4" t="inlineStr">
        <is>
          <t>Monthly</t>
        </is>
      </c>
    </row>
    <row r="185">
      <c r="A185" s="4" t="inlineStr">
        <is>
          <t>Renewal</t>
        </is>
      </c>
      <c r="B185" s="4" t="inlineStr">
        <is>
          <t>Contractual</t>
        </is>
      </c>
      <c r="C185" s="4" t="inlineStr">
        <is>
          <t>Contractual</t>
        </is>
      </c>
    </row>
    <row r="186">
      <c r="A186" s="4" t="inlineStr">
        <is>
          <t>Income</t>
        </is>
      </c>
      <c r="B186" s="4" t="inlineStr">
        <is>
          <t xml:space="preserve"> </t>
        </is>
      </c>
      <c r="C186" s="4" t="inlineStr">
        <is>
          <t xml:space="preserve"> </t>
        </is>
      </c>
    </row>
    <row r="187">
      <c r="A187" s="4" t="inlineStr">
        <is>
          <t>Expenses</t>
        </is>
      </c>
      <c r="B187" s="5" t="n">
        <v>400</v>
      </c>
      <c r="C187" s="5" t="n">
        <v>284</v>
      </c>
    </row>
    <row r="188">
      <c r="A188" s="4" t="inlineStr">
        <is>
          <t>Account receivable</t>
        </is>
      </c>
      <c r="B188" s="4" t="inlineStr">
        <is>
          <t xml:space="preserve"> </t>
        </is>
      </c>
      <c r="C188" s="4" t="inlineStr">
        <is>
          <t xml:space="preserve"> </t>
        </is>
      </c>
    </row>
    <row r="189">
      <c r="A189" s="4" t="inlineStr">
        <is>
          <t>Account payable</t>
        </is>
      </c>
      <c r="B189" s="4" t="inlineStr">
        <is>
          <t xml:space="preserve"> </t>
        </is>
      </c>
      <c r="C189" s="4" t="inlineStr">
        <is>
          <t xml:space="preserve"> </t>
        </is>
      </c>
    </row>
    <row r="190">
      <c r="A190" s="4" t="inlineStr">
        <is>
          <t>Mercury Trade Finance Solutions, S.p.A. [Member]</t>
        </is>
      </c>
      <c r="B190" s="4" t="inlineStr">
        <is>
          <t xml:space="preserve"> </t>
        </is>
      </c>
      <c r="C190" s="4" t="inlineStr">
        <is>
          <t xml:space="preserve"> </t>
        </is>
      </c>
    </row>
    <row r="191">
      <c r="A191" s="3" t="inlineStr">
        <is>
          <t>Transactions With Related Parties (Details) - Schedule of Business Operations of the Bank With their Clients [Line Items]</t>
        </is>
      </c>
      <c r="B191" s="4" t="inlineStr">
        <is>
          <t xml:space="preserve"> </t>
        </is>
      </c>
      <c r="C191" s="4" t="inlineStr">
        <is>
          <t xml:space="preserve"> </t>
        </is>
      </c>
    </row>
    <row r="192">
      <c r="A192" s="4" t="inlineStr">
        <is>
          <t>Country</t>
        </is>
      </c>
      <c r="B192" s="4" t="inlineStr">
        <is>
          <t>Chile</t>
        </is>
      </c>
      <c r="C192" s="4" t="inlineStr">
        <is>
          <t>Chile</t>
        </is>
      </c>
    </row>
    <row r="193">
      <c r="A193" s="4" t="inlineStr">
        <is>
          <t>Nature of relationship with the Bank</t>
        </is>
      </c>
      <c r="B193" s="4" t="inlineStr">
        <is>
          <t>Group</t>
        </is>
      </c>
      <c r="C193" s="4" t="inlineStr">
        <is>
          <t>Group</t>
        </is>
      </c>
    </row>
    <row r="194">
      <c r="A194" s="4" t="inlineStr">
        <is>
          <t>Type of service</t>
        </is>
      </c>
      <c r="B194" s="4" t="inlineStr">
        <is>
          <t>IT Services</t>
        </is>
      </c>
      <c r="C194" s="4" t="inlineStr">
        <is>
          <t>IT Services</t>
        </is>
      </c>
    </row>
    <row r="195">
      <c r="A195" s="4" t="inlineStr">
        <is>
          <t>Term</t>
        </is>
      </c>
      <c r="B195" s="4" t="inlineStr">
        <is>
          <t>Monthly</t>
        </is>
      </c>
      <c r="C195" s="4" t="inlineStr">
        <is>
          <t>Monthly</t>
        </is>
      </c>
    </row>
    <row r="196">
      <c r="A196" s="4" t="inlineStr">
        <is>
          <t>Renewal</t>
        </is>
      </c>
      <c r="B196" s="4" t="inlineStr">
        <is>
          <t>Contractual</t>
        </is>
      </c>
      <c r="C196" s="4" t="inlineStr">
        <is>
          <t>Contractual</t>
        </is>
      </c>
    </row>
    <row r="197">
      <c r="A197" s="4" t="inlineStr">
        <is>
          <t>Income</t>
        </is>
      </c>
      <c r="B197" s="4" t="inlineStr">
        <is>
          <t xml:space="preserve"> </t>
        </is>
      </c>
      <c r="C197" s="4" t="inlineStr">
        <is>
          <t xml:space="preserve"> </t>
        </is>
      </c>
    </row>
    <row r="198">
      <c r="A198" s="4" t="inlineStr">
        <is>
          <t>Expenses</t>
        </is>
      </c>
      <c r="B198" s="5" t="n">
        <v>183</v>
      </c>
      <c r="C198" s="5" t="n">
        <v>256</v>
      </c>
    </row>
    <row r="199">
      <c r="A199" s="4" t="inlineStr">
        <is>
          <t>Account receivable</t>
        </is>
      </c>
      <c r="B199" s="4" t="inlineStr">
        <is>
          <t xml:space="preserve"> </t>
        </is>
      </c>
      <c r="C199" s="4" t="inlineStr">
        <is>
          <t xml:space="preserve"> </t>
        </is>
      </c>
    </row>
    <row r="200">
      <c r="A200" s="4" t="inlineStr">
        <is>
          <t>Account payable</t>
        </is>
      </c>
      <c r="B200" s="4" t="inlineStr">
        <is>
          <t xml:space="preserve"> </t>
        </is>
      </c>
      <c r="C200" s="4" t="inlineStr">
        <is>
          <t xml:space="preserve"> </t>
        </is>
      </c>
    </row>
    <row r="201">
      <c r="A201" s="4" t="inlineStr">
        <is>
          <t>PagoNxt Trade Chile SpA [Member]</t>
        </is>
      </c>
      <c r="B201" s="4" t="inlineStr">
        <is>
          <t xml:space="preserve"> </t>
        </is>
      </c>
      <c r="C201" s="4" t="inlineStr">
        <is>
          <t xml:space="preserve"> </t>
        </is>
      </c>
    </row>
    <row r="202">
      <c r="A202" s="3" t="inlineStr">
        <is>
          <t>Transactions With Related Parties (Details) - Schedule of Business Operations of the Bank With their Clients [Line Items]</t>
        </is>
      </c>
      <c r="B202" s="4" t="inlineStr">
        <is>
          <t xml:space="preserve"> </t>
        </is>
      </c>
      <c r="C202" s="4" t="inlineStr">
        <is>
          <t xml:space="preserve"> </t>
        </is>
      </c>
    </row>
    <row r="203">
      <c r="A203" s="4" t="inlineStr">
        <is>
          <t>Country</t>
        </is>
      </c>
      <c r="B203" s="4" t="inlineStr">
        <is>
          <t>Chile</t>
        </is>
      </c>
      <c r="C203" s="4" t="inlineStr">
        <is>
          <t xml:space="preserve"> </t>
        </is>
      </c>
    </row>
    <row r="204">
      <c r="A204" s="4" t="inlineStr">
        <is>
          <t>Nature of relationship with the Bank</t>
        </is>
      </c>
      <c r="B204" s="4" t="inlineStr">
        <is>
          <t>Group</t>
        </is>
      </c>
      <c r="C204" s="4" t="inlineStr">
        <is>
          <t xml:space="preserve"> </t>
        </is>
      </c>
    </row>
    <row r="205">
      <c r="A205" s="4" t="inlineStr">
        <is>
          <t>Type of service</t>
        </is>
      </c>
      <c r="B205" s="4" t="inlineStr">
        <is>
          <t>Data processing and transmission</t>
        </is>
      </c>
      <c r="C205" s="4" t="inlineStr">
        <is>
          <t xml:space="preserve"> </t>
        </is>
      </c>
    </row>
    <row r="206">
      <c r="A206" s="4" t="inlineStr">
        <is>
          <t>Term</t>
        </is>
      </c>
      <c r="B206" s="4" t="inlineStr">
        <is>
          <t>Monthly</t>
        </is>
      </c>
      <c r="C206" s="4" t="inlineStr">
        <is>
          <t xml:space="preserve"> </t>
        </is>
      </c>
    </row>
    <row r="207">
      <c r="A207" s="4" t="inlineStr">
        <is>
          <t>Renewal</t>
        </is>
      </c>
      <c r="B207" s="4" t="inlineStr">
        <is>
          <t>Contractual</t>
        </is>
      </c>
      <c r="C207" s="4" t="inlineStr">
        <is>
          <t xml:space="preserve"> </t>
        </is>
      </c>
    </row>
    <row r="208">
      <c r="A208" s="4" t="inlineStr">
        <is>
          <t>Income</t>
        </is>
      </c>
      <c r="B208" s="6" t="n">
        <v>31</v>
      </c>
      <c r="C208" s="4" t="inlineStr">
        <is>
          <t xml:space="preserve"> </t>
        </is>
      </c>
    </row>
    <row r="209">
      <c r="A209" s="4" t="inlineStr">
        <is>
          <t>Expenses</t>
        </is>
      </c>
      <c r="B209" s="5" t="n">
        <v>1680</v>
      </c>
      <c r="C209" s="4" t="inlineStr">
        <is>
          <t xml:space="preserve"> </t>
        </is>
      </c>
    </row>
    <row r="210">
      <c r="A210" s="4" t="inlineStr">
        <is>
          <t>Account receivable</t>
        </is>
      </c>
      <c r="B210" s="5" t="n">
        <v>31</v>
      </c>
      <c r="C210" s="4" t="inlineStr">
        <is>
          <t xml:space="preserve"> </t>
        </is>
      </c>
    </row>
    <row r="211">
      <c r="A211" s="4" t="inlineStr">
        <is>
          <t>Account payable</t>
        </is>
      </c>
      <c r="B211" s="6" t="n">
        <v>1680</v>
      </c>
      <c r="C211" s="4" t="inlineStr">
        <is>
          <t xml:space="preserve"> </t>
        </is>
      </c>
    </row>
    <row r="212">
      <c r="A212" s="4" t="inlineStr">
        <is>
          <t>Santander Gestión de Recaudación y Cobranzas Ltda. [Member]</t>
        </is>
      </c>
      <c r="B212" s="4" t="inlineStr">
        <is>
          <t xml:space="preserve"> </t>
        </is>
      </c>
      <c r="C212" s="4" t="inlineStr">
        <is>
          <t xml:space="preserve"> </t>
        </is>
      </c>
    </row>
    <row r="213">
      <c r="A213" s="3" t="inlineStr">
        <is>
          <t>Transactions With Related Parties (Details) - Schedule of Business Operations of the Bank With their Clients [Line Items]</t>
        </is>
      </c>
      <c r="B213" s="4" t="inlineStr">
        <is>
          <t xml:space="preserve"> </t>
        </is>
      </c>
      <c r="C213" s="4" t="inlineStr">
        <is>
          <t xml:space="preserve"> </t>
        </is>
      </c>
    </row>
    <row r="214">
      <c r="A214" s="4" t="inlineStr">
        <is>
          <t>Country</t>
        </is>
      </c>
      <c r="B214" s="4" t="inlineStr">
        <is>
          <t xml:space="preserve"> </t>
        </is>
      </c>
      <c r="C214" s="4" t="inlineStr">
        <is>
          <t>Chile</t>
        </is>
      </c>
    </row>
    <row r="215">
      <c r="A215" s="4" t="inlineStr">
        <is>
          <t>Nature of relationship with the Bank</t>
        </is>
      </c>
      <c r="B215" s="4" t="inlineStr">
        <is>
          <t xml:space="preserve"> </t>
        </is>
      </c>
      <c r="C215" s="4" t="inlineStr">
        <is>
          <t>Group</t>
        </is>
      </c>
    </row>
    <row r="216">
      <c r="A216" s="4" t="inlineStr">
        <is>
          <t>Type of service</t>
        </is>
      </c>
      <c r="B216" s="4" t="inlineStr">
        <is>
          <t xml:space="preserve"> </t>
        </is>
      </c>
      <c r="C216" s="4" t="inlineStr">
        <is>
          <t>Leases and collection</t>
        </is>
      </c>
    </row>
    <row r="217">
      <c r="A217" s="4" t="inlineStr">
        <is>
          <t>Term</t>
        </is>
      </c>
      <c r="B217" s="4" t="inlineStr">
        <is>
          <t xml:space="preserve"> </t>
        </is>
      </c>
      <c r="C217" s="4" t="inlineStr">
        <is>
          <t>Monthly</t>
        </is>
      </c>
    </row>
    <row r="218">
      <c r="A218" s="4" t="inlineStr">
        <is>
          <t>Renewal</t>
        </is>
      </c>
      <c r="B218" s="4" t="inlineStr">
        <is>
          <t xml:space="preserve"> </t>
        </is>
      </c>
      <c r="C218" s="4" t="inlineStr">
        <is>
          <t>Contractual</t>
        </is>
      </c>
    </row>
    <row r="219">
      <c r="A219" s="4" t="inlineStr">
        <is>
          <t>Income</t>
        </is>
      </c>
      <c r="B219" s="4" t="inlineStr">
        <is>
          <t xml:space="preserve"> </t>
        </is>
      </c>
      <c r="C219" s="6" t="n">
        <v>408</v>
      </c>
    </row>
    <row r="220">
      <c r="A220" s="4" t="inlineStr">
        <is>
          <t>Expenses</t>
        </is>
      </c>
      <c r="B220" s="4" t="inlineStr">
        <is>
          <t xml:space="preserve"> </t>
        </is>
      </c>
      <c r="C220" s="5" t="n">
        <v>180</v>
      </c>
    </row>
    <row r="221">
      <c r="A221" s="4" t="inlineStr">
        <is>
          <t>Account receivable</t>
        </is>
      </c>
      <c r="B221" s="4" t="inlineStr">
        <is>
          <t xml:space="preserve"> </t>
        </is>
      </c>
      <c r="C221" s="5" t="n">
        <v>408</v>
      </c>
    </row>
    <row r="222">
      <c r="A222" s="4" t="inlineStr">
        <is>
          <t>Account payable</t>
        </is>
      </c>
      <c r="B222" s="4" t="inlineStr">
        <is>
          <t xml:space="preserve"> </t>
        </is>
      </c>
      <c r="C222" s="6" t="n">
        <v>14</v>
      </c>
    </row>
    <row r="223">
      <c r="A223" s="4" t="inlineStr">
        <is>
          <t>Santander Global Facilities, S.L. [Member]</t>
        </is>
      </c>
      <c r="B223" s="4" t="inlineStr">
        <is>
          <t xml:space="preserve"> </t>
        </is>
      </c>
      <c r="C223" s="4" t="inlineStr">
        <is>
          <t xml:space="preserve"> </t>
        </is>
      </c>
    </row>
    <row r="224">
      <c r="A224" s="3" t="inlineStr">
        <is>
          <t>Transactions With Related Parties (Details) - Schedule of Business Operations of the Bank With their Clients [Line Items]</t>
        </is>
      </c>
      <c r="B224" s="4" t="inlineStr">
        <is>
          <t xml:space="preserve"> </t>
        </is>
      </c>
      <c r="C224" s="4" t="inlineStr">
        <is>
          <t xml:space="preserve"> </t>
        </is>
      </c>
    </row>
    <row r="225">
      <c r="A225" s="4" t="inlineStr">
        <is>
          <t>Country</t>
        </is>
      </c>
      <c r="B225" s="4" t="inlineStr">
        <is>
          <t xml:space="preserve"> </t>
        </is>
      </c>
      <c r="C225" s="4" t="inlineStr">
        <is>
          <t>Spain</t>
        </is>
      </c>
    </row>
    <row r="226">
      <c r="A226" s="4" t="inlineStr">
        <is>
          <t>Nature of relationship with the Bank</t>
        </is>
      </c>
      <c r="B226" s="4" t="inlineStr">
        <is>
          <t xml:space="preserve"> </t>
        </is>
      </c>
      <c r="C226" s="4" t="inlineStr">
        <is>
          <t>Group</t>
        </is>
      </c>
    </row>
    <row r="227">
      <c r="A227" s="4" t="inlineStr">
        <is>
          <t>Type of service</t>
        </is>
      </c>
      <c r="B227" s="4" t="inlineStr">
        <is>
          <t xml:space="preserve"> </t>
        </is>
      </c>
      <c r="C227" s="4" t="inlineStr">
        <is>
          <t>Advisory services</t>
        </is>
      </c>
    </row>
    <row r="228">
      <c r="A228" s="4" t="inlineStr">
        <is>
          <t>Term</t>
        </is>
      </c>
      <c r="B228" s="4" t="inlineStr">
        <is>
          <t xml:space="preserve"> </t>
        </is>
      </c>
      <c r="C228" s="4" t="inlineStr">
        <is>
          <t>Monthly</t>
        </is>
      </c>
    </row>
    <row r="229">
      <c r="A229" s="4" t="inlineStr">
        <is>
          <t>Renewal</t>
        </is>
      </c>
      <c r="B229" s="4" t="inlineStr">
        <is>
          <t xml:space="preserve"> </t>
        </is>
      </c>
      <c r="C229" s="4" t="inlineStr">
        <is>
          <t>Contractual</t>
        </is>
      </c>
    </row>
    <row r="230">
      <c r="A230" s="4" t="inlineStr">
        <is>
          <t>Income</t>
        </is>
      </c>
      <c r="B230" s="4" t="inlineStr">
        <is>
          <t xml:space="preserve"> </t>
        </is>
      </c>
      <c r="C230" s="4" t="inlineStr">
        <is>
          <t xml:space="preserve"> </t>
        </is>
      </c>
    </row>
    <row r="231">
      <c r="A231" s="4" t="inlineStr">
        <is>
          <t>Expenses</t>
        </is>
      </c>
      <c r="B231" s="4" t="inlineStr">
        <is>
          <t xml:space="preserve"> </t>
        </is>
      </c>
      <c r="C231" s="5" t="n">
        <v>341</v>
      </c>
    </row>
    <row r="232">
      <c r="A232" s="4" t="inlineStr">
        <is>
          <t>Account receivable</t>
        </is>
      </c>
      <c r="B232" s="4" t="inlineStr">
        <is>
          <t xml:space="preserve"> </t>
        </is>
      </c>
      <c r="C232" s="4" t="inlineStr">
        <is>
          <t xml:space="preserve"> </t>
        </is>
      </c>
    </row>
    <row r="233">
      <c r="A233" s="4" t="inlineStr">
        <is>
          <t>Account payable</t>
        </is>
      </c>
      <c r="B233" s="4" t="inlineStr">
        <is>
          <t xml:space="preserve"> </t>
        </is>
      </c>
      <c r="C233" s="4" t="inlineStr">
        <is>
          <t xml:space="preserve"> </t>
        </is>
      </c>
    </row>
    <row r="234">
      <c r="A234" s="4" t="inlineStr">
        <is>
          <t>Santander Corredores De Bolsa Limitada [Member]</t>
        </is>
      </c>
      <c r="B234" s="4" t="inlineStr">
        <is>
          <t xml:space="preserve"> </t>
        </is>
      </c>
      <c r="C234" s="4" t="inlineStr">
        <is>
          <t xml:space="preserve"> </t>
        </is>
      </c>
    </row>
    <row r="235">
      <c r="A235" s="3" t="inlineStr">
        <is>
          <t>Transactions With Related Parties (Details) - Schedule of Business Operations of the Bank With their Clients [Line Items]</t>
        </is>
      </c>
      <c r="B235" s="4" t="inlineStr">
        <is>
          <t xml:space="preserve"> </t>
        </is>
      </c>
      <c r="C235" s="4" t="inlineStr">
        <is>
          <t xml:space="preserve"> </t>
        </is>
      </c>
    </row>
    <row r="236">
      <c r="A236" s="4" t="inlineStr">
        <is>
          <t>Country</t>
        </is>
      </c>
      <c r="B236" s="4" t="inlineStr">
        <is>
          <t xml:space="preserve"> </t>
        </is>
      </c>
      <c r="C236" s="4" t="inlineStr">
        <is>
          <t>Chile</t>
        </is>
      </c>
    </row>
    <row r="237">
      <c r="A237" s="4" t="inlineStr">
        <is>
          <t>Nature of relationship with the Bank</t>
        </is>
      </c>
      <c r="B237" s="4" t="inlineStr">
        <is>
          <t xml:space="preserve"> </t>
        </is>
      </c>
      <c r="C237" s="4" t="inlineStr">
        <is>
          <t>Group</t>
        </is>
      </c>
    </row>
    <row r="238">
      <c r="A238" s="4" t="inlineStr">
        <is>
          <t>Type of service</t>
        </is>
      </c>
      <c r="B238" s="4" t="inlineStr">
        <is>
          <t xml:space="preserve"> </t>
        </is>
      </c>
      <c r="C238" s="4" t="inlineStr">
        <is>
          <t>Leases</t>
        </is>
      </c>
    </row>
    <row r="239">
      <c r="A239" s="4" t="inlineStr">
        <is>
          <t>Term</t>
        </is>
      </c>
      <c r="B239" s="4" t="inlineStr">
        <is>
          <t xml:space="preserve"> </t>
        </is>
      </c>
      <c r="C239" s="4" t="inlineStr">
        <is>
          <t>Monthly</t>
        </is>
      </c>
    </row>
    <row r="240">
      <c r="A240" s="4" t="inlineStr">
        <is>
          <t>Renewal</t>
        </is>
      </c>
      <c r="B240" s="4" t="inlineStr">
        <is>
          <t xml:space="preserve"> </t>
        </is>
      </c>
      <c r="C240" s="4" t="inlineStr">
        <is>
          <t>Contractual</t>
        </is>
      </c>
    </row>
    <row r="241">
      <c r="A241" s="4" t="inlineStr">
        <is>
          <t>Income</t>
        </is>
      </c>
      <c r="B241" s="4" t="inlineStr">
        <is>
          <t xml:space="preserve"> </t>
        </is>
      </c>
      <c r="C241" s="6" t="n">
        <v>65</v>
      </c>
    </row>
    <row r="242">
      <c r="A242" s="4" t="inlineStr">
        <is>
          <t>Expenses</t>
        </is>
      </c>
      <c r="B242" s="4" t="inlineStr">
        <is>
          <t xml:space="preserve"> </t>
        </is>
      </c>
      <c r="C242" s="5" t="n">
        <v>226</v>
      </c>
    </row>
    <row r="243">
      <c r="A243" s="4" t="inlineStr">
        <is>
          <t>Account receivable</t>
        </is>
      </c>
      <c r="B243" s="4" t="inlineStr">
        <is>
          <t xml:space="preserve"> </t>
        </is>
      </c>
      <c r="C243" s="5" t="n">
        <v>65</v>
      </c>
    </row>
    <row r="244">
      <c r="A244" s="4" t="inlineStr">
        <is>
          <t>Account payable</t>
        </is>
      </c>
      <c r="B244" s="4" t="inlineStr">
        <is>
          <t xml:space="preserve"> </t>
        </is>
      </c>
      <c r="C244" s="6" t="n">
        <v>29</v>
      </c>
    </row>
    <row r="245">
      <c r="A245" s="4" t="inlineStr">
        <is>
          <t>Santander Consumer Finance Limitada [Member]</t>
        </is>
      </c>
      <c r="B245" s="4" t="inlineStr">
        <is>
          <t xml:space="preserve"> </t>
        </is>
      </c>
      <c r="C245" s="4" t="inlineStr">
        <is>
          <t xml:space="preserve"> </t>
        </is>
      </c>
    </row>
    <row r="246">
      <c r="A246" s="3" t="inlineStr">
        <is>
          <t>Transactions With Related Parties (Details) - Schedule of Business Operations of the Bank With their Clients [Line Items]</t>
        </is>
      </c>
      <c r="B246" s="4" t="inlineStr">
        <is>
          <t xml:space="preserve"> </t>
        </is>
      </c>
      <c r="C246" s="4" t="inlineStr">
        <is>
          <t xml:space="preserve"> </t>
        </is>
      </c>
    </row>
    <row r="247">
      <c r="A247" s="4" t="inlineStr">
        <is>
          <t>Country</t>
        </is>
      </c>
      <c r="B247" s="4" t="inlineStr">
        <is>
          <t xml:space="preserve"> </t>
        </is>
      </c>
      <c r="C247" s="4" t="inlineStr">
        <is>
          <t>Chile</t>
        </is>
      </c>
    </row>
    <row r="248">
      <c r="A248" s="4" t="inlineStr">
        <is>
          <t>Nature of relationship with the Bank</t>
        </is>
      </c>
      <c r="B248" s="4" t="inlineStr">
        <is>
          <t xml:space="preserve"> </t>
        </is>
      </c>
      <c r="C248" s="4" t="inlineStr">
        <is>
          <t>Group</t>
        </is>
      </c>
    </row>
    <row r="249">
      <c r="A249" s="4" t="inlineStr">
        <is>
          <t>Type of service</t>
        </is>
      </c>
      <c r="B249" s="4" t="inlineStr">
        <is>
          <t xml:space="preserve"> </t>
        </is>
      </c>
      <c r="C249" s="4" t="inlineStr">
        <is>
          <t>Advisory services and others</t>
        </is>
      </c>
    </row>
    <row r="250">
      <c r="A250" s="4" t="inlineStr">
        <is>
          <t>Term</t>
        </is>
      </c>
      <c r="B250" s="4" t="inlineStr">
        <is>
          <t xml:space="preserve"> </t>
        </is>
      </c>
      <c r="C250" s="4" t="inlineStr">
        <is>
          <t>Monthly</t>
        </is>
      </c>
    </row>
    <row r="251">
      <c r="A251" s="4" t="inlineStr">
        <is>
          <t>Renewal</t>
        </is>
      </c>
      <c r="B251" s="4" t="inlineStr">
        <is>
          <t xml:space="preserve"> </t>
        </is>
      </c>
      <c r="C251" s="4" t="inlineStr">
        <is>
          <t>Contractual</t>
        </is>
      </c>
    </row>
    <row r="252">
      <c r="A252" s="4" t="inlineStr">
        <is>
          <t>Income</t>
        </is>
      </c>
      <c r="B252" s="4" t="inlineStr">
        <is>
          <t xml:space="preserve"> </t>
        </is>
      </c>
      <c r="C252" s="6" t="n">
        <v>70</v>
      </c>
    </row>
    <row r="253">
      <c r="A253" s="4" t="inlineStr">
        <is>
          <t>Expenses</t>
        </is>
      </c>
      <c r="B253" s="4" t="inlineStr">
        <is>
          <t xml:space="preserve"> </t>
        </is>
      </c>
      <c r="C253" s="4" t="inlineStr">
        <is>
          <t xml:space="preserve"> </t>
        </is>
      </c>
    </row>
    <row r="254">
      <c r="A254" s="4" t="inlineStr">
        <is>
          <t>Account receivable</t>
        </is>
      </c>
      <c r="B254" s="4" t="inlineStr">
        <is>
          <t xml:space="preserve"> </t>
        </is>
      </c>
      <c r="C254" s="5" t="n">
        <v>70</v>
      </c>
    </row>
    <row r="255">
      <c r="A255" s="4" t="inlineStr">
        <is>
          <t>Account payable</t>
        </is>
      </c>
      <c r="B255" s="4" t="inlineStr">
        <is>
          <t xml:space="preserve"> </t>
        </is>
      </c>
      <c r="C255" s="4" t="inlineStr">
        <is>
          <t xml:space="preserve"> </t>
        </is>
      </c>
    </row>
    <row r="256">
      <c r="A256" s="4" t="inlineStr">
        <is>
          <t>Sociedad Operadora De Tarjetas De Pago Santander Getnet Chile S.A. [Member]</t>
        </is>
      </c>
      <c r="B256" s="4" t="inlineStr">
        <is>
          <t xml:space="preserve"> </t>
        </is>
      </c>
      <c r="C256" s="4" t="inlineStr">
        <is>
          <t xml:space="preserve"> </t>
        </is>
      </c>
    </row>
    <row r="257">
      <c r="A257" s="3" t="inlineStr">
        <is>
          <t>Transactions With Related Parties (Details) - Schedule of Business Operations of the Bank With their Clients [Line Items]</t>
        </is>
      </c>
      <c r="B257" s="4" t="inlineStr">
        <is>
          <t xml:space="preserve"> </t>
        </is>
      </c>
      <c r="C257" s="4" t="inlineStr">
        <is>
          <t xml:space="preserve"> </t>
        </is>
      </c>
    </row>
    <row r="258">
      <c r="A258" s="4" t="inlineStr">
        <is>
          <t>Country</t>
        </is>
      </c>
      <c r="B258" s="4" t="inlineStr">
        <is>
          <t xml:space="preserve"> </t>
        </is>
      </c>
      <c r="C258" s="4" t="inlineStr">
        <is>
          <t>Chile</t>
        </is>
      </c>
    </row>
    <row r="259">
      <c r="A259" s="4" t="inlineStr">
        <is>
          <t>Nature of relationship with the Bank</t>
        </is>
      </c>
      <c r="B259" s="4" t="inlineStr">
        <is>
          <t xml:space="preserve"> </t>
        </is>
      </c>
      <c r="C259" s="4" t="inlineStr">
        <is>
          <t>Group</t>
        </is>
      </c>
    </row>
    <row r="260">
      <c r="A260" s="4" t="inlineStr">
        <is>
          <t>Type of service</t>
        </is>
      </c>
      <c r="B260" s="4" t="inlineStr">
        <is>
          <t xml:space="preserve"> </t>
        </is>
      </c>
      <c r="C260" s="4" t="inlineStr">
        <is>
          <t>Leases</t>
        </is>
      </c>
    </row>
    <row r="261">
      <c r="A261" s="4" t="inlineStr">
        <is>
          <t>Term</t>
        </is>
      </c>
      <c r="B261" s="4" t="inlineStr">
        <is>
          <t xml:space="preserve"> </t>
        </is>
      </c>
      <c r="C261" s="4" t="inlineStr">
        <is>
          <t>Monthly</t>
        </is>
      </c>
    </row>
    <row r="262">
      <c r="A262" s="4" t="inlineStr">
        <is>
          <t>Renewal</t>
        </is>
      </c>
      <c r="B262" s="4" t="inlineStr">
        <is>
          <t xml:space="preserve"> </t>
        </is>
      </c>
      <c r="C262" s="4" t="inlineStr">
        <is>
          <t>Contractual</t>
        </is>
      </c>
    </row>
    <row r="263">
      <c r="A263" s="4" t="inlineStr">
        <is>
          <t>Income</t>
        </is>
      </c>
      <c r="B263" s="4" t="inlineStr">
        <is>
          <t xml:space="preserve"> </t>
        </is>
      </c>
      <c r="C263" s="6" t="n">
        <v>415</v>
      </c>
    </row>
    <row r="264">
      <c r="A264" s="4" t="inlineStr">
        <is>
          <t>Expenses</t>
        </is>
      </c>
      <c r="B264" s="4" t="inlineStr">
        <is>
          <t xml:space="preserve"> </t>
        </is>
      </c>
      <c r="C264" s="4" t="inlineStr">
        <is>
          <t xml:space="preserve"> </t>
        </is>
      </c>
    </row>
    <row r="265">
      <c r="A265" s="4" t="inlineStr">
        <is>
          <t>Account receivable</t>
        </is>
      </c>
      <c r="B265" s="4" t="inlineStr">
        <is>
          <t xml:space="preserve"> </t>
        </is>
      </c>
      <c r="C265" s="5" t="n">
        <v>415</v>
      </c>
    </row>
    <row r="266">
      <c r="A266" s="4" t="inlineStr">
        <is>
          <t>Account payable</t>
        </is>
      </c>
      <c r="B266" s="4" t="inlineStr">
        <is>
          <t xml:space="preserve"> </t>
        </is>
      </c>
      <c r="C266" s="4" t="inlineStr">
        <is>
          <t xml:space="preserve"> </t>
        </is>
      </c>
    </row>
    <row r="267">
      <c r="A267" s="4" t="inlineStr">
        <is>
          <t>Santander Corredora de Seguros Limitada [Member]</t>
        </is>
      </c>
      <c r="B267" s="4" t="inlineStr">
        <is>
          <t xml:space="preserve"> </t>
        </is>
      </c>
      <c r="C267" s="4" t="inlineStr">
        <is>
          <t xml:space="preserve"> </t>
        </is>
      </c>
    </row>
    <row r="268">
      <c r="A268" s="3" t="inlineStr">
        <is>
          <t>Transactions With Related Parties (Details) - Schedule of Business Operations of the Bank With their Clients [Line Items]</t>
        </is>
      </c>
      <c r="B268" s="4" t="inlineStr">
        <is>
          <t xml:space="preserve"> </t>
        </is>
      </c>
      <c r="C268" s="4" t="inlineStr">
        <is>
          <t xml:space="preserve"> </t>
        </is>
      </c>
    </row>
    <row r="269">
      <c r="A269" s="4" t="inlineStr">
        <is>
          <t>Country</t>
        </is>
      </c>
      <c r="B269" s="4" t="inlineStr">
        <is>
          <t xml:space="preserve"> </t>
        </is>
      </c>
      <c r="C269" s="4" t="inlineStr">
        <is>
          <t>Chile</t>
        </is>
      </c>
    </row>
    <row r="270">
      <c r="A270" s="4" t="inlineStr">
        <is>
          <t>Nature of relationship with the Bank</t>
        </is>
      </c>
      <c r="B270" s="4" t="inlineStr">
        <is>
          <t xml:space="preserve"> </t>
        </is>
      </c>
      <c r="C270" s="4" t="inlineStr">
        <is>
          <t>Group</t>
        </is>
      </c>
    </row>
    <row r="271">
      <c r="A271" s="4" t="inlineStr">
        <is>
          <t>Type of service</t>
        </is>
      </c>
      <c r="B271" s="4" t="inlineStr">
        <is>
          <t xml:space="preserve"> </t>
        </is>
      </c>
      <c r="C271" s="4" t="inlineStr">
        <is>
          <t>Insurance broker</t>
        </is>
      </c>
    </row>
    <row r="272">
      <c r="A272" s="4" t="inlineStr">
        <is>
          <t>Term</t>
        </is>
      </c>
      <c r="B272" s="4" t="inlineStr">
        <is>
          <t xml:space="preserve"> </t>
        </is>
      </c>
      <c r="C272" s="4" t="inlineStr">
        <is>
          <t>Monthly</t>
        </is>
      </c>
    </row>
    <row r="273">
      <c r="A273" s="4" t="inlineStr">
        <is>
          <t>Renewal</t>
        </is>
      </c>
      <c r="B273" s="4" t="inlineStr">
        <is>
          <t xml:space="preserve"> </t>
        </is>
      </c>
      <c r="C273" s="4" t="inlineStr">
        <is>
          <t>Contractual</t>
        </is>
      </c>
    </row>
    <row r="274">
      <c r="A274" s="4" t="inlineStr">
        <is>
          <t>Income</t>
        </is>
      </c>
      <c r="B274" s="4" t="inlineStr">
        <is>
          <t xml:space="preserve"> </t>
        </is>
      </c>
      <c r="C274" s="6" t="n">
        <v>87</v>
      </c>
    </row>
    <row r="275">
      <c r="A275" s="4" t="inlineStr">
        <is>
          <t>Expenses</t>
        </is>
      </c>
      <c r="B275" s="4" t="inlineStr">
        <is>
          <t xml:space="preserve"> </t>
        </is>
      </c>
      <c r="C275" s="4" t="inlineStr">
        <is>
          <t xml:space="preserve"> </t>
        </is>
      </c>
    </row>
    <row r="276">
      <c r="A276" s="4" t="inlineStr">
        <is>
          <t>Account receivable</t>
        </is>
      </c>
      <c r="B276" s="4" t="inlineStr">
        <is>
          <t xml:space="preserve"> </t>
        </is>
      </c>
      <c r="C276" s="5" t="n">
        <v>87</v>
      </c>
    </row>
    <row r="277">
      <c r="A277" s="4" t="inlineStr">
        <is>
          <t>Account payable</t>
        </is>
      </c>
      <c r="B277" s="4" t="inlineStr">
        <is>
          <t xml:space="preserve"> </t>
        </is>
      </c>
      <c r="C277" s="4" t="inlineStr">
        <is>
          <t xml:space="preserve"> </t>
        </is>
      </c>
    </row>
  </sheetData>
  <mergeCells count="2">
    <mergeCell ref="A1:A2"/>
    <mergeCell ref="B1:C1"/>
  </mergeCells>
  <pageMargins left="0.75" right="0.75" top="1" bottom="1" header="0.5" footer="0.5"/>
</worksheet>
</file>

<file path=xl/worksheets/sheet211.xml><?xml version="1.0" encoding="utf-8"?>
<worksheet xmlns="http://schemas.openxmlformats.org/spreadsheetml/2006/main">
  <sheetPr>
    <outlinePr summaryBelow="1" summaryRight="1"/>
    <pageSetUpPr/>
  </sheetPr>
  <dimension ref="A1:E15"/>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 width="14" customWidth="1" min="5" max="5"/>
  </cols>
  <sheetData>
    <row r="1">
      <c r="A1" s="1" t="inlineStr">
        <is>
          <t>Transactions With Related Parties (Details) - Schedule of Personnel Salaries and Expenses - CLP ($) $ in Millions</t>
        </is>
      </c>
      <c r="C1" s="2" t="inlineStr">
        <is>
          <t>12 Months Ended</t>
        </is>
      </c>
    </row>
    <row r="2">
      <c r="C2" s="2" t="inlineStr">
        <is>
          <t>Dec. 31, 2023</t>
        </is>
      </c>
      <c r="D2" s="2" t="inlineStr">
        <is>
          <t>Dec. 31, 2022</t>
        </is>
      </c>
      <c r="E2" s="2" t="inlineStr">
        <is>
          <t>Dec. 31, 2021</t>
        </is>
      </c>
    </row>
    <row r="3">
      <c r="A3" s="3" t="inlineStr">
        <is>
          <t>Schedule of Personnel Salaries and Expenses [Abstract]</t>
        </is>
      </c>
      <c r="C3" s="4" t="inlineStr">
        <is>
          <t xml:space="preserve"> </t>
        </is>
      </c>
      <c r="D3" s="4" t="inlineStr">
        <is>
          <t xml:space="preserve"> </t>
        </is>
      </c>
      <c r="E3" s="4" t="inlineStr">
        <is>
          <t xml:space="preserve"> </t>
        </is>
      </c>
    </row>
    <row r="4">
      <c r="A4" s="4" t="inlineStr">
        <is>
          <t>Personnel compensation</t>
        </is>
      </c>
      <c r="C4" s="6" t="n">
        <v>21409</v>
      </c>
      <c r="D4" s="6" t="n">
        <v>20280</v>
      </c>
      <c r="E4" s="6" t="n">
        <v>16067</v>
      </c>
    </row>
    <row r="5">
      <c r="A5" s="4" t="inlineStr">
        <is>
          <t>Board members’ salaries and expenses</t>
        </is>
      </c>
      <c r="C5" s="5" t="n">
        <v>1711</v>
      </c>
      <c r="D5" s="5" t="n">
        <v>1692</v>
      </c>
      <c r="E5" s="5" t="n">
        <v>1539</v>
      </c>
    </row>
    <row r="6">
      <c r="A6" s="4" t="inlineStr">
        <is>
          <t>Bonuses or gratifications</t>
        </is>
      </c>
      <c r="C6" s="5" t="n">
        <v>16402</v>
      </c>
      <c r="D6" s="5" t="n">
        <v>17794</v>
      </c>
      <c r="E6" s="5" t="n">
        <v>18458</v>
      </c>
    </row>
    <row r="7">
      <c r="A7" s="4" t="inlineStr">
        <is>
          <t>Stock-based benefits</t>
        </is>
      </c>
      <c r="B7" s="4" t="inlineStr">
        <is>
          <t>[1]</t>
        </is>
      </c>
      <c r="C7" s="5" t="n">
        <v>2119</v>
      </c>
      <c r="D7" s="5" t="n">
        <v>-1169</v>
      </c>
      <c r="E7" s="5" t="n">
        <v>-315</v>
      </c>
    </row>
    <row r="8">
      <c r="A8" s="4" t="inlineStr">
        <is>
          <t>Seniority compensation</t>
        </is>
      </c>
      <c r="C8" s="5" t="n">
        <v>2312</v>
      </c>
      <c r="D8" s="5" t="n">
        <v>6</v>
      </c>
      <c r="E8" s="5" t="n">
        <v>512</v>
      </c>
    </row>
    <row r="9">
      <c r="A9" s="4" t="inlineStr">
        <is>
          <t>Pension plans</t>
        </is>
      </c>
      <c r="C9" s="5" t="n">
        <v>-1251</v>
      </c>
      <c r="D9" s="5" t="n">
        <v>849</v>
      </c>
      <c r="E9" s="5" t="n">
        <v>-873</v>
      </c>
    </row>
    <row r="10">
      <c r="A10" s="4" t="inlineStr">
        <is>
          <t>Training expenses</t>
        </is>
      </c>
      <c r="C10" s="5" t="n">
        <v>38</v>
      </c>
      <c r="D10" s="5" t="n">
        <v>50</v>
      </c>
      <c r="E10" s="5" t="n">
        <v>113</v>
      </c>
    </row>
    <row r="11">
      <c r="A11" s="4" t="inlineStr">
        <is>
          <t>Health funds</t>
        </is>
      </c>
      <c r="C11" s="5" t="n">
        <v>374</v>
      </c>
      <c r="D11" s="5" t="n">
        <v>357</v>
      </c>
      <c r="E11" s="5" t="n">
        <v>271</v>
      </c>
    </row>
    <row r="12">
      <c r="A12" s="4" t="inlineStr">
        <is>
          <t>Other personnel expenses</t>
        </is>
      </c>
      <c r="C12" s="5" t="n">
        <v>827</v>
      </c>
      <c r="D12" s="5" t="n">
        <v>791</v>
      </c>
      <c r="E12" s="5" t="n">
        <v>807</v>
      </c>
    </row>
    <row r="13">
      <c r="A13" s="4" t="inlineStr">
        <is>
          <t>Total</t>
        </is>
      </c>
      <c r="C13" s="6" t="n">
        <v>43941</v>
      </c>
      <c r="D13" s="6" t="n">
        <v>40650</v>
      </c>
      <c r="E13" s="6" t="n">
        <v>36579</v>
      </c>
    </row>
    <row r="14"/>
    <row r="15">
      <c r="A15" s="4" t="inlineStr">
        <is>
          <t>[1]Some of the executives that qualified for this benefit left
the Group for different reasons, without complying with the requirements to receive the benefit, therefore the obligation amount decreased,
which generated the reversal of provisions.</t>
        </is>
      </c>
    </row>
  </sheetData>
  <mergeCells count="4">
    <mergeCell ref="A1:B2"/>
    <mergeCell ref="C1:E1"/>
    <mergeCell ref="A14:D14"/>
    <mergeCell ref="A15:D15"/>
  </mergeCells>
  <pageMargins left="0.75" right="0.75" top="1" bottom="1" header="0.5" footer="0.5"/>
</worksheet>
</file>

<file path=xl/worksheets/sheet212.xml><?xml version="1.0" encoding="utf-8"?>
<worksheet xmlns="http://schemas.openxmlformats.org/spreadsheetml/2006/main">
  <sheetPr>
    <outlinePr summaryBelow="1" summaryRight="1"/>
    <pageSetUpPr/>
  </sheetPr>
  <dimension ref="A1:D9"/>
  <sheetViews>
    <sheetView workbookViewId="0">
      <selection activeCell="A1" sqref="A1"/>
    </sheetView>
  </sheetViews>
  <sheetFormatPr baseColWidth="8" defaultRowHeight="15"/>
  <cols>
    <col width="80" customWidth="1" min="1" max="1"/>
    <col width="14" customWidth="1" min="2" max="2"/>
    <col width="14" customWidth="1" min="3" max="3"/>
    <col width="14" customWidth="1" min="4" max="4"/>
  </cols>
  <sheetData>
    <row r="1">
      <c r="A1" s="1" t="inlineStr">
        <is>
          <t>Transactions With Related Parties (Details) - Schedule of Composition of the Bank’s Key Personnel</t>
        </is>
      </c>
      <c r="B1" s="2" t="inlineStr">
        <is>
          <t>Dec. 31, 2023</t>
        </is>
      </c>
      <c r="C1" s="2" t="inlineStr">
        <is>
          <t>Dec. 31, 2022</t>
        </is>
      </c>
      <c r="D1" s="2" t="inlineStr">
        <is>
          <t>Dec. 31, 2021</t>
        </is>
      </c>
    </row>
    <row r="2">
      <c r="A2" s="3" t="inlineStr">
        <is>
          <t>Transactions With Related Parties (Details) - Schedule of Composition of the Bank’s Key Personnel [Line Items]</t>
        </is>
      </c>
      <c r="B2" s="4" t="inlineStr">
        <is>
          <t xml:space="preserve"> </t>
        </is>
      </c>
      <c r="C2" s="4" t="inlineStr">
        <is>
          <t xml:space="preserve"> </t>
        </is>
      </c>
      <c r="D2" s="4" t="inlineStr">
        <is>
          <t xml:space="preserve"> </t>
        </is>
      </c>
    </row>
    <row r="3">
      <c r="A3" s="4" t="inlineStr">
        <is>
          <t>No. of executives</t>
        </is>
      </c>
      <c r="B3" s="5" t="n">
        <v>133</v>
      </c>
      <c r="C3" s="5" t="n">
        <v>135</v>
      </c>
      <c r="D3" s="5" t="n">
        <v>111</v>
      </c>
    </row>
    <row r="4">
      <c r="A4" s="4" t="inlineStr">
        <is>
          <t>Director [Member]</t>
        </is>
      </c>
      <c r="B4" s="4" t="inlineStr">
        <is>
          <t xml:space="preserve"> </t>
        </is>
      </c>
      <c r="C4" s="4" t="inlineStr">
        <is>
          <t xml:space="preserve"> </t>
        </is>
      </c>
      <c r="D4" s="4" t="inlineStr">
        <is>
          <t xml:space="preserve"> </t>
        </is>
      </c>
    </row>
    <row r="5">
      <c r="A5" s="3" t="inlineStr">
        <is>
          <t>Transactions With Related Parties (Details) - Schedule of Composition of the Bank’s Key Personnel [Line Items]</t>
        </is>
      </c>
      <c r="B5" s="4" t="inlineStr">
        <is>
          <t xml:space="preserve"> </t>
        </is>
      </c>
      <c r="C5" s="4" t="inlineStr">
        <is>
          <t xml:space="preserve"> </t>
        </is>
      </c>
      <c r="D5" s="4" t="inlineStr">
        <is>
          <t xml:space="preserve"> </t>
        </is>
      </c>
    </row>
    <row r="6">
      <c r="A6" s="4" t="inlineStr">
        <is>
          <t>No. of executives</t>
        </is>
      </c>
      <c r="B6" s="5" t="n">
        <v>11</v>
      </c>
      <c r="C6" s="5" t="n">
        <v>11</v>
      </c>
      <c r="D6" s="5" t="n">
        <v>11</v>
      </c>
    </row>
    <row r="7">
      <c r="A7" s="4" t="inlineStr">
        <is>
          <t>Manager [Member]</t>
        </is>
      </c>
      <c r="B7" s="4" t="inlineStr">
        <is>
          <t xml:space="preserve"> </t>
        </is>
      </c>
      <c r="C7" s="4" t="inlineStr">
        <is>
          <t xml:space="preserve"> </t>
        </is>
      </c>
      <c r="D7" s="4" t="inlineStr">
        <is>
          <t xml:space="preserve"> </t>
        </is>
      </c>
    </row>
    <row r="8">
      <c r="A8" s="3" t="inlineStr">
        <is>
          <t>Transactions With Related Parties (Details) - Schedule of Composition of the Bank’s Key Personnel [Line Items]</t>
        </is>
      </c>
      <c r="B8" s="4" t="inlineStr">
        <is>
          <t xml:space="preserve"> </t>
        </is>
      </c>
      <c r="C8" s="4" t="inlineStr">
        <is>
          <t xml:space="preserve"> </t>
        </is>
      </c>
      <c r="D8" s="4" t="inlineStr">
        <is>
          <t xml:space="preserve"> </t>
        </is>
      </c>
    </row>
    <row r="9">
      <c r="A9" s="4" t="inlineStr">
        <is>
          <t>No. of executives</t>
        </is>
      </c>
      <c r="B9" s="5" t="n">
        <v>122</v>
      </c>
      <c r="C9" s="5" t="n">
        <v>124</v>
      </c>
      <c r="D9" s="5" t="n">
        <v>100</v>
      </c>
    </row>
  </sheetData>
  <pageMargins left="0.75" right="0.75" top="1" bottom="1" header="0.5" footer="0.5"/>
</worksheet>
</file>

<file path=xl/worksheets/sheet213.xml><?xml version="1.0" encoding="utf-8"?>
<worksheet xmlns="http://schemas.openxmlformats.org/spreadsheetml/2006/main">
  <sheetPr>
    <outlinePr summaryBelow="1" summaryRight="1"/>
    <pageSetUpPr/>
  </sheetPr>
  <dimension ref="A1:C5"/>
  <sheetViews>
    <sheetView workbookViewId="0">
      <selection activeCell="A1" sqref="A1"/>
    </sheetView>
  </sheetViews>
  <sheetFormatPr baseColWidth="8" defaultRowHeight="15"/>
  <cols>
    <col width="48" customWidth="1" min="1" max="1"/>
    <col width="16" customWidth="1" min="2" max="2"/>
    <col width="14" customWidth="1" min="3" max="3"/>
  </cols>
  <sheetData>
    <row r="1">
      <c r="A1" s="1" t="inlineStr">
        <is>
          <t>Pension Plans (Details) - CLP ($) $ in Millions</t>
        </is>
      </c>
      <c r="B1" s="2" t="inlineStr">
        <is>
          <t>12 Months Ended</t>
        </is>
      </c>
    </row>
    <row r="2">
      <c r="B2" s="2" t="inlineStr">
        <is>
          <t>Dec. 31, 2023</t>
        </is>
      </c>
      <c r="C2" s="2" t="inlineStr">
        <is>
          <t>Dec. 31, 2022</t>
        </is>
      </c>
    </row>
    <row r="3">
      <c r="A3" s="3" t="inlineStr">
        <is>
          <t>Pension Plans [Abstract]</t>
        </is>
      </c>
      <c r="B3" s="4" t="inlineStr">
        <is>
          <t xml:space="preserve"> </t>
        </is>
      </c>
      <c r="C3" s="4" t="inlineStr">
        <is>
          <t xml:space="preserve"> </t>
        </is>
      </c>
    </row>
    <row r="4">
      <c r="A4" s="4" t="inlineStr">
        <is>
          <t>Duties when turning over period</t>
        </is>
      </c>
      <c r="B4" s="4" t="inlineStr">
        <is>
          <t>60 years</t>
        </is>
      </c>
      <c r="C4" s="4" t="inlineStr">
        <is>
          <t xml:space="preserve"> </t>
        </is>
      </c>
    </row>
    <row r="5">
      <c r="A5" s="4" t="inlineStr">
        <is>
          <t>Plan assets</t>
        </is>
      </c>
      <c r="B5" s="6" t="n">
        <v>5260</v>
      </c>
      <c r="C5" s="6" t="n">
        <v>6819</v>
      </c>
    </row>
  </sheetData>
  <mergeCells count="1">
    <mergeCell ref="A1:A2"/>
  </mergeCells>
  <pageMargins left="0.75" right="0.75" top="1" bottom="1" header="0.5" footer="0.5"/>
</worksheet>
</file>

<file path=xl/worksheets/sheet214.xml><?xml version="1.0" encoding="utf-8"?>
<worksheet xmlns="http://schemas.openxmlformats.org/spreadsheetml/2006/main">
  <sheetPr>
    <outlinePr summaryBelow="1" summaryRight="1"/>
    <pageSetUpPr/>
  </sheetPr>
  <dimension ref="A1:C6"/>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Pension Plans (Details) - Schedule of Significant Actuarial Hypotheses Assumptions - Other post-employment benefit plans [Member]</t>
        </is>
      </c>
      <c r="B1" s="2" t="inlineStr">
        <is>
          <t>12 Months Ended</t>
        </is>
      </c>
    </row>
    <row r="2">
      <c r="B2" s="2" t="inlineStr">
        <is>
          <t>Dec. 31, 2023</t>
        </is>
      </c>
      <c r="C2" s="2" t="inlineStr">
        <is>
          <t>Dec. 31, 2022</t>
        </is>
      </c>
    </row>
    <row r="3">
      <c r="A3" s="3" t="inlineStr">
        <is>
          <t>Pension Plans (Details) - Schedule of Significant Actuarial Hypotheses Assumptions [Line Items]</t>
        </is>
      </c>
      <c r="B3" s="4" t="inlineStr">
        <is>
          <t xml:space="preserve"> </t>
        </is>
      </c>
      <c r="C3" s="4" t="inlineStr">
        <is>
          <t xml:space="preserve"> </t>
        </is>
      </c>
    </row>
    <row r="4">
      <c r="A4" s="4" t="inlineStr">
        <is>
          <t>Mortality chart</t>
        </is>
      </c>
      <c r="B4" s="4" t="inlineStr">
        <is>
          <t>RV-2014</t>
        </is>
      </c>
      <c r="C4" s="4" t="inlineStr">
        <is>
          <t>RV-2014</t>
        </is>
      </c>
    </row>
    <row r="5">
      <c r="A5" s="4" t="inlineStr">
        <is>
          <t>Termination of contract rates</t>
        </is>
      </c>
      <c r="B5" s="9" t="n">
        <v>0.5</v>
      </c>
      <c r="C5" s="9" t="n">
        <v>0.5</v>
      </c>
    </row>
    <row r="6">
      <c r="A6" s="4" t="inlineStr">
        <is>
          <t>Impairment chart</t>
        </is>
      </c>
      <c r="B6" s="4" t="inlineStr">
        <is>
          <t>PDT 1985</t>
        </is>
      </c>
      <c r="C6" s="4" t="inlineStr">
        <is>
          <t>PDT 1985</t>
        </is>
      </c>
    </row>
  </sheetData>
  <mergeCells count="2">
    <mergeCell ref="A1:A2"/>
    <mergeCell ref="B1:C1"/>
  </mergeCells>
  <pageMargins left="0.75" right="0.75" top="1" bottom="1" header="0.5" footer="0.5"/>
</worksheet>
</file>

<file path=xl/worksheets/sheet215.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Pension Plans (Details) - Schedule of Post-Employment Benefits - Other post-employment benefit plans [Member] - CLP ($) $ in Millions</t>
        </is>
      </c>
      <c r="B1" s="2" t="inlineStr">
        <is>
          <t>12 Months Ended</t>
        </is>
      </c>
    </row>
    <row r="2">
      <c r="B2" s="2" t="inlineStr">
        <is>
          <t>Dec. 31, 2023</t>
        </is>
      </c>
      <c r="C2" s="2" t="inlineStr">
        <is>
          <t>Dec. 31, 2022</t>
        </is>
      </c>
    </row>
    <row r="3">
      <c r="A3" s="3" t="inlineStr">
        <is>
          <t>Pension Plans (Details) - Schedule of Post-Employment Benefits [Line Items]</t>
        </is>
      </c>
      <c r="B3" s="4" t="inlineStr">
        <is>
          <t xml:space="preserve"> </t>
        </is>
      </c>
      <c r="C3" s="4" t="inlineStr">
        <is>
          <t xml:space="preserve"> </t>
        </is>
      </c>
    </row>
    <row r="4">
      <c r="A4" s="4" t="inlineStr">
        <is>
          <t>Plan assets</t>
        </is>
      </c>
      <c r="B4" s="6" t="n">
        <v>5260</v>
      </c>
      <c r="C4" s="6" t="n">
        <v>6819</v>
      </c>
    </row>
    <row r="5">
      <c r="A5" s="3" t="inlineStr">
        <is>
          <t>Commitments for defined-benefit plans</t>
        </is>
      </c>
      <c r="B5" s="4" t="inlineStr">
        <is>
          <t xml:space="preserve"> </t>
        </is>
      </c>
      <c r="C5" s="4" t="inlineStr">
        <is>
          <t xml:space="preserve"> </t>
        </is>
      </c>
    </row>
    <row r="6">
      <c r="A6" s="4" t="inlineStr">
        <is>
          <t>For active personnel</t>
        </is>
      </c>
      <c r="B6" s="5" t="n">
        <v>-5027</v>
      </c>
      <c r="C6" s="5" t="n">
        <v>-6277</v>
      </c>
    </row>
    <row r="7">
      <c r="A7" s="4" t="inlineStr">
        <is>
          <t>Incurred by inactive personnel</t>
        </is>
      </c>
      <c r="B7" s="4" t="inlineStr">
        <is>
          <t xml:space="preserve"> </t>
        </is>
      </c>
      <c r="C7" s="4" t="inlineStr">
        <is>
          <t xml:space="preserve"> </t>
        </is>
      </c>
    </row>
    <row r="8">
      <c r="A8" s="3" t="inlineStr">
        <is>
          <t>Minus:</t>
        </is>
      </c>
      <c r="B8" s="4" t="inlineStr">
        <is>
          <t xml:space="preserve"> </t>
        </is>
      </c>
      <c r="C8" s="4" t="inlineStr">
        <is>
          <t xml:space="preserve"> </t>
        </is>
      </c>
    </row>
    <row r="9">
      <c r="A9" s="4" t="inlineStr">
        <is>
          <t>Unrealized actuarial (gain) losses</t>
        </is>
      </c>
      <c r="B9" s="4" t="inlineStr">
        <is>
          <t xml:space="preserve"> </t>
        </is>
      </c>
      <c r="C9" s="4" t="inlineStr">
        <is>
          <t xml:space="preserve"> </t>
        </is>
      </c>
    </row>
    <row r="10">
      <c r="A10" s="4" t="inlineStr">
        <is>
          <t>Balances at year end</t>
        </is>
      </c>
      <c r="B10" s="6" t="n">
        <v>233</v>
      </c>
      <c r="C10" s="6" t="n">
        <v>542</v>
      </c>
    </row>
  </sheetData>
  <mergeCells count="2">
    <mergeCell ref="A1:A2"/>
    <mergeCell ref="B1:C1"/>
  </mergeCells>
  <pageMargins left="0.75" right="0.75" top="1" bottom="1" header="0.5" footer="0.5"/>
</worksheet>
</file>

<file path=xl/worksheets/sheet216.xml><?xml version="1.0" encoding="utf-8"?>
<worksheet xmlns="http://schemas.openxmlformats.org/spreadsheetml/2006/main">
  <sheetPr>
    <outlinePr summaryBelow="1" summaryRight="1"/>
    <pageSetUpPr/>
  </sheetPr>
  <dimension ref="A1:D22"/>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Pension Plans (Details) - Schedule of Cash Flow for Post-Employment Benefits - CLP ($) $ in Millions</t>
        </is>
      </c>
      <c r="B1" s="2" t="inlineStr">
        <is>
          <t>12 Months Ended</t>
        </is>
      </c>
    </row>
    <row r="2">
      <c r="B2" s="2" t="inlineStr">
        <is>
          <t>Dec. 31, 2023</t>
        </is>
      </c>
      <c r="C2" s="2" t="inlineStr">
        <is>
          <t>Dec. 31, 2022</t>
        </is>
      </c>
      <c r="D2" s="2" t="inlineStr">
        <is>
          <t>Dec. 31, 2021</t>
        </is>
      </c>
    </row>
    <row r="3">
      <c r="A3" s="3" t="inlineStr">
        <is>
          <t>a) Fair value of plan assets</t>
        </is>
      </c>
      <c r="B3" s="4" t="inlineStr">
        <is>
          <t xml:space="preserve"> </t>
        </is>
      </c>
      <c r="C3" s="4" t="inlineStr">
        <is>
          <t xml:space="preserve"> </t>
        </is>
      </c>
      <c r="D3" s="4" t="inlineStr">
        <is>
          <t xml:space="preserve"> </t>
        </is>
      </c>
    </row>
    <row r="4">
      <c r="A4" s="4" t="inlineStr">
        <is>
          <t>Opening balance</t>
        </is>
      </c>
      <c r="B4" s="6" t="n">
        <v>6819</v>
      </c>
      <c r="C4" s="6" t="n">
        <v>7127</v>
      </c>
      <c r="D4" s="6" t="n">
        <v>8224</v>
      </c>
    </row>
    <row r="5">
      <c r="A5" s="4" t="inlineStr">
        <is>
          <t>Expected yield of insurance contracts</t>
        </is>
      </c>
      <c r="B5" s="5" t="n">
        <v>539</v>
      </c>
      <c r="C5" s="5" t="n">
        <v>211</v>
      </c>
      <c r="D5" s="5" t="n">
        <v>640</v>
      </c>
    </row>
    <row r="6">
      <c r="A6" s="4" t="inlineStr">
        <is>
          <t>Employer contributions</t>
        </is>
      </c>
      <c r="B6" s="5" t="n">
        <v>1269</v>
      </c>
      <c r="C6" s="5" t="n">
        <v>337</v>
      </c>
      <c r="D6" s="5" t="n">
        <v>995</v>
      </c>
    </row>
    <row r="7">
      <c r="A7" s="4" t="inlineStr">
        <is>
          <t>Actuarial (gain) losses</t>
        </is>
      </c>
      <c r="B7" s="4" t="inlineStr">
        <is>
          <t xml:space="preserve"> </t>
        </is>
      </c>
      <c r="C7" s="4" t="inlineStr">
        <is>
          <t xml:space="preserve"> </t>
        </is>
      </c>
      <c r="D7" s="4" t="inlineStr">
        <is>
          <t xml:space="preserve"> </t>
        </is>
      </c>
    </row>
    <row r="8">
      <c r="A8" s="4" t="inlineStr">
        <is>
          <t>Premiums paid</t>
        </is>
      </c>
      <c r="B8" s="4" t="inlineStr">
        <is>
          <t xml:space="preserve"> </t>
        </is>
      </c>
      <c r="C8" s="4" t="inlineStr">
        <is>
          <t xml:space="preserve"> </t>
        </is>
      </c>
      <c r="D8" s="4" t="inlineStr">
        <is>
          <t xml:space="preserve"> </t>
        </is>
      </c>
    </row>
    <row r="9">
      <c r="A9" s="4" t="inlineStr">
        <is>
          <t>Benefits paid</t>
        </is>
      </c>
      <c r="B9" s="5" t="n">
        <v>-3367</v>
      </c>
      <c r="C9" s="5" t="n">
        <v>-856</v>
      </c>
      <c r="D9" s="5" t="n">
        <v>-2659</v>
      </c>
    </row>
    <row r="10">
      <c r="A10" s="4" t="inlineStr">
        <is>
          <t>Fair value of plan assets at year end</t>
        </is>
      </c>
      <c r="B10" s="5" t="n">
        <v>5260</v>
      </c>
      <c r="C10" s="5" t="n">
        <v>6819</v>
      </c>
      <c r="D10" s="5" t="n">
        <v>7200</v>
      </c>
    </row>
    <row r="11">
      <c r="A11" s="3" t="inlineStr">
        <is>
          <t>b) Present value of obligations</t>
        </is>
      </c>
      <c r="B11" s="4" t="inlineStr">
        <is>
          <t xml:space="preserve"> </t>
        </is>
      </c>
      <c r="C11" s="4" t="inlineStr">
        <is>
          <t xml:space="preserve"> </t>
        </is>
      </c>
      <c r="D11" s="4" t="inlineStr">
        <is>
          <t xml:space="preserve"> </t>
        </is>
      </c>
    </row>
    <row r="12">
      <c r="A12" s="4" t="inlineStr">
        <is>
          <t>Present value of obligations opening balance</t>
        </is>
      </c>
      <c r="B12" s="5" t="n">
        <v>-6277</v>
      </c>
      <c r="C12" s="5" t="n">
        <v>-6633</v>
      </c>
      <c r="D12" s="5" t="n">
        <v>-7551</v>
      </c>
    </row>
    <row r="13">
      <c r="A13" s="4" t="inlineStr">
        <is>
          <t>Net incorporation of Group companies</t>
        </is>
      </c>
      <c r="B13" s="4" t="inlineStr">
        <is>
          <t xml:space="preserve"> </t>
        </is>
      </c>
      <c r="C13" s="4" t="inlineStr">
        <is>
          <t xml:space="preserve"> </t>
        </is>
      </c>
      <c r="D13" s="4" t="inlineStr">
        <is>
          <t xml:space="preserve"> </t>
        </is>
      </c>
    </row>
    <row r="14">
      <c r="A14" s="4" t="inlineStr">
        <is>
          <t>Service cost</t>
        </is>
      </c>
      <c r="B14" s="5" t="n">
        <v>1250</v>
      </c>
      <c r="C14" s="5" t="n">
        <v>356</v>
      </c>
      <c r="D14" s="5" t="n">
        <v>873</v>
      </c>
    </row>
    <row r="15">
      <c r="A15" s="4" t="inlineStr">
        <is>
          <t>Interest cost</t>
        </is>
      </c>
      <c r="B15" s="4" t="inlineStr">
        <is>
          <t xml:space="preserve"> </t>
        </is>
      </c>
      <c r="C15" s="4" t="inlineStr">
        <is>
          <t xml:space="preserve"> </t>
        </is>
      </c>
      <c r="D15" s="4" t="inlineStr">
        <is>
          <t xml:space="preserve"> </t>
        </is>
      </c>
    </row>
    <row r="16">
      <c r="A16" s="4" t="inlineStr">
        <is>
          <t>Curtailment/settlement effect</t>
        </is>
      </c>
      <c r="B16" s="4" t="inlineStr">
        <is>
          <t xml:space="preserve"> </t>
        </is>
      </c>
      <c r="C16" s="4" t="inlineStr">
        <is>
          <t xml:space="preserve"> </t>
        </is>
      </c>
      <c r="D16" s="4" t="inlineStr">
        <is>
          <t xml:space="preserve"> </t>
        </is>
      </c>
    </row>
    <row r="17">
      <c r="A17" s="4" t="inlineStr">
        <is>
          <t>Benefits paid</t>
        </is>
      </c>
      <c r="B17" s="4" t="inlineStr">
        <is>
          <t xml:space="preserve"> </t>
        </is>
      </c>
      <c r="C17" s="4" t="inlineStr">
        <is>
          <t xml:space="preserve"> </t>
        </is>
      </c>
      <c r="D17" s="4" t="inlineStr">
        <is>
          <t xml:space="preserve"> </t>
        </is>
      </c>
    </row>
    <row r="18">
      <c r="A18" s="4" t="inlineStr">
        <is>
          <t>Past service cost</t>
        </is>
      </c>
      <c r="B18" s="4" t="inlineStr">
        <is>
          <t xml:space="preserve"> </t>
        </is>
      </c>
      <c r="C18" s="4" t="inlineStr">
        <is>
          <t xml:space="preserve"> </t>
        </is>
      </c>
      <c r="D18" s="4" t="inlineStr">
        <is>
          <t xml:space="preserve"> </t>
        </is>
      </c>
    </row>
    <row r="19">
      <c r="A19" s="4" t="inlineStr">
        <is>
          <t>Actuarial (gain) losses</t>
        </is>
      </c>
      <c r="B19" s="4" t="inlineStr">
        <is>
          <t xml:space="preserve"> </t>
        </is>
      </c>
      <c r="C19" s="4" t="inlineStr">
        <is>
          <t xml:space="preserve"> </t>
        </is>
      </c>
      <c r="D19" s="4" t="inlineStr">
        <is>
          <t xml:space="preserve"> </t>
        </is>
      </c>
    </row>
    <row r="20">
      <c r="A20" s="4" t="inlineStr">
        <is>
          <t>Other</t>
        </is>
      </c>
      <c r="B20" s="4" t="inlineStr">
        <is>
          <t xml:space="preserve"> </t>
        </is>
      </c>
      <c r="C20" s="4" t="inlineStr">
        <is>
          <t xml:space="preserve"> </t>
        </is>
      </c>
      <c r="D20" s="4" t="inlineStr">
        <is>
          <t xml:space="preserve"> </t>
        </is>
      </c>
    </row>
    <row r="21">
      <c r="A21" s="4" t="inlineStr">
        <is>
          <t>Present value of obligations at year end</t>
        </is>
      </c>
      <c r="B21" s="5" t="n">
        <v>-5027</v>
      </c>
      <c r="C21" s="5" t="n">
        <v>-6277</v>
      </c>
      <c r="D21" s="5" t="n">
        <v>-6678</v>
      </c>
    </row>
    <row r="22">
      <c r="A22" s="4" t="inlineStr">
        <is>
          <t>Net balance at year end</t>
        </is>
      </c>
      <c r="B22" s="6" t="n">
        <v>233</v>
      </c>
      <c r="C22" s="6" t="n">
        <v>542</v>
      </c>
      <c r="D22" s="6" t="n">
        <v>523</v>
      </c>
    </row>
  </sheetData>
  <mergeCells count="2">
    <mergeCell ref="A1:A2"/>
    <mergeCell ref="B1:D1"/>
  </mergeCells>
  <pageMargins left="0.75" right="0.75" top="1" bottom="1" header="0.5" footer="0.5"/>
</worksheet>
</file>

<file path=xl/worksheets/sheet217.xml><?xml version="1.0" encoding="utf-8"?>
<worksheet xmlns="http://schemas.openxmlformats.org/spreadsheetml/2006/main">
  <sheetPr>
    <outlinePr summaryBelow="1" summaryRight="1"/>
    <pageSetUpPr/>
  </sheetPr>
  <dimension ref="A1:D5"/>
  <sheetViews>
    <sheetView workbookViewId="0">
      <selection activeCell="A1" sqref="A1"/>
    </sheetView>
  </sheetViews>
  <sheetFormatPr baseColWidth="8" defaultRowHeight="15"/>
  <cols>
    <col width="59" customWidth="1" min="1" max="1"/>
    <col width="20" customWidth="1" min="2" max="2"/>
    <col width="20" customWidth="1" min="3" max="3"/>
    <col width="20" customWidth="1" min="4" max="4"/>
  </cols>
  <sheetData>
    <row r="1">
      <c r="A1" s="1" t="inlineStr">
        <is>
          <t>Pension Plans (Details) - Schedule of Plan Expected Profit</t>
        </is>
      </c>
      <c r="B1" s="2" t="inlineStr">
        <is>
          <t>12 Months Ended</t>
        </is>
      </c>
    </row>
    <row r="2">
      <c r="B2" s="2" t="inlineStr">
        <is>
          <t>Dec. 31, 2023</t>
        </is>
      </c>
      <c r="C2" s="2" t="inlineStr">
        <is>
          <t>Dec. 31, 2022</t>
        </is>
      </c>
      <c r="D2" s="2" t="inlineStr">
        <is>
          <t>Dec. 31, 2021</t>
        </is>
      </c>
    </row>
    <row r="3">
      <c r="A3" s="3" t="inlineStr">
        <is>
          <t>Schedule of Plan Expected Profit [Abstract]</t>
        </is>
      </c>
      <c r="B3" s="4" t="inlineStr">
        <is>
          <t xml:space="preserve"> </t>
        </is>
      </c>
      <c r="C3" s="4" t="inlineStr">
        <is>
          <t xml:space="preserve"> </t>
        </is>
      </c>
      <c r="D3" s="4" t="inlineStr">
        <is>
          <t xml:space="preserve"> </t>
        </is>
      </c>
    </row>
    <row r="4">
      <c r="A4" s="4" t="inlineStr">
        <is>
          <t>Type of expected yield from the plan’s assets</t>
        </is>
      </c>
      <c r="B4" s="4" t="inlineStr">
        <is>
          <t>UF + 2.50% annually</t>
        </is>
      </c>
      <c r="C4" s="4" t="inlineStr">
        <is>
          <t>UF + 2.50% annually</t>
        </is>
      </c>
      <c r="D4" s="4" t="inlineStr">
        <is>
          <t>UF + 2.50% annually</t>
        </is>
      </c>
    </row>
    <row r="5">
      <c r="A5" s="4" t="inlineStr">
        <is>
          <t>Type of yield expected from the reimbursement rights</t>
        </is>
      </c>
      <c r="B5" s="4" t="inlineStr">
        <is>
          <t>UF + 2.50% annually</t>
        </is>
      </c>
      <c r="C5" s="4" t="inlineStr">
        <is>
          <t>UF + 2.50% annually</t>
        </is>
      </c>
      <c r="D5" s="4" t="inlineStr">
        <is>
          <t>UF + 2.50% annually</t>
        </is>
      </c>
    </row>
  </sheetData>
  <mergeCells count="2">
    <mergeCell ref="A1:A2"/>
    <mergeCell ref="B1:D1"/>
  </mergeCells>
  <pageMargins left="0.75" right="0.75" top="1" bottom="1" header="0.5" footer="0.5"/>
</worksheet>
</file>

<file path=xl/worksheets/sheet218.xml><?xml version="1.0" encoding="utf-8"?>
<worksheet xmlns="http://schemas.openxmlformats.org/spreadsheetml/2006/main">
  <sheetPr>
    <outlinePr summaryBelow="1" summaryRight="1"/>
    <pageSetUpPr/>
  </sheetPr>
  <dimension ref="A1:D11"/>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Pension Plans (Details) - Schedule of Plan Associated Expenses - Other post-employment benefit plans [Member] - CLP ($) $ in Millions</t>
        </is>
      </c>
      <c r="B1" s="2" t="inlineStr">
        <is>
          <t>12 Months Ended</t>
        </is>
      </c>
    </row>
    <row r="2">
      <c r="B2" s="2" t="inlineStr">
        <is>
          <t>Dec. 31, 2023</t>
        </is>
      </c>
      <c r="C2" s="2" t="inlineStr">
        <is>
          <t>Dec. 31, 2021</t>
        </is>
      </c>
      <c r="D2" s="2" t="inlineStr">
        <is>
          <t>Dec. 31, 2020</t>
        </is>
      </c>
    </row>
    <row r="3">
      <c r="A3" s="3" t="inlineStr">
        <is>
          <t>Pension Plans (Details) - Schedule of Plan Associated Expenses [Line Items]</t>
        </is>
      </c>
      <c r="B3" s="4" t="inlineStr">
        <is>
          <t xml:space="preserve"> </t>
        </is>
      </c>
      <c r="C3" s="4" t="inlineStr">
        <is>
          <t xml:space="preserve"> </t>
        </is>
      </c>
      <c r="D3" s="4" t="inlineStr">
        <is>
          <t xml:space="preserve"> </t>
        </is>
      </c>
    </row>
    <row r="4">
      <c r="A4" s="4" t="inlineStr">
        <is>
          <t>Current period service expenses</t>
        </is>
      </c>
      <c r="B4" s="6" t="n">
        <v>1250</v>
      </c>
      <c r="C4" s="6" t="n">
        <v>356</v>
      </c>
      <c r="D4" s="6" t="n">
        <v>-873</v>
      </c>
    </row>
    <row r="5">
      <c r="A5" s="4" t="inlineStr">
        <is>
          <t>Interest cost</t>
        </is>
      </c>
      <c r="B5" s="4" t="inlineStr">
        <is>
          <t xml:space="preserve"> </t>
        </is>
      </c>
      <c r="C5" s="4" t="inlineStr">
        <is>
          <t xml:space="preserve"> </t>
        </is>
      </c>
      <c r="D5" s="4" t="inlineStr">
        <is>
          <t xml:space="preserve"> </t>
        </is>
      </c>
    </row>
    <row r="6">
      <c r="A6" s="4" t="inlineStr">
        <is>
          <t>Expected yield from plan’s assets</t>
        </is>
      </c>
      <c r="B6" s="5" t="n">
        <v>539</v>
      </c>
      <c r="C6" s="5" t="n">
        <v>211</v>
      </c>
      <c r="D6" s="5" t="n">
        <v>-640</v>
      </c>
    </row>
    <row r="7">
      <c r="A7" s="4" t="inlineStr">
        <is>
          <t>Extraordinary allocations</t>
        </is>
      </c>
      <c r="B7" s="4" t="inlineStr">
        <is>
          <t xml:space="preserve"> </t>
        </is>
      </c>
      <c r="C7" s="4" t="inlineStr">
        <is>
          <t xml:space="preserve"> </t>
        </is>
      </c>
      <c r="D7" s="4" t="inlineStr">
        <is>
          <t xml:space="preserve"> </t>
        </is>
      </c>
    </row>
    <row r="8">
      <c r="A8" s="4" t="inlineStr">
        <is>
          <t>Actuarial (gain)/ losses recorded in the period</t>
        </is>
      </c>
      <c r="B8" s="4" t="inlineStr">
        <is>
          <t xml:space="preserve"> </t>
        </is>
      </c>
      <c r="C8" s="4" t="inlineStr">
        <is>
          <t xml:space="preserve"> </t>
        </is>
      </c>
      <c r="D8" s="4" t="inlineStr">
        <is>
          <t xml:space="preserve"> </t>
        </is>
      </c>
    </row>
    <row r="9">
      <c r="A9" s="4" t="inlineStr">
        <is>
          <t>Past service cost</t>
        </is>
      </c>
      <c r="B9" s="4" t="inlineStr">
        <is>
          <t xml:space="preserve"> </t>
        </is>
      </c>
      <c r="C9" s="4" t="inlineStr">
        <is>
          <t xml:space="preserve"> </t>
        </is>
      </c>
      <c r="D9" s="4" t="inlineStr">
        <is>
          <t xml:space="preserve"> </t>
        </is>
      </c>
    </row>
    <row r="10">
      <c r="A10" s="4" t="inlineStr">
        <is>
          <t>Other</t>
        </is>
      </c>
      <c r="B10" s="4" t="inlineStr">
        <is>
          <t xml:space="preserve"> </t>
        </is>
      </c>
      <c r="C10" s="4" t="inlineStr">
        <is>
          <t xml:space="preserve"> </t>
        </is>
      </c>
      <c r="D10" s="4" t="inlineStr">
        <is>
          <t xml:space="preserve"> </t>
        </is>
      </c>
    </row>
    <row r="11">
      <c r="A11" s="4" t="inlineStr">
        <is>
          <t>Total</t>
        </is>
      </c>
      <c r="B11" s="6" t="n">
        <v>1789</v>
      </c>
      <c r="C11" s="6" t="n">
        <v>567</v>
      </c>
      <c r="D11" s="6" t="n">
        <v>-1513</v>
      </c>
    </row>
  </sheetData>
  <mergeCells count="2">
    <mergeCell ref="A1:A2"/>
    <mergeCell ref="B1:D1"/>
  </mergeCells>
  <pageMargins left="0.75" right="0.75" top="1" bottom="1" header="0.5" footer="0.5"/>
</worksheet>
</file>

<file path=xl/worksheets/sheet219.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cols>
    <col width="70" customWidth="1" min="1" max="1"/>
    <col width="18" customWidth="1" min="2" max="2"/>
    <col width="18" customWidth="1" min="3" max="3"/>
  </cols>
  <sheetData>
    <row r="1">
      <c r="A1" s="1" t="inlineStr">
        <is>
          <t>Fair Value of Financial Assets and Liabilities (Details) - CLP ($)</t>
        </is>
      </c>
      <c r="B1" s="2" t="inlineStr">
        <is>
          <t>12 Months Ended</t>
        </is>
      </c>
    </row>
    <row r="2">
      <c r="B2" s="2" t="inlineStr">
        <is>
          <t>Dec. 31, 2023</t>
        </is>
      </c>
      <c r="C2" s="2" t="inlineStr">
        <is>
          <t>Dec. 31, 2022</t>
        </is>
      </c>
    </row>
    <row r="3">
      <c r="A3" s="3" t="inlineStr">
        <is>
          <t>Fair Value of Financial Assets and Liabilities (Details) [Line Items]</t>
        </is>
      </c>
      <c r="B3" s="4" t="inlineStr">
        <is>
          <t xml:space="preserve"> </t>
        </is>
      </c>
      <c r="C3" s="4" t="inlineStr">
        <is>
          <t xml:space="preserve"> </t>
        </is>
      </c>
    </row>
    <row r="4">
      <c r="A4" s="4" t="inlineStr">
        <is>
          <t>Observable market are valued rate</t>
        </is>
      </c>
      <c r="B4" s="9" t="n">
        <v>1</v>
      </c>
      <c r="C4" s="4" t="inlineStr">
        <is>
          <t xml:space="preserve"> </t>
        </is>
      </c>
    </row>
    <row r="5">
      <c r="A5" s="4" t="inlineStr">
        <is>
          <t>Derivative Contract Guarantees [Member] | Top of range [Member]</t>
        </is>
      </c>
      <c r="B5" s="4" t="inlineStr">
        <is>
          <t xml:space="preserve"> </t>
        </is>
      </c>
      <c r="C5" s="4" t="inlineStr">
        <is>
          <t xml:space="preserve"> </t>
        </is>
      </c>
    </row>
    <row r="6">
      <c r="A6" s="3" t="inlineStr">
        <is>
          <t>Fair Value of Financial Assets and Liabilities (Details) [Line Items]</t>
        </is>
      </c>
      <c r="B6" s="4" t="inlineStr">
        <is>
          <t xml:space="preserve"> </t>
        </is>
      </c>
      <c r="C6" s="4" t="inlineStr">
        <is>
          <t xml:space="preserve"> </t>
        </is>
      </c>
    </row>
    <row r="7">
      <c r="A7" s="4" t="inlineStr">
        <is>
          <t>Derivatives contract guarantees</t>
        </is>
      </c>
      <c r="B7" s="6" t="n">
        <v>2225820000000</v>
      </c>
      <c r="C7" s="6" t="n">
        <v>1695431000000</v>
      </c>
    </row>
    <row r="8">
      <c r="A8" s="4" t="inlineStr">
        <is>
          <t>Derivative Contract Guarantees [Member] | Bottom of range [Member]</t>
        </is>
      </c>
      <c r="B8" s="4" t="inlineStr">
        <is>
          <t xml:space="preserve"> </t>
        </is>
      </c>
      <c r="C8" s="4" t="inlineStr">
        <is>
          <t xml:space="preserve"> </t>
        </is>
      </c>
    </row>
    <row r="9">
      <c r="A9" s="3" t="inlineStr">
        <is>
          <t>Fair Value of Financial Assets and Liabilities (Details) [Line Items]</t>
        </is>
      </c>
      <c r="B9" s="4" t="inlineStr">
        <is>
          <t xml:space="preserve"> </t>
        </is>
      </c>
      <c r="C9" s="4" t="inlineStr">
        <is>
          <t xml:space="preserve"> </t>
        </is>
      </c>
    </row>
    <row r="10">
      <c r="A10" s="4" t="inlineStr">
        <is>
          <t>Derivatives contract guarantees</t>
        </is>
      </c>
      <c r="B10" s="6" t="n">
        <v>839201</v>
      </c>
      <c r="C10" s="6" t="n">
        <v>746729</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4" customWidth="1" min="1" max="1"/>
    <col width="80" customWidth="1" min="2" max="2"/>
  </cols>
  <sheetData>
    <row r="1">
      <c r="A1" s="1" t="inlineStr">
        <is>
          <t>Other Assets</t>
        </is>
      </c>
      <c r="B1" s="2" t="inlineStr">
        <is>
          <t>12 Months Ended</t>
        </is>
      </c>
    </row>
    <row r="2">
      <c r="B2" s="2" t="inlineStr">
        <is>
          <t>Dec. 31, 2023</t>
        </is>
      </c>
    </row>
    <row r="3">
      <c r="A3" s="3" t="inlineStr">
        <is>
          <t>Other Assets [Abstract]</t>
        </is>
      </c>
      <c r="B3" s="4" t="inlineStr">
        <is>
          <t xml:space="preserve"> </t>
        </is>
      </c>
    </row>
    <row r="4">
      <c r="A4" s="4" t="inlineStr">
        <is>
          <t>OTHER ASSETS</t>
        </is>
      </c>
      <c r="B4" s="4" t="inlineStr">
        <is>
          <t>NOTE 14 - OTHER ASSETS Other Assets includes the following:
As of December 31,
2023 2022
MCh$ MCh$
Assets available to be granted under the financial leasing agreements 20,988 32,220
Guarantee deposits (margin accounts) (1) 2,238,900 2,442,325
Gold investments 819 715
VAT credit 55,614 44,180
Prepaid expenses (2) 169,603 245,937
Valuation adjustments by macro hedge (3) 160,370 160,531
Pension plan assets 233 542
Accounts and notes receivable 199,746 184,989
Brokerage dealer and simultaneous transactions 33,260 243,345
Other cash submitted guarantess 2 2
In-progress operation 13,453 31,709
Other assets (4) 153,619 192,850
Total 3,046,607 3,579,345
(1) Guarantee deposits (margin accounts) correspond to collateral
associated to derivative financial contracts to mitigate the counterparty credit risk and are mainly established in cash. These guarantees
operate when mark to market of derivative financial instruments exceed the levels of threshold agreed in the contracts, which could result
in the Bank delivering or receiving collateral.
(2) Under this item, the Bank has recorded prepaid expense related
to the Santander LATAM Pass programme, which is consumed on a monthly basis in accordance with the client use of Bank’s transactional
products and therefore the Bank assigned the respective LATAM Pass miles (loyalty program managed by LATAM Airlines Group S.A.).
(3) Net assets and liabilities fair value valuation subject to macro
hedges. See Note 7.
(4) Other assets mainly include settlement of derivatives and other
financial transactions.</t>
        </is>
      </c>
    </row>
  </sheetData>
  <mergeCells count="1">
    <mergeCell ref="A1:A2"/>
  </mergeCells>
  <pageMargins left="0.75" right="0.75" top="1" bottom="1" header="0.5" footer="0.5"/>
</worksheet>
</file>

<file path=xl/worksheets/sheet220.xml><?xml version="1.0" encoding="utf-8"?>
<worksheet xmlns="http://schemas.openxmlformats.org/spreadsheetml/2006/main">
  <sheetPr>
    <outlinePr summaryBelow="1" summaryRight="1"/>
    <pageSetUpPr/>
  </sheetPr>
  <dimension ref="A1:D79"/>
  <sheetViews>
    <sheetView workbookViewId="0">
      <selection activeCell="A1" sqref="A1"/>
    </sheetView>
  </sheetViews>
  <sheetFormatPr baseColWidth="8" defaultRowHeight="15"/>
  <cols>
    <col width="80" customWidth="1" min="1" max="1"/>
    <col width="14" customWidth="1" min="2" max="2"/>
    <col width="14" customWidth="1" min="3" max="3"/>
    <col width="14" customWidth="1" min="4" max="4"/>
  </cols>
  <sheetData>
    <row r="1">
      <c r="A1" s="1" t="inlineStr">
        <is>
          <t>Fair Value of Financial Assets and Liabilities (Details) - Schedule of Financial Assets and Liabilities - CLP ($) $ in Millions</t>
        </is>
      </c>
      <c r="B1" s="2" t="inlineStr">
        <is>
          <t>Dec. 31, 2023</t>
        </is>
      </c>
      <c r="C1" s="2" t="inlineStr">
        <is>
          <t>Dec. 31, 2022</t>
        </is>
      </c>
      <c r="D1" s="2" t="inlineStr">
        <is>
          <t>Dec. 31, 2021</t>
        </is>
      </c>
    </row>
    <row r="2">
      <c r="A2" s="3" t="inlineStr">
        <is>
          <t>Financial assets for trading at FVTPL</t>
        </is>
      </c>
      <c r="B2" s="4" t="inlineStr">
        <is>
          <t xml:space="preserve"> </t>
        </is>
      </c>
      <c r="C2" s="4" t="inlineStr">
        <is>
          <t xml:space="preserve"> </t>
        </is>
      </c>
      <c r="D2" s="4" t="inlineStr">
        <is>
          <t xml:space="preserve"> </t>
        </is>
      </c>
    </row>
    <row r="3">
      <c r="A3" s="4" t="inlineStr">
        <is>
          <t>Financial Assets</t>
        </is>
      </c>
      <c r="B3" s="6" t="n">
        <v>479374</v>
      </c>
      <c r="C3" s="6" t="n">
        <v>555460</v>
      </c>
      <c r="D3" s="4" t="inlineStr">
        <is>
          <t xml:space="preserve"> </t>
        </is>
      </c>
    </row>
    <row r="4">
      <c r="A4" s="4" t="inlineStr">
        <is>
          <t>Financial Assets, Fair value</t>
        </is>
      </c>
      <c r="B4" s="5" t="n">
        <v>605529</v>
      </c>
      <c r="C4" s="5" t="n">
        <v>477762</v>
      </c>
      <c r="D4" s="4" t="inlineStr">
        <is>
          <t xml:space="preserve"> </t>
        </is>
      </c>
    </row>
    <row r="5">
      <c r="A5" s="3" t="inlineStr">
        <is>
          <t>Financial liabilities for trading at FVTPL</t>
        </is>
      </c>
      <c r="B5" s="4" t="inlineStr">
        <is>
          <t xml:space="preserve"> </t>
        </is>
      </c>
      <c r="C5" s="4" t="inlineStr">
        <is>
          <t xml:space="preserve"> </t>
        </is>
      </c>
      <c r="D5" s="4" t="inlineStr">
        <is>
          <t xml:space="preserve"> </t>
        </is>
      </c>
    </row>
    <row r="6">
      <c r="A6" s="4" t="inlineStr">
        <is>
          <t>Financial Liabilities</t>
        </is>
      </c>
      <c r="B6" s="5" t="n">
        <v>3310942</v>
      </c>
      <c r="C6" s="5" t="n">
        <v>2516544</v>
      </c>
      <c r="D6" s="6" t="n">
        <v>1109746</v>
      </c>
    </row>
    <row r="7">
      <c r="A7" s="4" t="inlineStr">
        <is>
          <t>Financial Liabilities, Fair value</t>
        </is>
      </c>
      <c r="B7" s="5" t="n">
        <v>9521575</v>
      </c>
      <c r="C7" s="5" t="n">
        <v>11319320</v>
      </c>
      <c r="D7" s="4" t="inlineStr">
        <is>
          <t xml:space="preserve"> </t>
        </is>
      </c>
    </row>
    <row r="8">
      <c r="A8" s="4" t="inlineStr">
        <is>
          <t>Financial derivative contracts FVTPL [Member]</t>
        </is>
      </c>
      <c r="B8" s="4" t="inlineStr">
        <is>
          <t xml:space="preserve"> </t>
        </is>
      </c>
      <c r="C8" s="4" t="inlineStr">
        <is>
          <t xml:space="preserve"> </t>
        </is>
      </c>
      <c r="D8" s="4" t="inlineStr">
        <is>
          <t xml:space="preserve"> </t>
        </is>
      </c>
    </row>
    <row r="9">
      <c r="A9" s="3" t="inlineStr">
        <is>
          <t>Financial liabilities for trading at FVTPL</t>
        </is>
      </c>
      <c r="B9" s="4" t="inlineStr">
        <is>
          <t xml:space="preserve"> </t>
        </is>
      </c>
      <c r="C9" s="4" t="inlineStr">
        <is>
          <t xml:space="preserve"> </t>
        </is>
      </c>
      <c r="D9" s="4" t="inlineStr">
        <is>
          <t xml:space="preserve"> </t>
        </is>
      </c>
    </row>
    <row r="10">
      <c r="A10" s="4" t="inlineStr">
        <is>
          <t>Financial Liabilities</t>
        </is>
      </c>
      <c r="B10" s="5" t="n">
        <v>9521575</v>
      </c>
      <c r="C10" s="5" t="n">
        <v>11319320</v>
      </c>
      <c r="D10" s="4" t="inlineStr">
        <is>
          <t xml:space="preserve"> </t>
        </is>
      </c>
    </row>
    <row r="11">
      <c r="A11" s="4" t="inlineStr">
        <is>
          <t>Financial Liabilities, Fair value</t>
        </is>
      </c>
      <c r="B11" s="5" t="n">
        <v>9521575</v>
      </c>
      <c r="C11" s="5" t="n">
        <v>11319320</v>
      </c>
      <c r="D11" s="4" t="inlineStr">
        <is>
          <t xml:space="preserve"> </t>
        </is>
      </c>
    </row>
    <row r="12">
      <c r="A12" s="4" t="inlineStr">
        <is>
          <t>Financial derivative contracts for accounting hedges [Member]</t>
        </is>
      </c>
      <c r="B12" s="4" t="inlineStr">
        <is>
          <t xml:space="preserve"> </t>
        </is>
      </c>
      <c r="C12" s="4" t="inlineStr">
        <is>
          <t xml:space="preserve"> </t>
        </is>
      </c>
      <c r="D12" s="4" t="inlineStr">
        <is>
          <t xml:space="preserve"> </t>
        </is>
      </c>
    </row>
    <row r="13">
      <c r="A13" s="3" t="inlineStr">
        <is>
          <t>Financial liabilities for trading at FVTPL</t>
        </is>
      </c>
      <c r="B13" s="4" t="inlineStr">
        <is>
          <t xml:space="preserve"> </t>
        </is>
      </c>
      <c r="C13" s="4" t="inlineStr">
        <is>
          <t xml:space="preserve"> </t>
        </is>
      </c>
      <c r="D13" s="4" t="inlineStr">
        <is>
          <t xml:space="preserve"> </t>
        </is>
      </c>
    </row>
    <row r="14">
      <c r="A14" s="4" t="inlineStr">
        <is>
          <t>Financial Liabilities</t>
        </is>
      </c>
      <c r="B14" s="5" t="n">
        <v>2466767</v>
      </c>
      <c r="C14" s="5" t="n">
        <v>2788794</v>
      </c>
      <c r="D14" s="4" t="inlineStr">
        <is>
          <t xml:space="preserve"> </t>
        </is>
      </c>
    </row>
    <row r="15">
      <c r="A15" s="4" t="inlineStr">
        <is>
          <t>Financial Liabilities, Fair value</t>
        </is>
      </c>
      <c r="B15" s="5" t="n">
        <v>2466767</v>
      </c>
      <c r="C15" s="5" t="n">
        <v>2788794</v>
      </c>
      <c r="D15" s="4" t="inlineStr">
        <is>
          <t xml:space="preserve"> </t>
        </is>
      </c>
    </row>
    <row r="16">
      <c r="A16" s="4" t="inlineStr">
        <is>
          <t>Deposits other demand liabilities [Member]</t>
        </is>
      </c>
      <c r="B16" s="4" t="inlineStr">
        <is>
          <t xml:space="preserve"> </t>
        </is>
      </c>
      <c r="C16" s="4" t="inlineStr">
        <is>
          <t xml:space="preserve"> </t>
        </is>
      </c>
      <c r="D16" s="4" t="inlineStr">
        <is>
          <t xml:space="preserve"> </t>
        </is>
      </c>
    </row>
    <row r="17">
      <c r="A17" s="3" t="inlineStr">
        <is>
          <t>Financial liabilities for trading at FVTPL</t>
        </is>
      </c>
      <c r="B17" s="4" t="inlineStr">
        <is>
          <t xml:space="preserve"> </t>
        </is>
      </c>
      <c r="C17" s="4" t="inlineStr">
        <is>
          <t xml:space="preserve"> </t>
        </is>
      </c>
      <c r="D17" s="4" t="inlineStr">
        <is>
          <t xml:space="preserve"> </t>
        </is>
      </c>
    </row>
    <row r="18">
      <c r="A18" s="4" t="inlineStr">
        <is>
          <t>Financial Liabilities</t>
        </is>
      </c>
      <c r="B18" s="5" t="n">
        <v>13537826</v>
      </c>
      <c r="C18" s="5" t="n">
        <v>14086226</v>
      </c>
      <c r="D18" s="4" t="inlineStr">
        <is>
          <t xml:space="preserve"> </t>
        </is>
      </c>
    </row>
    <row r="19">
      <c r="A19" s="4" t="inlineStr">
        <is>
          <t>Financial Liabilities, Fair value</t>
        </is>
      </c>
      <c r="B19" s="5" t="n">
        <v>13537826</v>
      </c>
      <c r="C19" s="5" t="n">
        <v>14086226</v>
      </c>
      <c r="D19" s="4" t="inlineStr">
        <is>
          <t xml:space="preserve"> </t>
        </is>
      </c>
    </row>
    <row r="20">
      <c r="A20" s="4" t="inlineStr">
        <is>
          <t>Time deposits and other time liabilities [Member]</t>
        </is>
      </c>
      <c r="B20" s="4" t="inlineStr">
        <is>
          <t xml:space="preserve"> </t>
        </is>
      </c>
      <c r="C20" s="4" t="inlineStr">
        <is>
          <t xml:space="preserve"> </t>
        </is>
      </c>
      <c r="D20" s="4" t="inlineStr">
        <is>
          <t xml:space="preserve"> </t>
        </is>
      </c>
    </row>
    <row r="21">
      <c r="A21" s="3" t="inlineStr">
        <is>
          <t>Financial liabilities for trading at FVTPL</t>
        </is>
      </c>
      <c r="B21" s="4" t="inlineStr">
        <is>
          <t xml:space="preserve"> </t>
        </is>
      </c>
      <c r="C21" s="4" t="inlineStr">
        <is>
          <t xml:space="preserve"> </t>
        </is>
      </c>
      <c r="D21" s="4" t="inlineStr">
        <is>
          <t xml:space="preserve"> </t>
        </is>
      </c>
    </row>
    <row r="22">
      <c r="A22" s="4" t="inlineStr">
        <is>
          <t>Financial Liabilities</t>
        </is>
      </c>
      <c r="B22" s="5" t="n">
        <v>16137942</v>
      </c>
      <c r="C22" s="5" t="n">
        <v>12978790</v>
      </c>
      <c r="D22" s="4" t="inlineStr">
        <is>
          <t xml:space="preserve"> </t>
        </is>
      </c>
    </row>
    <row r="23">
      <c r="A23" s="4" t="inlineStr">
        <is>
          <t>Financial Liabilities, Fair value</t>
        </is>
      </c>
      <c r="B23" s="5" t="n">
        <v>16326525</v>
      </c>
      <c r="C23" s="5" t="n">
        <v>13117554</v>
      </c>
      <c r="D23" s="4" t="inlineStr">
        <is>
          <t xml:space="preserve"> </t>
        </is>
      </c>
    </row>
    <row r="24">
      <c r="A24" s="4" t="inlineStr">
        <is>
          <t>Interbank borrowings [Member]</t>
        </is>
      </c>
      <c r="B24" s="4" t="inlineStr">
        <is>
          <t xml:space="preserve"> </t>
        </is>
      </c>
      <c r="C24" s="4" t="inlineStr">
        <is>
          <t xml:space="preserve"> </t>
        </is>
      </c>
      <c r="D24" s="4" t="inlineStr">
        <is>
          <t xml:space="preserve"> </t>
        </is>
      </c>
    </row>
    <row r="25">
      <c r="A25" s="3" t="inlineStr">
        <is>
          <t>Financial liabilities for trading at FVTPL</t>
        </is>
      </c>
      <c r="B25" s="4" t="inlineStr">
        <is>
          <t xml:space="preserve"> </t>
        </is>
      </c>
      <c r="C25" s="4" t="inlineStr">
        <is>
          <t xml:space="preserve"> </t>
        </is>
      </c>
      <c r="D25" s="4" t="inlineStr">
        <is>
          <t xml:space="preserve"> </t>
        </is>
      </c>
    </row>
    <row r="26">
      <c r="A26" s="4" t="inlineStr">
        <is>
          <t>Financial Liabilities</t>
        </is>
      </c>
      <c r="B26" s="5" t="n">
        <v>10366499</v>
      </c>
      <c r="C26" s="5" t="n">
        <v>8864765</v>
      </c>
      <c r="D26" s="4" t="inlineStr">
        <is>
          <t xml:space="preserve"> </t>
        </is>
      </c>
    </row>
    <row r="27">
      <c r="A27" s="4" t="inlineStr">
        <is>
          <t>Financial Liabilities, Fair value</t>
        </is>
      </c>
      <c r="B27" s="5" t="n">
        <v>10190640</v>
      </c>
      <c r="C27" s="5" t="n">
        <v>8223783</v>
      </c>
      <c r="D27" s="4" t="inlineStr">
        <is>
          <t xml:space="preserve"> </t>
        </is>
      </c>
    </row>
    <row r="28">
      <c r="A28" s="4" t="inlineStr">
        <is>
          <t>Issued debt instruments [Member]</t>
        </is>
      </c>
      <c r="B28" s="4" t="inlineStr">
        <is>
          <t xml:space="preserve"> </t>
        </is>
      </c>
      <c r="C28" s="4" t="inlineStr">
        <is>
          <t xml:space="preserve"> </t>
        </is>
      </c>
      <c r="D28" s="4" t="inlineStr">
        <is>
          <t xml:space="preserve"> </t>
        </is>
      </c>
    </row>
    <row r="29">
      <c r="A29" s="3" t="inlineStr">
        <is>
          <t>Financial liabilities for trading at FVTPL</t>
        </is>
      </c>
      <c r="B29" s="4" t="inlineStr">
        <is>
          <t xml:space="preserve"> </t>
        </is>
      </c>
      <c r="C29" s="4" t="inlineStr">
        <is>
          <t xml:space="preserve"> </t>
        </is>
      </c>
      <c r="D29" s="4" t="inlineStr">
        <is>
          <t xml:space="preserve"> </t>
        </is>
      </c>
    </row>
    <row r="30">
      <c r="A30" s="4" t="inlineStr">
        <is>
          <t>Financial Liabilities</t>
        </is>
      </c>
      <c r="B30" s="5" t="n">
        <v>8001045</v>
      </c>
      <c r="C30" s="5" t="n">
        <v>7165893</v>
      </c>
      <c r="D30" s="4" t="inlineStr">
        <is>
          <t xml:space="preserve"> </t>
        </is>
      </c>
    </row>
    <row r="31">
      <c r="A31" s="4" t="inlineStr">
        <is>
          <t>Financial Liabilities, Fair value</t>
        </is>
      </c>
      <c r="B31" s="5" t="n">
        <v>7751672</v>
      </c>
      <c r="C31" s="5" t="n">
        <v>6871028</v>
      </c>
      <c r="D31" s="4" t="inlineStr">
        <is>
          <t xml:space="preserve"> </t>
        </is>
      </c>
    </row>
    <row r="32">
      <c r="A32" s="4" t="inlineStr">
        <is>
          <t>Other financial liabilities [Member]</t>
        </is>
      </c>
      <c r="B32" s="4" t="inlineStr">
        <is>
          <t xml:space="preserve"> </t>
        </is>
      </c>
      <c r="C32" s="4" t="inlineStr">
        <is>
          <t xml:space="preserve"> </t>
        </is>
      </c>
      <c r="D32" s="4" t="inlineStr">
        <is>
          <t xml:space="preserve"> </t>
        </is>
      </c>
    </row>
    <row r="33">
      <c r="A33" s="3" t="inlineStr">
        <is>
          <t>Financial liabilities for trading at FVTPL</t>
        </is>
      </c>
      <c r="B33" s="4" t="inlineStr">
        <is>
          <t xml:space="preserve"> </t>
        </is>
      </c>
      <c r="C33" s="4" t="inlineStr">
        <is>
          <t xml:space="preserve"> </t>
        </is>
      </c>
      <c r="D33" s="4" t="inlineStr">
        <is>
          <t xml:space="preserve"> </t>
        </is>
      </c>
    </row>
    <row r="34">
      <c r="A34" s="4" t="inlineStr">
        <is>
          <t>Financial Liabilities</t>
        </is>
      </c>
      <c r="B34" s="5" t="n">
        <v>296273</v>
      </c>
      <c r="C34" s="5" t="n">
        <v>292995</v>
      </c>
      <c r="D34" s="4" t="inlineStr">
        <is>
          <t xml:space="preserve"> </t>
        </is>
      </c>
    </row>
    <row r="35">
      <c r="A35" s="4" t="inlineStr">
        <is>
          <t>Financial Liabilities, Fair value</t>
        </is>
      </c>
      <c r="B35" s="5" t="n">
        <v>296273</v>
      </c>
      <c r="C35" s="5" t="n">
        <v>292995</v>
      </c>
      <c r="D35" s="4" t="inlineStr">
        <is>
          <t xml:space="preserve"> </t>
        </is>
      </c>
    </row>
    <row r="36">
      <c r="A36" s="4" t="inlineStr">
        <is>
          <t>Regulatory capital financial instruments [Member]</t>
        </is>
      </c>
      <c r="B36" s="4" t="inlineStr">
        <is>
          <t xml:space="preserve"> </t>
        </is>
      </c>
      <c r="C36" s="4" t="inlineStr">
        <is>
          <t xml:space="preserve"> </t>
        </is>
      </c>
      <c r="D36" s="4" t="inlineStr">
        <is>
          <t xml:space="preserve"> </t>
        </is>
      </c>
    </row>
    <row r="37">
      <c r="A37" s="3" t="inlineStr">
        <is>
          <t>Financial liabilities for trading at FVTPL</t>
        </is>
      </c>
      <c r="B37" s="4" t="inlineStr">
        <is>
          <t xml:space="preserve"> </t>
        </is>
      </c>
      <c r="C37" s="4" t="inlineStr">
        <is>
          <t xml:space="preserve"> </t>
        </is>
      </c>
      <c r="D37" s="4" t="inlineStr">
        <is>
          <t xml:space="preserve"> </t>
        </is>
      </c>
    </row>
    <row r="38">
      <c r="A38" s="4" t="inlineStr">
        <is>
          <t>Financial Liabilities</t>
        </is>
      </c>
      <c r="B38" s="5" t="n">
        <v>1813938</v>
      </c>
      <c r="C38" s="5" t="n">
        <v>1733869</v>
      </c>
      <c r="D38" s="4" t="inlineStr">
        <is>
          <t xml:space="preserve"> </t>
        </is>
      </c>
    </row>
    <row r="39">
      <c r="A39" s="4" t="inlineStr">
        <is>
          <t>Financial Liabilities, Fair value</t>
        </is>
      </c>
      <c r="B39" s="5" t="n">
        <v>1825819</v>
      </c>
      <c r="C39" s="5" t="n">
        <v>2459632</v>
      </c>
      <c r="D39" s="4" t="inlineStr">
        <is>
          <t xml:space="preserve"> </t>
        </is>
      </c>
    </row>
    <row r="40">
      <c r="A40" s="4" t="inlineStr">
        <is>
          <t>Guarantees received (margin accounts) [Member]</t>
        </is>
      </c>
      <c r="B40" s="4" t="inlineStr">
        <is>
          <t xml:space="preserve"> </t>
        </is>
      </c>
      <c r="C40" s="4" t="inlineStr">
        <is>
          <t xml:space="preserve"> </t>
        </is>
      </c>
      <c r="D40" s="4" t="inlineStr">
        <is>
          <t xml:space="preserve"> </t>
        </is>
      </c>
    </row>
    <row r="41">
      <c r="A41" s="3" t="inlineStr">
        <is>
          <t>Financial liabilities for trading at FVTPL</t>
        </is>
      </c>
      <c r="B41" s="4" t="inlineStr">
        <is>
          <t xml:space="preserve"> </t>
        </is>
      </c>
      <c r="C41" s="4" t="inlineStr">
        <is>
          <t xml:space="preserve"> </t>
        </is>
      </c>
      <c r="D41" s="4" t="inlineStr">
        <is>
          <t xml:space="preserve"> </t>
        </is>
      </c>
    </row>
    <row r="42">
      <c r="A42" s="4" t="inlineStr">
        <is>
          <t>Financial Liabilities</t>
        </is>
      </c>
      <c r="B42" s="5" t="n">
        <v>1081226</v>
      </c>
      <c r="C42" s="5" t="n">
        <v>1017968</v>
      </c>
      <c r="D42" s="4" t="inlineStr">
        <is>
          <t xml:space="preserve"> </t>
        </is>
      </c>
    </row>
    <row r="43">
      <c r="A43" s="4" t="inlineStr">
        <is>
          <t>Financial Liabilities, Fair value</t>
        </is>
      </c>
      <c r="B43" s="5" t="n">
        <v>1081226</v>
      </c>
      <c r="C43" s="5" t="n">
        <v>1017968</v>
      </c>
      <c r="D43" s="4" t="inlineStr">
        <is>
          <t xml:space="preserve"> </t>
        </is>
      </c>
    </row>
    <row r="44">
      <c r="A44" s="4" t="inlineStr">
        <is>
          <t>Financial derivative contracts FVTPL [Member]</t>
        </is>
      </c>
      <c r="B44" s="4" t="inlineStr">
        <is>
          <t xml:space="preserve"> </t>
        </is>
      </c>
      <c r="C44" s="4" t="inlineStr">
        <is>
          <t xml:space="preserve"> </t>
        </is>
      </c>
      <c r="D44" s="4" t="inlineStr">
        <is>
          <t xml:space="preserve"> </t>
        </is>
      </c>
    </row>
    <row r="45">
      <c r="A45" s="3" t="inlineStr">
        <is>
          <t>Financial assets for trading at FVTPL</t>
        </is>
      </c>
      <c r="B45" s="4" t="inlineStr">
        <is>
          <t xml:space="preserve"> </t>
        </is>
      </c>
      <c r="C45" s="4" t="inlineStr">
        <is>
          <t xml:space="preserve"> </t>
        </is>
      </c>
      <c r="D45" s="4" t="inlineStr">
        <is>
          <t xml:space="preserve"> </t>
        </is>
      </c>
    </row>
    <row r="46">
      <c r="A46" s="4" t="inlineStr">
        <is>
          <t>Financial Assets</t>
        </is>
      </c>
      <c r="B46" s="5" t="n">
        <v>10119486</v>
      </c>
      <c r="C46" s="5" t="n">
        <v>11672960</v>
      </c>
      <c r="D46" s="4" t="inlineStr">
        <is>
          <t xml:space="preserve"> </t>
        </is>
      </c>
    </row>
    <row r="47">
      <c r="A47" s="4" t="inlineStr">
        <is>
          <t>Financial Assets, Fair value</t>
        </is>
      </c>
      <c r="B47" s="5" t="n">
        <v>10119486</v>
      </c>
      <c r="C47" s="5" t="n">
        <v>11672960</v>
      </c>
      <c r="D47" s="4" t="inlineStr">
        <is>
          <t xml:space="preserve"> </t>
        </is>
      </c>
    </row>
    <row r="48">
      <c r="A48" s="4" t="inlineStr">
        <is>
          <t>Debt financial instruments FVTPL [Member]</t>
        </is>
      </c>
      <c r="B48" s="4" t="inlineStr">
        <is>
          <t xml:space="preserve"> </t>
        </is>
      </c>
      <c r="C48" s="4" t="inlineStr">
        <is>
          <t xml:space="preserve"> </t>
        </is>
      </c>
      <c r="D48" s="4" t="inlineStr">
        <is>
          <t xml:space="preserve"> </t>
        </is>
      </c>
    </row>
    <row r="49">
      <c r="A49" s="3" t="inlineStr">
        <is>
          <t>Financial assets for trading at FVTPL</t>
        </is>
      </c>
      <c r="B49" s="4" t="inlineStr">
        <is>
          <t xml:space="preserve"> </t>
        </is>
      </c>
      <c r="C49" s="4" t="inlineStr">
        <is>
          <t xml:space="preserve"> </t>
        </is>
      </c>
      <c r="D49" s="4" t="inlineStr">
        <is>
          <t xml:space="preserve"> </t>
        </is>
      </c>
    </row>
    <row r="50">
      <c r="A50" s="4" t="inlineStr">
        <is>
          <t>Financial Assets</t>
        </is>
      </c>
      <c r="B50" s="5" t="n">
        <v>98308</v>
      </c>
      <c r="C50" s="5" t="n">
        <v>154046</v>
      </c>
      <c r="D50" s="4" t="inlineStr">
        <is>
          <t xml:space="preserve"> </t>
        </is>
      </c>
    </row>
    <row r="51">
      <c r="A51" s="4" t="inlineStr">
        <is>
          <t>Financial Assets, Fair value</t>
        </is>
      </c>
      <c r="B51" s="5" t="n">
        <v>98308</v>
      </c>
      <c r="C51" s="5" t="n">
        <v>154046</v>
      </c>
      <c r="D51" s="4" t="inlineStr">
        <is>
          <t xml:space="preserve"> </t>
        </is>
      </c>
    </row>
    <row r="52">
      <c r="A52" s="4" t="inlineStr">
        <is>
          <t>Debt financial instrument FVOCI [Member]</t>
        </is>
      </c>
      <c r="B52" s="4" t="inlineStr">
        <is>
          <t xml:space="preserve"> </t>
        </is>
      </c>
      <c r="C52" s="4" t="inlineStr">
        <is>
          <t xml:space="preserve"> </t>
        </is>
      </c>
      <c r="D52" s="4" t="inlineStr">
        <is>
          <t xml:space="preserve"> </t>
        </is>
      </c>
    </row>
    <row r="53">
      <c r="A53" s="3" t="inlineStr">
        <is>
          <t>Financial assets for trading at FVTPL</t>
        </is>
      </c>
      <c r="B53" s="4" t="inlineStr">
        <is>
          <t xml:space="preserve"> </t>
        </is>
      </c>
      <c r="C53" s="4" t="inlineStr">
        <is>
          <t xml:space="preserve"> </t>
        </is>
      </c>
      <c r="D53" s="4" t="inlineStr">
        <is>
          <t xml:space="preserve"> </t>
        </is>
      </c>
    </row>
    <row r="54">
      <c r="A54" s="4" t="inlineStr">
        <is>
          <t>Financial Assets</t>
        </is>
      </c>
      <c r="B54" s="5" t="n">
        <v>4536025</v>
      </c>
      <c r="C54" s="5" t="n">
        <v>5880733</v>
      </c>
      <c r="D54" s="4" t="inlineStr">
        <is>
          <t xml:space="preserve"> </t>
        </is>
      </c>
    </row>
    <row r="55">
      <c r="A55" s="4" t="inlineStr">
        <is>
          <t>Financial Assets, Fair value</t>
        </is>
      </c>
      <c r="B55" s="5" t="n">
        <v>4536025</v>
      </c>
      <c r="C55" s="5" t="n">
        <v>5880733</v>
      </c>
      <c r="D55" s="4" t="inlineStr">
        <is>
          <t xml:space="preserve"> </t>
        </is>
      </c>
    </row>
    <row r="56">
      <c r="A56" s="4" t="inlineStr">
        <is>
          <t>Other financial instruments FVOCI [Member]</t>
        </is>
      </c>
      <c r="B56" s="4" t="inlineStr">
        <is>
          <t xml:space="preserve"> </t>
        </is>
      </c>
      <c r="C56" s="4" t="inlineStr">
        <is>
          <t xml:space="preserve"> </t>
        </is>
      </c>
      <c r="D56" s="4" t="inlineStr">
        <is>
          <t xml:space="preserve"> </t>
        </is>
      </c>
    </row>
    <row r="57">
      <c r="A57" s="3" t="inlineStr">
        <is>
          <t>Financial assets for trading at FVTPL</t>
        </is>
      </c>
      <c r="B57" s="4" t="inlineStr">
        <is>
          <t xml:space="preserve"> </t>
        </is>
      </c>
      <c r="C57" s="4" t="inlineStr">
        <is>
          <t xml:space="preserve"> </t>
        </is>
      </c>
      <c r="D57" s="4" t="inlineStr">
        <is>
          <t xml:space="preserve"> </t>
        </is>
      </c>
    </row>
    <row r="58">
      <c r="A58" s="4" t="inlineStr">
        <is>
          <t>Financial Assets</t>
        </is>
      </c>
      <c r="B58" s="5" t="n">
        <v>105257</v>
      </c>
      <c r="C58" s="5" t="n">
        <v>142306</v>
      </c>
      <c r="D58" s="4" t="inlineStr">
        <is>
          <t xml:space="preserve"> </t>
        </is>
      </c>
    </row>
    <row r="59">
      <c r="A59" s="4" t="inlineStr">
        <is>
          <t>Financial Assets, Fair value</t>
        </is>
      </c>
      <c r="B59" s="5" t="n">
        <v>105257</v>
      </c>
      <c r="C59" s="5" t="n">
        <v>142306</v>
      </c>
      <c r="D59" s="4" t="inlineStr">
        <is>
          <t xml:space="preserve"> </t>
        </is>
      </c>
    </row>
    <row r="60">
      <c r="A60" s="4" t="inlineStr">
        <is>
          <t>Financial derivative contracts for hedge accounting [Member]</t>
        </is>
      </c>
      <c r="B60" s="4" t="inlineStr">
        <is>
          <t xml:space="preserve"> </t>
        </is>
      </c>
      <c r="C60" s="4" t="inlineStr">
        <is>
          <t xml:space="preserve"> </t>
        </is>
      </c>
      <c r="D60" s="4" t="inlineStr">
        <is>
          <t xml:space="preserve"> </t>
        </is>
      </c>
    </row>
    <row r="61">
      <c r="A61" s="3" t="inlineStr">
        <is>
          <t>Financial assets for trading at FVTPL</t>
        </is>
      </c>
      <c r="B61" s="4" t="inlineStr">
        <is>
          <t xml:space="preserve"> </t>
        </is>
      </c>
      <c r="C61" s="4" t="inlineStr">
        <is>
          <t xml:space="preserve"> </t>
        </is>
      </c>
      <c r="D61" s="4" t="inlineStr">
        <is>
          <t xml:space="preserve"> </t>
        </is>
      </c>
    </row>
    <row r="62">
      <c r="A62" s="4" t="inlineStr">
        <is>
          <t>Financial Assets</t>
        </is>
      </c>
      <c r="B62" s="5" t="n">
        <v>605529</v>
      </c>
      <c r="C62" s="5" t="n">
        <v>477762</v>
      </c>
      <c r="D62" s="4" t="inlineStr">
        <is>
          <t xml:space="preserve"> </t>
        </is>
      </c>
    </row>
    <row r="63">
      <c r="A63" s="4" t="inlineStr">
        <is>
          <t>Financial Assets, Fair value</t>
        </is>
      </c>
      <c r="B63" s="5" t="n">
        <v>605529</v>
      </c>
      <c r="C63" s="5" t="n">
        <v>477762</v>
      </c>
      <c r="D63" s="4" t="inlineStr">
        <is>
          <t xml:space="preserve"> </t>
        </is>
      </c>
    </row>
    <row r="64">
      <c r="A64" s="4" t="inlineStr">
        <is>
          <t>Debt financial instruments [Member]</t>
        </is>
      </c>
      <c r="B64" s="4" t="inlineStr">
        <is>
          <t xml:space="preserve"> </t>
        </is>
      </c>
      <c r="C64" s="4" t="inlineStr">
        <is>
          <t xml:space="preserve"> </t>
        </is>
      </c>
      <c r="D64" s="4" t="inlineStr">
        <is>
          <t xml:space="preserve"> </t>
        </is>
      </c>
    </row>
    <row r="65">
      <c r="A65" s="3" t="inlineStr">
        <is>
          <t>Financial assets for trading at FVTPL</t>
        </is>
      </c>
      <c r="B65" s="4" t="inlineStr">
        <is>
          <t xml:space="preserve"> </t>
        </is>
      </c>
      <c r="C65" s="4" t="inlineStr">
        <is>
          <t xml:space="preserve"> </t>
        </is>
      </c>
      <c r="D65" s="4" t="inlineStr">
        <is>
          <t xml:space="preserve"> </t>
        </is>
      </c>
    </row>
    <row r="66">
      <c r="A66" s="4" t="inlineStr">
        <is>
          <t>Financial Assets</t>
        </is>
      </c>
      <c r="B66" s="5" t="n">
        <v>8176895</v>
      </c>
      <c r="C66" s="5" t="n">
        <v>4867591</v>
      </c>
      <c r="D66" s="4" t="inlineStr">
        <is>
          <t xml:space="preserve"> </t>
        </is>
      </c>
    </row>
    <row r="67">
      <c r="A67" s="4" t="inlineStr">
        <is>
          <t>Financial Assets, Fair value</t>
        </is>
      </c>
      <c r="B67" s="5" t="n">
        <v>7927729</v>
      </c>
      <c r="C67" s="5" t="n">
        <v>4496503</v>
      </c>
      <c r="D67" s="4" t="inlineStr">
        <is>
          <t xml:space="preserve"> </t>
        </is>
      </c>
    </row>
    <row r="68">
      <c r="A68" s="4" t="inlineStr">
        <is>
          <t>Interbank loans [Member]</t>
        </is>
      </c>
      <c r="B68" s="4" t="inlineStr">
        <is>
          <t xml:space="preserve"> </t>
        </is>
      </c>
      <c r="C68" s="4" t="inlineStr">
        <is>
          <t xml:space="preserve"> </t>
        </is>
      </c>
      <c r="D68" s="4" t="inlineStr">
        <is>
          <t xml:space="preserve"> </t>
        </is>
      </c>
    </row>
    <row r="69">
      <c r="A69" s="3" t="inlineStr">
        <is>
          <t>Financial assets for trading at FVTPL</t>
        </is>
      </c>
      <c r="B69" s="4" t="inlineStr">
        <is>
          <t xml:space="preserve"> </t>
        </is>
      </c>
      <c r="C69" s="4" t="inlineStr">
        <is>
          <t xml:space="preserve"> </t>
        </is>
      </c>
      <c r="D69" s="4" t="inlineStr">
        <is>
          <t xml:space="preserve"> </t>
        </is>
      </c>
    </row>
    <row r="70">
      <c r="A70" s="4" t="inlineStr">
        <is>
          <t>Financial Assets</t>
        </is>
      </c>
      <c r="B70" s="5" t="n">
        <v>68438</v>
      </c>
      <c r="C70" s="5" t="n">
        <v>32991</v>
      </c>
      <c r="D70" s="4" t="inlineStr">
        <is>
          <t xml:space="preserve"> </t>
        </is>
      </c>
    </row>
    <row r="71">
      <c r="A71" s="4" t="inlineStr">
        <is>
          <t>Financial Assets, Fair value</t>
        </is>
      </c>
      <c r="B71" s="5" t="n">
        <v>68438</v>
      </c>
      <c r="C71" s="5" t="n">
        <v>32918</v>
      </c>
      <c r="D71" s="4" t="inlineStr">
        <is>
          <t xml:space="preserve"> </t>
        </is>
      </c>
    </row>
    <row r="72">
      <c r="A72" s="4" t="inlineStr">
        <is>
          <t>Loans and account receivable from customers [Member]</t>
        </is>
      </c>
      <c r="B72" s="4" t="inlineStr">
        <is>
          <t xml:space="preserve"> </t>
        </is>
      </c>
      <c r="C72" s="4" t="inlineStr">
        <is>
          <t xml:space="preserve"> </t>
        </is>
      </c>
      <c r="D72" s="4" t="inlineStr">
        <is>
          <t xml:space="preserve"> </t>
        </is>
      </c>
    </row>
    <row r="73">
      <c r="A73" s="3" t="inlineStr">
        <is>
          <t>Financial assets for trading at FVTPL</t>
        </is>
      </c>
      <c r="B73" s="4" t="inlineStr">
        <is>
          <t xml:space="preserve"> </t>
        </is>
      </c>
      <c r="C73" s="4" t="inlineStr">
        <is>
          <t xml:space="preserve"> </t>
        </is>
      </c>
      <c r="D73" s="4" t="inlineStr">
        <is>
          <t xml:space="preserve"> </t>
        </is>
      </c>
    </row>
    <row r="74">
      <c r="A74" s="4" t="inlineStr">
        <is>
          <t>Financial Assets</t>
        </is>
      </c>
      <c r="B74" s="5" t="n">
        <v>39593457</v>
      </c>
      <c r="C74" s="5" t="n">
        <v>38696410</v>
      </c>
      <c r="D74" s="4" t="inlineStr">
        <is>
          <t xml:space="preserve"> </t>
        </is>
      </c>
    </row>
    <row r="75">
      <c r="A75" s="4" t="inlineStr">
        <is>
          <t>Financial Assets, Fair value</t>
        </is>
      </c>
      <c r="B75" s="5" t="n">
        <v>39134700</v>
      </c>
      <c r="C75" s="5" t="n">
        <v>39181962</v>
      </c>
      <c r="D75" s="4" t="inlineStr">
        <is>
          <t xml:space="preserve"> </t>
        </is>
      </c>
    </row>
    <row r="76">
      <c r="A76" s="4" t="inlineStr">
        <is>
          <t>Guarantee Deposits (Margin Accounts) [Member]</t>
        </is>
      </c>
      <c r="B76" s="4" t="inlineStr">
        <is>
          <t xml:space="preserve"> </t>
        </is>
      </c>
      <c r="C76" s="4" t="inlineStr">
        <is>
          <t xml:space="preserve"> </t>
        </is>
      </c>
      <c r="D76" s="4" t="inlineStr">
        <is>
          <t xml:space="preserve"> </t>
        </is>
      </c>
    </row>
    <row r="77">
      <c r="A77" s="3" t="inlineStr">
        <is>
          <t>Financial assets for trading at FVTPL</t>
        </is>
      </c>
      <c r="B77" s="4" t="inlineStr">
        <is>
          <t xml:space="preserve"> </t>
        </is>
      </c>
      <c r="C77" s="4" t="inlineStr">
        <is>
          <t xml:space="preserve"> </t>
        </is>
      </c>
      <c r="D77" s="4" t="inlineStr">
        <is>
          <t xml:space="preserve"> </t>
        </is>
      </c>
    </row>
    <row r="78">
      <c r="A78" s="4" t="inlineStr">
        <is>
          <t>Financial Assets</t>
        </is>
      </c>
      <c r="B78" s="5" t="n">
        <v>2338900</v>
      </c>
      <c r="C78" s="5" t="n">
        <v>2442325</v>
      </c>
      <c r="D78" s="4" t="inlineStr">
        <is>
          <t xml:space="preserve"> </t>
        </is>
      </c>
    </row>
    <row r="79">
      <c r="A79" s="4" t="inlineStr">
        <is>
          <t>Financial Assets, Fair value</t>
        </is>
      </c>
      <c r="B79" s="6" t="n">
        <v>2338900</v>
      </c>
      <c r="C79" s="6" t="n">
        <v>2442325</v>
      </c>
      <c r="D79" s="4" t="inlineStr">
        <is>
          <t xml:space="preserve"> </t>
        </is>
      </c>
    </row>
  </sheetData>
  <pageMargins left="0.75" right="0.75" top="1" bottom="1" header="0.5" footer="0.5"/>
</worksheet>
</file>

<file path=xl/worksheets/sheet221.xml><?xml version="1.0" encoding="utf-8"?>
<worksheet xmlns="http://schemas.openxmlformats.org/spreadsheetml/2006/main">
  <sheetPr>
    <outlinePr summaryBelow="1" summaryRight="1"/>
    <pageSetUpPr/>
  </sheetPr>
  <dimension ref="A1:C128"/>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Fair Value of Financial Assets and Liabilities (Details) - Schedule of Assets and Liabilities on Recurrent Basis - CLP ($) $ in Millions</t>
        </is>
      </c>
      <c r="B1" s="2" t="inlineStr">
        <is>
          <t>Dec. 31, 2023</t>
        </is>
      </c>
      <c r="C1" s="2" t="inlineStr">
        <is>
          <t>Dec. 31, 2022</t>
        </is>
      </c>
    </row>
    <row r="2">
      <c r="A2" s="3" t="inlineStr">
        <is>
          <t>Financial assets for trading at FVTPL</t>
        </is>
      </c>
      <c r="B2" s="4" t="inlineStr">
        <is>
          <t xml:space="preserve"> </t>
        </is>
      </c>
      <c r="C2" s="4" t="inlineStr">
        <is>
          <t xml:space="preserve"> </t>
        </is>
      </c>
    </row>
    <row r="3">
      <c r="A3" s="4" t="inlineStr">
        <is>
          <t>Assets</t>
        </is>
      </c>
      <c r="B3" s="6" t="n">
        <v>17703505</v>
      </c>
      <c r="C3" s="6" t="n">
        <v>20770134</v>
      </c>
    </row>
    <row r="4">
      <c r="A4" s="3" t="inlineStr">
        <is>
          <t>Financial liabilities for trading at FVTPL</t>
        </is>
      </c>
      <c r="B4" s="4" t="inlineStr">
        <is>
          <t xml:space="preserve"> </t>
        </is>
      </c>
      <c r="C4" s="4" t="inlineStr">
        <is>
          <t xml:space="preserve"> </t>
        </is>
      </c>
    </row>
    <row r="5">
      <c r="A5" s="4" t="inlineStr">
        <is>
          <t>Liabilities</t>
        </is>
      </c>
      <c r="B5" s="5" t="n">
        <v>13069568</v>
      </c>
      <c r="C5" s="5" t="n">
        <v>15126082</v>
      </c>
    </row>
    <row r="6">
      <c r="A6" s="4" t="inlineStr">
        <is>
          <t>Level 1 [Member]</t>
        </is>
      </c>
      <c r="B6" s="4" t="inlineStr">
        <is>
          <t xml:space="preserve"> </t>
        </is>
      </c>
      <c r="C6" s="4" t="inlineStr">
        <is>
          <t xml:space="preserve"> </t>
        </is>
      </c>
    </row>
    <row r="7">
      <c r="A7" s="3" t="inlineStr">
        <is>
          <t>Financial assets for trading at FVTPL</t>
        </is>
      </c>
      <c r="B7" s="4" t="inlineStr">
        <is>
          <t xml:space="preserve"> </t>
        </is>
      </c>
      <c r="C7" s="4" t="inlineStr">
        <is>
          <t xml:space="preserve"> </t>
        </is>
      </c>
    </row>
    <row r="8">
      <c r="A8" s="4" t="inlineStr">
        <is>
          <t>Assets</t>
        </is>
      </c>
      <c r="B8" s="5" t="n">
        <v>4627223</v>
      </c>
      <c r="C8" s="5" t="n">
        <v>6024453</v>
      </c>
    </row>
    <row r="9">
      <c r="A9" s="3" t="inlineStr">
        <is>
          <t>Financial liabilities for trading at FVTPL</t>
        </is>
      </c>
      <c r="B9" s="4" t="inlineStr">
        <is>
          <t xml:space="preserve"> </t>
        </is>
      </c>
      <c r="C9" s="4" t="inlineStr">
        <is>
          <t xml:space="preserve"> </t>
        </is>
      </c>
    </row>
    <row r="10">
      <c r="A10" s="4" t="inlineStr">
        <is>
          <t>Liabilities</t>
        </is>
      </c>
      <c r="B10" s="4" t="inlineStr">
        <is>
          <t xml:space="preserve"> </t>
        </is>
      </c>
      <c r="C10" s="4" t="inlineStr">
        <is>
          <t xml:space="preserve"> </t>
        </is>
      </c>
    </row>
    <row r="11">
      <c r="A11" s="4" t="inlineStr">
        <is>
          <t>Level 2 [Member]</t>
        </is>
      </c>
      <c r="B11" s="4" t="inlineStr">
        <is>
          <t xml:space="preserve"> </t>
        </is>
      </c>
      <c r="C11" s="4" t="inlineStr">
        <is>
          <t xml:space="preserve"> </t>
        </is>
      </c>
    </row>
    <row r="12">
      <c r="A12" s="3" t="inlineStr">
        <is>
          <t>Financial assets for trading at FVTPL</t>
        </is>
      </c>
      <c r="B12" s="4" t="inlineStr">
        <is>
          <t xml:space="preserve"> </t>
        </is>
      </c>
      <c r="C12" s="4" t="inlineStr">
        <is>
          <t xml:space="preserve"> </t>
        </is>
      </c>
    </row>
    <row r="13">
      <c r="A13" s="4" t="inlineStr">
        <is>
          <t>Assets</t>
        </is>
      </c>
      <c r="B13" s="5" t="n">
        <v>12970571</v>
      </c>
      <c r="C13" s="5" t="n">
        <v>14602905</v>
      </c>
    </row>
    <row r="14">
      <c r="A14" s="3" t="inlineStr">
        <is>
          <t>Financial liabilities for trading at FVTPL</t>
        </is>
      </c>
      <c r="B14" s="4" t="inlineStr">
        <is>
          <t xml:space="preserve"> </t>
        </is>
      </c>
      <c r="C14" s="4" t="inlineStr">
        <is>
          <t xml:space="preserve"> </t>
        </is>
      </c>
    </row>
    <row r="15">
      <c r="A15" s="4" t="inlineStr">
        <is>
          <t>Liabilities</t>
        </is>
      </c>
      <c r="B15" s="5" t="n">
        <v>13069568</v>
      </c>
      <c r="C15" s="5" t="n">
        <v>15126082</v>
      </c>
    </row>
    <row r="16">
      <c r="A16" s="4" t="inlineStr">
        <is>
          <t>Level 3 [Member]</t>
        </is>
      </c>
      <c r="B16" s="4" t="inlineStr">
        <is>
          <t xml:space="preserve"> </t>
        </is>
      </c>
      <c r="C16" s="4" t="inlineStr">
        <is>
          <t xml:space="preserve"> </t>
        </is>
      </c>
    </row>
    <row r="17">
      <c r="A17" s="3" t="inlineStr">
        <is>
          <t>Financial assets for trading at FVTPL</t>
        </is>
      </c>
      <c r="B17" s="4" t="inlineStr">
        <is>
          <t xml:space="preserve"> </t>
        </is>
      </c>
      <c r="C17" s="4" t="inlineStr">
        <is>
          <t xml:space="preserve"> </t>
        </is>
      </c>
    </row>
    <row r="18">
      <c r="A18" s="4" t="inlineStr">
        <is>
          <t>Assets</t>
        </is>
      </c>
      <c r="B18" s="5" t="n">
        <v>105711</v>
      </c>
      <c r="C18" s="5" t="n">
        <v>142776</v>
      </c>
    </row>
    <row r="19">
      <c r="A19" s="3" t="inlineStr">
        <is>
          <t>Financial liabilities for trading at FVTPL</t>
        </is>
      </c>
      <c r="B19" s="4" t="inlineStr">
        <is>
          <t xml:space="preserve"> </t>
        </is>
      </c>
      <c r="C19" s="4" t="inlineStr">
        <is>
          <t xml:space="preserve"> </t>
        </is>
      </c>
    </row>
    <row r="20">
      <c r="A20" s="4" t="inlineStr">
        <is>
          <t>Liabilities</t>
        </is>
      </c>
      <c r="B20" s="4" t="inlineStr">
        <is>
          <t xml:space="preserve"> </t>
        </is>
      </c>
      <c r="C20" s="4" t="inlineStr">
        <is>
          <t xml:space="preserve"> </t>
        </is>
      </c>
    </row>
    <row r="21">
      <c r="A21" s="4" t="inlineStr">
        <is>
          <t>Financial derivative contracts FVTPL [Member]</t>
        </is>
      </c>
      <c r="B21" s="4" t="inlineStr">
        <is>
          <t xml:space="preserve"> </t>
        </is>
      </c>
      <c r="C21" s="4" t="inlineStr">
        <is>
          <t xml:space="preserve"> </t>
        </is>
      </c>
    </row>
    <row r="22">
      <c r="A22" s="3" t="inlineStr">
        <is>
          <t>Financial liabilities for trading at FVTPL</t>
        </is>
      </c>
      <c r="B22" s="4" t="inlineStr">
        <is>
          <t xml:space="preserve"> </t>
        </is>
      </c>
      <c r="C22" s="4" t="inlineStr">
        <is>
          <t xml:space="preserve"> </t>
        </is>
      </c>
    </row>
    <row r="23">
      <c r="A23" s="4" t="inlineStr">
        <is>
          <t>Liabilities</t>
        </is>
      </c>
      <c r="B23" s="5" t="n">
        <v>9521575</v>
      </c>
      <c r="C23" s="5" t="n">
        <v>11319320</v>
      </c>
    </row>
    <row r="24">
      <c r="A24" s="4" t="inlineStr">
        <is>
          <t>Financial derivative contracts FVTPL [Member] | Level 1 [Member]</t>
        </is>
      </c>
      <c r="B24" s="4" t="inlineStr">
        <is>
          <t xml:space="preserve"> </t>
        </is>
      </c>
      <c r="C24" s="4" t="inlineStr">
        <is>
          <t xml:space="preserve"> </t>
        </is>
      </c>
    </row>
    <row r="25">
      <c r="A25" s="3" t="inlineStr">
        <is>
          <t>Financial liabilities for trading at FVTPL</t>
        </is>
      </c>
      <c r="B25" s="4" t="inlineStr">
        <is>
          <t xml:space="preserve"> </t>
        </is>
      </c>
      <c r="C25" s="4" t="inlineStr">
        <is>
          <t xml:space="preserve"> </t>
        </is>
      </c>
    </row>
    <row r="26">
      <c r="A26" s="4" t="inlineStr">
        <is>
          <t>Liabilities</t>
        </is>
      </c>
      <c r="B26" s="4" t="inlineStr">
        <is>
          <t xml:space="preserve"> </t>
        </is>
      </c>
      <c r="C26" s="4" t="inlineStr">
        <is>
          <t xml:space="preserve"> </t>
        </is>
      </c>
    </row>
    <row r="27">
      <c r="A27" s="4" t="inlineStr">
        <is>
          <t>Financial derivative contracts FVTPL [Member] | Level 2 [Member]</t>
        </is>
      </c>
      <c r="B27" s="4" t="inlineStr">
        <is>
          <t xml:space="preserve"> </t>
        </is>
      </c>
      <c r="C27" s="4" t="inlineStr">
        <is>
          <t xml:space="preserve"> </t>
        </is>
      </c>
    </row>
    <row r="28">
      <c r="A28" s="3" t="inlineStr">
        <is>
          <t>Financial liabilities for trading at FVTPL</t>
        </is>
      </c>
      <c r="B28" s="4" t="inlineStr">
        <is>
          <t xml:space="preserve"> </t>
        </is>
      </c>
      <c r="C28" s="4" t="inlineStr">
        <is>
          <t xml:space="preserve"> </t>
        </is>
      </c>
    </row>
    <row r="29">
      <c r="A29" s="4" t="inlineStr">
        <is>
          <t>Liabilities</t>
        </is>
      </c>
      <c r="B29" s="5" t="n">
        <v>9521575</v>
      </c>
      <c r="C29" s="5" t="n">
        <v>11319320</v>
      </c>
    </row>
    <row r="30">
      <c r="A30" s="4" t="inlineStr">
        <is>
          <t>Financial derivative contracts FVTPL [Member] | Level 3 [Member]</t>
        </is>
      </c>
      <c r="B30" s="4" t="inlineStr">
        <is>
          <t xml:space="preserve"> </t>
        </is>
      </c>
      <c r="C30" s="4" t="inlineStr">
        <is>
          <t xml:space="preserve"> </t>
        </is>
      </c>
    </row>
    <row r="31">
      <c r="A31" s="3" t="inlineStr">
        <is>
          <t>Financial liabilities for trading at FVTPL</t>
        </is>
      </c>
      <c r="B31" s="4" t="inlineStr">
        <is>
          <t xml:space="preserve"> </t>
        </is>
      </c>
      <c r="C31" s="4" t="inlineStr">
        <is>
          <t xml:space="preserve"> </t>
        </is>
      </c>
    </row>
    <row r="32">
      <c r="A32" s="4" t="inlineStr">
        <is>
          <t>Liabilities</t>
        </is>
      </c>
      <c r="B32" s="4" t="inlineStr">
        <is>
          <t xml:space="preserve"> </t>
        </is>
      </c>
      <c r="C32" s="4" t="inlineStr">
        <is>
          <t xml:space="preserve"> </t>
        </is>
      </c>
    </row>
    <row r="33">
      <c r="A33" s="4" t="inlineStr">
        <is>
          <t>Financial derivative contracts for accounting hedges [Member]</t>
        </is>
      </c>
      <c r="B33" s="4" t="inlineStr">
        <is>
          <t xml:space="preserve"> </t>
        </is>
      </c>
      <c r="C33" s="4" t="inlineStr">
        <is>
          <t xml:space="preserve"> </t>
        </is>
      </c>
    </row>
    <row r="34">
      <c r="A34" s="3" t="inlineStr">
        <is>
          <t>Financial liabilities for trading at FVTPL</t>
        </is>
      </c>
      <c r="B34" s="4" t="inlineStr">
        <is>
          <t xml:space="preserve"> </t>
        </is>
      </c>
      <c r="C34" s="4" t="inlineStr">
        <is>
          <t xml:space="preserve"> </t>
        </is>
      </c>
    </row>
    <row r="35">
      <c r="A35" s="4" t="inlineStr">
        <is>
          <t>Liabilities</t>
        </is>
      </c>
      <c r="B35" s="5" t="n">
        <v>2466767</v>
      </c>
      <c r="C35" s="5" t="n">
        <v>2788794</v>
      </c>
    </row>
    <row r="36">
      <c r="A36" s="4" t="inlineStr">
        <is>
          <t>Financial derivative contracts for accounting hedges [Member] | Level 1 [Member]</t>
        </is>
      </c>
      <c r="B36" s="4" t="inlineStr">
        <is>
          <t xml:space="preserve"> </t>
        </is>
      </c>
      <c r="C36" s="4" t="inlineStr">
        <is>
          <t xml:space="preserve"> </t>
        </is>
      </c>
    </row>
    <row r="37">
      <c r="A37" s="3" t="inlineStr">
        <is>
          <t>Financial liabilities for trading at FVTPL</t>
        </is>
      </c>
      <c r="B37" s="4" t="inlineStr">
        <is>
          <t xml:space="preserve"> </t>
        </is>
      </c>
      <c r="C37" s="4" t="inlineStr">
        <is>
          <t xml:space="preserve"> </t>
        </is>
      </c>
    </row>
    <row r="38">
      <c r="A38" s="4" t="inlineStr">
        <is>
          <t>Liabilities</t>
        </is>
      </c>
      <c r="B38" s="4" t="inlineStr">
        <is>
          <t xml:space="preserve"> </t>
        </is>
      </c>
      <c r="C38" s="4" t="inlineStr">
        <is>
          <t xml:space="preserve"> </t>
        </is>
      </c>
    </row>
    <row r="39">
      <c r="A39" s="4" t="inlineStr">
        <is>
          <t>Financial derivative contracts for accounting hedges [Member] | Level 2 [Member]</t>
        </is>
      </c>
      <c r="B39" s="4" t="inlineStr">
        <is>
          <t xml:space="preserve"> </t>
        </is>
      </c>
      <c r="C39" s="4" t="inlineStr">
        <is>
          <t xml:space="preserve"> </t>
        </is>
      </c>
    </row>
    <row r="40">
      <c r="A40" s="3" t="inlineStr">
        <is>
          <t>Financial liabilities for trading at FVTPL</t>
        </is>
      </c>
      <c r="B40" s="4" t="inlineStr">
        <is>
          <t xml:space="preserve"> </t>
        </is>
      </c>
      <c r="C40" s="4" t="inlineStr">
        <is>
          <t xml:space="preserve"> </t>
        </is>
      </c>
    </row>
    <row r="41">
      <c r="A41" s="4" t="inlineStr">
        <is>
          <t>Liabilities</t>
        </is>
      </c>
      <c r="B41" s="5" t="n">
        <v>2466767</v>
      </c>
      <c r="C41" s="5" t="n">
        <v>2788794</v>
      </c>
    </row>
    <row r="42">
      <c r="A42" s="4" t="inlineStr">
        <is>
          <t>Financial derivative contracts for accounting hedges [Member] | Level 3 [Member]</t>
        </is>
      </c>
      <c r="B42" s="4" t="inlineStr">
        <is>
          <t xml:space="preserve"> </t>
        </is>
      </c>
      <c r="C42" s="4" t="inlineStr">
        <is>
          <t xml:space="preserve"> </t>
        </is>
      </c>
    </row>
    <row r="43">
      <c r="A43" s="3" t="inlineStr">
        <is>
          <t>Financial liabilities for trading at FVTPL</t>
        </is>
      </c>
      <c r="B43" s="4" t="inlineStr">
        <is>
          <t xml:space="preserve"> </t>
        </is>
      </c>
      <c r="C43" s="4" t="inlineStr">
        <is>
          <t xml:space="preserve"> </t>
        </is>
      </c>
    </row>
    <row r="44">
      <c r="A44" s="4" t="inlineStr">
        <is>
          <t>Liabilities</t>
        </is>
      </c>
      <c r="B44" s="4" t="inlineStr">
        <is>
          <t xml:space="preserve"> </t>
        </is>
      </c>
      <c r="C44" s="4" t="inlineStr">
        <is>
          <t xml:space="preserve"> </t>
        </is>
      </c>
    </row>
    <row r="45">
      <c r="A45" s="4" t="inlineStr">
        <is>
          <t>Guarantees received (margin accounts) [Member]</t>
        </is>
      </c>
      <c r="B45" s="4" t="inlineStr">
        <is>
          <t xml:space="preserve"> </t>
        </is>
      </c>
      <c r="C45" s="4" t="inlineStr">
        <is>
          <t xml:space="preserve"> </t>
        </is>
      </c>
    </row>
    <row r="46">
      <c r="A46" s="3" t="inlineStr">
        <is>
          <t>Financial liabilities for trading at FVTPL</t>
        </is>
      </c>
      <c r="B46" s="4" t="inlineStr">
        <is>
          <t xml:space="preserve"> </t>
        </is>
      </c>
      <c r="C46" s="4" t="inlineStr">
        <is>
          <t xml:space="preserve"> </t>
        </is>
      </c>
    </row>
    <row r="47">
      <c r="A47" s="4" t="inlineStr">
        <is>
          <t>Liabilities</t>
        </is>
      </c>
      <c r="B47" s="5" t="n">
        <v>1081226</v>
      </c>
      <c r="C47" s="5" t="n">
        <v>1017968</v>
      </c>
    </row>
    <row r="48">
      <c r="A48" s="4" t="inlineStr">
        <is>
          <t>Guarantees received (margin accounts) [Member] | Level 1 [Member]</t>
        </is>
      </c>
      <c r="B48" s="4" t="inlineStr">
        <is>
          <t xml:space="preserve"> </t>
        </is>
      </c>
      <c r="C48" s="4" t="inlineStr">
        <is>
          <t xml:space="preserve"> </t>
        </is>
      </c>
    </row>
    <row r="49">
      <c r="A49" s="3" t="inlineStr">
        <is>
          <t>Financial liabilities for trading at FVTPL</t>
        </is>
      </c>
      <c r="B49" s="4" t="inlineStr">
        <is>
          <t xml:space="preserve"> </t>
        </is>
      </c>
      <c r="C49" s="4" t="inlineStr">
        <is>
          <t xml:space="preserve"> </t>
        </is>
      </c>
    </row>
    <row r="50">
      <c r="A50" s="4" t="inlineStr">
        <is>
          <t>Liabilities</t>
        </is>
      </c>
      <c r="B50" s="4" t="inlineStr">
        <is>
          <t xml:space="preserve"> </t>
        </is>
      </c>
      <c r="C50" s="4" t="inlineStr">
        <is>
          <t xml:space="preserve"> </t>
        </is>
      </c>
    </row>
    <row r="51">
      <c r="A51" s="4" t="inlineStr">
        <is>
          <t>Guarantees received (margin accounts) [Member] | Level 2 [Member]</t>
        </is>
      </c>
      <c r="B51" s="4" t="inlineStr">
        <is>
          <t xml:space="preserve"> </t>
        </is>
      </c>
      <c r="C51" s="4" t="inlineStr">
        <is>
          <t xml:space="preserve"> </t>
        </is>
      </c>
    </row>
    <row r="52">
      <c r="A52" s="3" t="inlineStr">
        <is>
          <t>Financial liabilities for trading at FVTPL</t>
        </is>
      </c>
      <c r="B52" s="4" t="inlineStr">
        <is>
          <t xml:space="preserve"> </t>
        </is>
      </c>
      <c r="C52" s="4" t="inlineStr">
        <is>
          <t xml:space="preserve"> </t>
        </is>
      </c>
    </row>
    <row r="53">
      <c r="A53" s="4" t="inlineStr">
        <is>
          <t>Liabilities</t>
        </is>
      </c>
      <c r="B53" s="5" t="n">
        <v>1081226</v>
      </c>
      <c r="C53" s="5" t="n">
        <v>1017968</v>
      </c>
    </row>
    <row r="54">
      <c r="A54" s="4" t="inlineStr">
        <is>
          <t>Guarantees received (margin accounts) [Member] | Level 3 [Member]</t>
        </is>
      </c>
      <c r="B54" s="4" t="inlineStr">
        <is>
          <t xml:space="preserve"> </t>
        </is>
      </c>
      <c r="C54" s="4" t="inlineStr">
        <is>
          <t xml:space="preserve"> </t>
        </is>
      </c>
    </row>
    <row r="55">
      <c r="A55" s="3" t="inlineStr">
        <is>
          <t>Financial liabilities for trading at FVTPL</t>
        </is>
      </c>
      <c r="B55" s="4" t="inlineStr">
        <is>
          <t xml:space="preserve"> </t>
        </is>
      </c>
      <c r="C55" s="4" t="inlineStr">
        <is>
          <t xml:space="preserve"> </t>
        </is>
      </c>
    </row>
    <row r="56">
      <c r="A56" s="4" t="inlineStr">
        <is>
          <t>Liabilities</t>
        </is>
      </c>
      <c r="B56" s="4" t="inlineStr">
        <is>
          <t xml:space="preserve"> </t>
        </is>
      </c>
      <c r="C56" s="4" t="inlineStr">
        <is>
          <t xml:space="preserve"> </t>
        </is>
      </c>
    </row>
    <row r="57">
      <c r="A57" s="4" t="inlineStr">
        <is>
          <t>Financial derivative contracts FVTPL [Member]</t>
        </is>
      </c>
      <c r="B57" s="4" t="inlineStr">
        <is>
          <t xml:space="preserve"> </t>
        </is>
      </c>
      <c r="C57" s="4" t="inlineStr">
        <is>
          <t xml:space="preserve"> </t>
        </is>
      </c>
    </row>
    <row r="58">
      <c r="A58" s="3" t="inlineStr">
        <is>
          <t>Financial assets for trading at FVTPL</t>
        </is>
      </c>
      <c r="B58" s="4" t="inlineStr">
        <is>
          <t xml:space="preserve"> </t>
        </is>
      </c>
      <c r="C58" s="4" t="inlineStr">
        <is>
          <t xml:space="preserve"> </t>
        </is>
      </c>
    </row>
    <row r="59">
      <c r="A59" s="4" t="inlineStr">
        <is>
          <t>Assets</t>
        </is>
      </c>
      <c r="B59" s="5" t="n">
        <v>10119486</v>
      </c>
      <c r="C59" s="5" t="n">
        <v>11672960</v>
      </c>
    </row>
    <row r="60">
      <c r="A60" s="4" t="inlineStr">
        <is>
          <t>Financial derivative contracts FVTPL [Member] | Level 1 [Member]</t>
        </is>
      </c>
      <c r="B60" s="4" t="inlineStr">
        <is>
          <t xml:space="preserve"> </t>
        </is>
      </c>
      <c r="C60" s="4" t="inlineStr">
        <is>
          <t xml:space="preserve"> </t>
        </is>
      </c>
    </row>
    <row r="61">
      <c r="A61" s="3" t="inlineStr">
        <is>
          <t>Financial assets for trading at FVTPL</t>
        </is>
      </c>
      <c r="B61" s="4" t="inlineStr">
        <is>
          <t xml:space="preserve"> </t>
        </is>
      </c>
      <c r="C61" s="4" t="inlineStr">
        <is>
          <t xml:space="preserve"> </t>
        </is>
      </c>
    </row>
    <row r="62">
      <c r="A62" s="4" t="inlineStr">
        <is>
          <t>Assets</t>
        </is>
      </c>
      <c r="B62" s="4" t="inlineStr">
        <is>
          <t xml:space="preserve"> </t>
        </is>
      </c>
      <c r="C62" s="4" t="inlineStr">
        <is>
          <t xml:space="preserve"> </t>
        </is>
      </c>
    </row>
    <row r="63">
      <c r="A63" s="4" t="inlineStr">
        <is>
          <t>Financial derivative contracts FVTPL [Member] | Level 2 [Member]</t>
        </is>
      </c>
      <c r="B63" s="4" t="inlineStr">
        <is>
          <t xml:space="preserve"> </t>
        </is>
      </c>
      <c r="C63" s="4" t="inlineStr">
        <is>
          <t xml:space="preserve"> </t>
        </is>
      </c>
    </row>
    <row r="64">
      <c r="A64" s="3" t="inlineStr">
        <is>
          <t>Financial assets for trading at FVTPL</t>
        </is>
      </c>
      <c r="B64" s="4" t="inlineStr">
        <is>
          <t xml:space="preserve"> </t>
        </is>
      </c>
      <c r="C64" s="4" t="inlineStr">
        <is>
          <t xml:space="preserve"> </t>
        </is>
      </c>
    </row>
    <row r="65">
      <c r="A65" s="4" t="inlineStr">
        <is>
          <t>Assets</t>
        </is>
      </c>
      <c r="B65" s="5" t="n">
        <v>10119486</v>
      </c>
      <c r="C65" s="5" t="n">
        <v>11672922</v>
      </c>
    </row>
    <row r="66">
      <c r="A66" s="4" t="inlineStr">
        <is>
          <t>Financial derivative contracts FVTPL [Member] | Level 3 [Member]</t>
        </is>
      </c>
      <c r="B66" s="4" t="inlineStr">
        <is>
          <t xml:space="preserve"> </t>
        </is>
      </c>
      <c r="C66" s="4" t="inlineStr">
        <is>
          <t xml:space="preserve"> </t>
        </is>
      </c>
    </row>
    <row r="67">
      <c r="A67" s="3" t="inlineStr">
        <is>
          <t>Financial assets for trading at FVTPL</t>
        </is>
      </c>
      <c r="B67" s="4" t="inlineStr">
        <is>
          <t xml:space="preserve"> </t>
        </is>
      </c>
      <c r="C67" s="4" t="inlineStr">
        <is>
          <t xml:space="preserve"> </t>
        </is>
      </c>
    </row>
    <row r="68">
      <c r="A68" s="4" t="inlineStr">
        <is>
          <t>Assets</t>
        </is>
      </c>
      <c r="B68" s="4" t="inlineStr">
        <is>
          <t xml:space="preserve"> </t>
        </is>
      </c>
      <c r="C68" s="5" t="n">
        <v>38</v>
      </c>
    </row>
    <row r="69">
      <c r="A69" s="4" t="inlineStr">
        <is>
          <t>Debt financial instruments FBTPL [Member]</t>
        </is>
      </c>
      <c r="B69" s="4" t="inlineStr">
        <is>
          <t xml:space="preserve"> </t>
        </is>
      </c>
      <c r="C69" s="4" t="inlineStr">
        <is>
          <t xml:space="preserve"> </t>
        </is>
      </c>
    </row>
    <row r="70">
      <c r="A70" s="3" t="inlineStr">
        <is>
          <t>Financial assets for trading at FVTPL</t>
        </is>
      </c>
      <c r="B70" s="4" t="inlineStr">
        <is>
          <t xml:space="preserve"> </t>
        </is>
      </c>
      <c r="C70" s="4" t="inlineStr">
        <is>
          <t xml:space="preserve"> </t>
        </is>
      </c>
    </row>
    <row r="71">
      <c r="A71" s="4" t="inlineStr">
        <is>
          <t>Assets</t>
        </is>
      </c>
      <c r="B71" s="5" t="n">
        <v>98308</v>
      </c>
      <c r="C71" s="5" t="n">
        <v>154046</v>
      </c>
    </row>
    <row r="72">
      <c r="A72" s="4" t="inlineStr">
        <is>
          <t>Debt financial instruments FBTPL [Member] | Level 1 [Member]</t>
        </is>
      </c>
      <c r="B72" s="4" t="inlineStr">
        <is>
          <t xml:space="preserve"> </t>
        </is>
      </c>
      <c r="C72" s="4" t="inlineStr">
        <is>
          <t xml:space="preserve"> </t>
        </is>
      </c>
    </row>
    <row r="73">
      <c r="A73" s="3" t="inlineStr">
        <is>
          <t>Financial assets for trading at FVTPL</t>
        </is>
      </c>
      <c r="B73" s="4" t="inlineStr">
        <is>
          <t xml:space="preserve"> </t>
        </is>
      </c>
      <c r="C73" s="4" t="inlineStr">
        <is>
          <t xml:space="preserve"> </t>
        </is>
      </c>
    </row>
    <row r="74">
      <c r="A74" s="4" t="inlineStr">
        <is>
          <t>Assets</t>
        </is>
      </c>
      <c r="B74" s="5" t="n">
        <v>98308</v>
      </c>
      <c r="C74" s="5" t="n">
        <v>154046</v>
      </c>
    </row>
    <row r="75">
      <c r="A75" s="4" t="inlineStr">
        <is>
          <t>Debt financial instruments FBTPL [Member] | Level 2 [Member]</t>
        </is>
      </c>
      <c r="B75" s="4" t="inlineStr">
        <is>
          <t xml:space="preserve"> </t>
        </is>
      </c>
      <c r="C75" s="4" t="inlineStr">
        <is>
          <t xml:space="preserve"> </t>
        </is>
      </c>
    </row>
    <row r="76">
      <c r="A76" s="3" t="inlineStr">
        <is>
          <t>Financial assets for trading at FVTPL</t>
        </is>
      </c>
      <c r="B76" s="4" t="inlineStr">
        <is>
          <t xml:space="preserve"> </t>
        </is>
      </c>
      <c r="C76" s="4" t="inlineStr">
        <is>
          <t xml:space="preserve"> </t>
        </is>
      </c>
    </row>
    <row r="77">
      <c r="A77" s="4" t="inlineStr">
        <is>
          <t>Assets</t>
        </is>
      </c>
      <c r="B77" s="4" t="inlineStr">
        <is>
          <t xml:space="preserve"> </t>
        </is>
      </c>
      <c r="C77" s="4" t="inlineStr">
        <is>
          <t xml:space="preserve"> </t>
        </is>
      </c>
    </row>
    <row r="78">
      <c r="A78" s="4" t="inlineStr">
        <is>
          <t>Debt financial instruments FBTPL [Member] | Level 3 [Member]</t>
        </is>
      </c>
      <c r="B78" s="4" t="inlineStr">
        <is>
          <t xml:space="preserve"> </t>
        </is>
      </c>
      <c r="C78" s="4" t="inlineStr">
        <is>
          <t xml:space="preserve"> </t>
        </is>
      </c>
    </row>
    <row r="79">
      <c r="A79" s="3" t="inlineStr">
        <is>
          <t>Financial assets for trading at FVTPL</t>
        </is>
      </c>
      <c r="B79" s="4" t="inlineStr">
        <is>
          <t xml:space="preserve"> </t>
        </is>
      </c>
      <c r="C79" s="4" t="inlineStr">
        <is>
          <t xml:space="preserve"> </t>
        </is>
      </c>
    </row>
    <row r="80">
      <c r="A80" s="4" t="inlineStr">
        <is>
          <t>Assets</t>
        </is>
      </c>
      <c r="B80" s="4" t="inlineStr">
        <is>
          <t xml:space="preserve"> </t>
        </is>
      </c>
      <c r="C80" s="4" t="inlineStr">
        <is>
          <t xml:space="preserve"> </t>
        </is>
      </c>
    </row>
    <row r="81">
      <c r="A81" s="4" t="inlineStr">
        <is>
          <t>Debt instruments at FVOCI [Member]</t>
        </is>
      </c>
      <c r="B81" s="4" t="inlineStr">
        <is>
          <t xml:space="preserve"> </t>
        </is>
      </c>
      <c r="C81" s="4" t="inlineStr">
        <is>
          <t xml:space="preserve"> </t>
        </is>
      </c>
    </row>
    <row r="82">
      <c r="A82" s="3" t="inlineStr">
        <is>
          <t>Financial assets for trading at FVTPL</t>
        </is>
      </c>
      <c r="B82" s="4" t="inlineStr">
        <is>
          <t xml:space="preserve"> </t>
        </is>
      </c>
      <c r="C82" s="4" t="inlineStr">
        <is>
          <t xml:space="preserve"> </t>
        </is>
      </c>
    </row>
    <row r="83">
      <c r="A83" s="4" t="inlineStr">
        <is>
          <t>Assets</t>
        </is>
      </c>
      <c r="B83" s="5" t="n">
        <v>4536025</v>
      </c>
      <c r="C83" s="5" t="n">
        <v>5880733</v>
      </c>
    </row>
    <row r="84">
      <c r="A84" s="4" t="inlineStr">
        <is>
          <t>Debt instruments at FVOCI [Member] | Level 1 [Member]</t>
        </is>
      </c>
      <c r="B84" s="4" t="inlineStr">
        <is>
          <t xml:space="preserve"> </t>
        </is>
      </c>
      <c r="C84" s="4" t="inlineStr">
        <is>
          <t xml:space="preserve"> </t>
        </is>
      </c>
    </row>
    <row r="85">
      <c r="A85" s="3" t="inlineStr">
        <is>
          <t>Financial assets for trading at FVTPL</t>
        </is>
      </c>
      <c r="B85" s="4" t="inlineStr">
        <is>
          <t xml:space="preserve"> </t>
        </is>
      </c>
      <c r="C85" s="4" t="inlineStr">
        <is>
          <t xml:space="preserve"> </t>
        </is>
      </c>
    </row>
    <row r="86">
      <c r="A86" s="4" t="inlineStr">
        <is>
          <t>Assets</t>
        </is>
      </c>
      <c r="B86" s="5" t="n">
        <v>4528915</v>
      </c>
      <c r="C86" s="5" t="n">
        <v>5870407</v>
      </c>
    </row>
    <row r="87">
      <c r="A87" s="4" t="inlineStr">
        <is>
          <t>Debt instruments at FVOCI [Member] | Level 2 [Member]</t>
        </is>
      </c>
      <c r="B87" s="4" t="inlineStr">
        <is>
          <t xml:space="preserve"> </t>
        </is>
      </c>
      <c r="C87" s="4" t="inlineStr">
        <is>
          <t xml:space="preserve"> </t>
        </is>
      </c>
    </row>
    <row r="88">
      <c r="A88" s="3" t="inlineStr">
        <is>
          <t>Financial assets for trading at FVTPL</t>
        </is>
      </c>
      <c r="B88" s="4" t="inlineStr">
        <is>
          <t xml:space="preserve"> </t>
        </is>
      </c>
      <c r="C88" s="4" t="inlineStr">
        <is>
          <t xml:space="preserve"> </t>
        </is>
      </c>
    </row>
    <row r="89">
      <c r="A89" s="4" t="inlineStr">
        <is>
          <t>Assets</t>
        </is>
      </c>
      <c r="B89" s="5" t="n">
        <v>6656</v>
      </c>
      <c r="C89" s="5" t="n">
        <v>9894</v>
      </c>
    </row>
    <row r="90">
      <c r="A90" s="4" t="inlineStr">
        <is>
          <t>Debt instruments at FVOCI [Member] | Level 3 [Member]</t>
        </is>
      </c>
      <c r="B90" s="4" t="inlineStr">
        <is>
          <t xml:space="preserve"> </t>
        </is>
      </c>
      <c r="C90" s="4" t="inlineStr">
        <is>
          <t xml:space="preserve"> </t>
        </is>
      </c>
    </row>
    <row r="91">
      <c r="A91" s="3" t="inlineStr">
        <is>
          <t>Financial assets for trading at FVTPL</t>
        </is>
      </c>
      <c r="B91" s="4" t="inlineStr">
        <is>
          <t xml:space="preserve"> </t>
        </is>
      </c>
      <c r="C91" s="4" t="inlineStr">
        <is>
          <t xml:space="preserve"> </t>
        </is>
      </c>
    </row>
    <row r="92">
      <c r="A92" s="4" t="inlineStr">
        <is>
          <t>Assets</t>
        </is>
      </c>
      <c r="B92" s="5" t="n">
        <v>454</v>
      </c>
      <c r="C92" s="5" t="n">
        <v>432</v>
      </c>
    </row>
    <row r="93">
      <c r="A93" s="4" t="inlineStr">
        <is>
          <t>Other financial instruments FVOCI [Member]</t>
        </is>
      </c>
      <c r="B93" s="4" t="inlineStr">
        <is>
          <t xml:space="preserve"> </t>
        </is>
      </c>
      <c r="C93" s="4" t="inlineStr">
        <is>
          <t xml:space="preserve"> </t>
        </is>
      </c>
    </row>
    <row r="94">
      <c r="A94" s="3" t="inlineStr">
        <is>
          <t>Financial assets for trading at FVTPL</t>
        </is>
      </c>
      <c r="B94" s="4" t="inlineStr">
        <is>
          <t xml:space="preserve"> </t>
        </is>
      </c>
      <c r="C94" s="4" t="inlineStr">
        <is>
          <t xml:space="preserve"> </t>
        </is>
      </c>
    </row>
    <row r="95">
      <c r="A95" s="4" t="inlineStr">
        <is>
          <t>Assets</t>
        </is>
      </c>
      <c r="B95" s="5" t="n">
        <v>105257</v>
      </c>
      <c r="C95" s="5" t="n">
        <v>142306</v>
      </c>
    </row>
    <row r="96">
      <c r="A96" s="4" t="inlineStr">
        <is>
          <t>Other financial instruments FVOCI [Member] | Level 1 [Member]</t>
        </is>
      </c>
      <c r="B96" s="4" t="inlineStr">
        <is>
          <t xml:space="preserve"> </t>
        </is>
      </c>
      <c r="C96" s="4" t="inlineStr">
        <is>
          <t xml:space="preserve"> </t>
        </is>
      </c>
    </row>
    <row r="97">
      <c r="A97" s="3" t="inlineStr">
        <is>
          <t>Financial assets for trading at FVTPL</t>
        </is>
      </c>
      <c r="B97" s="4" t="inlineStr">
        <is>
          <t xml:space="preserve"> </t>
        </is>
      </c>
      <c r="C97" s="4" t="inlineStr">
        <is>
          <t xml:space="preserve"> </t>
        </is>
      </c>
    </row>
    <row r="98">
      <c r="A98" s="4" t="inlineStr">
        <is>
          <t>Assets</t>
        </is>
      </c>
      <c r="B98" s="4" t="inlineStr">
        <is>
          <t xml:space="preserve"> </t>
        </is>
      </c>
      <c r="C98" s="4" t="inlineStr">
        <is>
          <t xml:space="preserve"> </t>
        </is>
      </c>
    </row>
    <row r="99">
      <c r="A99" s="4" t="inlineStr">
        <is>
          <t>Other financial instruments FVOCI [Member] | Level 2 [Member]</t>
        </is>
      </c>
      <c r="B99" s="4" t="inlineStr">
        <is>
          <t xml:space="preserve"> </t>
        </is>
      </c>
      <c r="C99" s="4" t="inlineStr">
        <is>
          <t xml:space="preserve"> </t>
        </is>
      </c>
    </row>
    <row r="100">
      <c r="A100" s="3" t="inlineStr">
        <is>
          <t>Financial assets for trading at FVTPL</t>
        </is>
      </c>
      <c r="B100" s="4" t="inlineStr">
        <is>
          <t xml:space="preserve"> </t>
        </is>
      </c>
      <c r="C100" s="4" t="inlineStr">
        <is>
          <t xml:space="preserve"> </t>
        </is>
      </c>
    </row>
    <row r="101">
      <c r="A101" s="4" t="inlineStr">
        <is>
          <t>Assets</t>
        </is>
      </c>
      <c r="B101" s="4" t="inlineStr">
        <is>
          <t xml:space="preserve"> </t>
        </is>
      </c>
      <c r="C101" s="4" t="inlineStr">
        <is>
          <t xml:space="preserve"> </t>
        </is>
      </c>
    </row>
    <row r="102">
      <c r="A102" s="4" t="inlineStr">
        <is>
          <t>Other financial instruments FVOCI [Member] | Level 3 [Member]</t>
        </is>
      </c>
      <c r="B102" s="4" t="inlineStr">
        <is>
          <t xml:space="preserve"> </t>
        </is>
      </c>
      <c r="C102" s="4" t="inlineStr">
        <is>
          <t xml:space="preserve"> </t>
        </is>
      </c>
    </row>
    <row r="103">
      <c r="A103" s="3" t="inlineStr">
        <is>
          <t>Financial assets for trading at FVTPL</t>
        </is>
      </c>
      <c r="B103" s="4" t="inlineStr">
        <is>
          <t xml:space="preserve"> </t>
        </is>
      </c>
      <c r="C103" s="4" t="inlineStr">
        <is>
          <t xml:space="preserve"> </t>
        </is>
      </c>
    </row>
    <row r="104">
      <c r="A104" s="4" t="inlineStr">
        <is>
          <t>Assets</t>
        </is>
      </c>
      <c r="B104" s="5" t="n">
        <v>105257</v>
      </c>
      <c r="C104" s="5" t="n">
        <v>142306</v>
      </c>
    </row>
    <row r="105">
      <c r="A105" s="4" t="inlineStr">
        <is>
          <t>Financial derivative contracts for hedge accounting [Member]</t>
        </is>
      </c>
      <c r="B105" s="4" t="inlineStr">
        <is>
          <t xml:space="preserve"> </t>
        </is>
      </c>
      <c r="C105" s="4" t="inlineStr">
        <is>
          <t xml:space="preserve"> </t>
        </is>
      </c>
    </row>
    <row r="106">
      <c r="A106" s="3" t="inlineStr">
        <is>
          <t>Financial assets for trading at FVTPL</t>
        </is>
      </c>
      <c r="B106" s="4" t="inlineStr">
        <is>
          <t xml:space="preserve"> </t>
        </is>
      </c>
      <c r="C106" s="4" t="inlineStr">
        <is>
          <t xml:space="preserve"> </t>
        </is>
      </c>
    </row>
    <row r="107">
      <c r="A107" s="4" t="inlineStr">
        <is>
          <t>Assets</t>
        </is>
      </c>
      <c r="B107" s="5" t="n">
        <v>605529</v>
      </c>
      <c r="C107" s="5" t="n">
        <v>477762</v>
      </c>
    </row>
    <row r="108">
      <c r="A108" s="4" t="inlineStr">
        <is>
          <t>Financial derivative contracts for hedge accounting [Member] | Level 1 [Member]</t>
        </is>
      </c>
      <c r="B108" s="4" t="inlineStr">
        <is>
          <t xml:space="preserve"> </t>
        </is>
      </c>
      <c r="C108" s="4" t="inlineStr">
        <is>
          <t xml:space="preserve"> </t>
        </is>
      </c>
    </row>
    <row r="109">
      <c r="A109" s="3" t="inlineStr">
        <is>
          <t>Financial assets for trading at FVTPL</t>
        </is>
      </c>
      <c r="B109" s="4" t="inlineStr">
        <is>
          <t xml:space="preserve"> </t>
        </is>
      </c>
      <c r="C109" s="4" t="inlineStr">
        <is>
          <t xml:space="preserve"> </t>
        </is>
      </c>
    </row>
    <row r="110">
      <c r="A110" s="4" t="inlineStr">
        <is>
          <t>Assets</t>
        </is>
      </c>
      <c r="B110" s="4" t="inlineStr">
        <is>
          <t xml:space="preserve"> </t>
        </is>
      </c>
      <c r="C110" s="4" t="inlineStr">
        <is>
          <t xml:space="preserve"> </t>
        </is>
      </c>
    </row>
    <row r="111">
      <c r="A111" s="4" t="inlineStr">
        <is>
          <t>Financial derivative contracts for hedge accounting [Member] | Level 2 [Member]</t>
        </is>
      </c>
      <c r="B111" s="4" t="inlineStr">
        <is>
          <t xml:space="preserve"> </t>
        </is>
      </c>
      <c r="C111" s="4" t="inlineStr">
        <is>
          <t xml:space="preserve"> </t>
        </is>
      </c>
    </row>
    <row r="112">
      <c r="A112" s="3" t="inlineStr">
        <is>
          <t>Financial assets for trading at FVTPL</t>
        </is>
      </c>
      <c r="B112" s="4" t="inlineStr">
        <is>
          <t xml:space="preserve"> </t>
        </is>
      </c>
      <c r="C112" s="4" t="inlineStr">
        <is>
          <t xml:space="preserve"> </t>
        </is>
      </c>
    </row>
    <row r="113">
      <c r="A113" s="4" t="inlineStr">
        <is>
          <t>Assets</t>
        </is>
      </c>
      <c r="B113" s="5" t="n">
        <v>605529</v>
      </c>
      <c r="C113" s="5" t="n">
        <v>477762</v>
      </c>
    </row>
    <row r="114">
      <c r="A114" s="4" t="inlineStr">
        <is>
          <t>Financial derivative contracts for hedge accounting [Member] | Level 3 [Member]</t>
        </is>
      </c>
      <c r="B114" s="4" t="inlineStr">
        <is>
          <t xml:space="preserve"> </t>
        </is>
      </c>
      <c r="C114" s="4" t="inlineStr">
        <is>
          <t xml:space="preserve"> </t>
        </is>
      </c>
    </row>
    <row r="115">
      <c r="A115" s="3" t="inlineStr">
        <is>
          <t>Financial assets for trading at FVTPL</t>
        </is>
      </c>
      <c r="B115" s="4" t="inlineStr">
        <is>
          <t xml:space="preserve"> </t>
        </is>
      </c>
      <c r="C115" s="4" t="inlineStr">
        <is>
          <t xml:space="preserve"> </t>
        </is>
      </c>
    </row>
    <row r="116">
      <c r="A116" s="4" t="inlineStr">
        <is>
          <t>Assets</t>
        </is>
      </c>
      <c r="B116" s="4" t="inlineStr">
        <is>
          <t xml:space="preserve"> </t>
        </is>
      </c>
      <c r="C116" s="4" t="inlineStr">
        <is>
          <t xml:space="preserve"> </t>
        </is>
      </c>
    </row>
    <row r="117">
      <c r="A117" s="4" t="inlineStr">
        <is>
          <t>Guarantee deposits (margin accounts) [Member]</t>
        </is>
      </c>
      <c r="B117" s="4" t="inlineStr">
        <is>
          <t xml:space="preserve"> </t>
        </is>
      </c>
      <c r="C117" s="4" t="inlineStr">
        <is>
          <t xml:space="preserve"> </t>
        </is>
      </c>
    </row>
    <row r="118">
      <c r="A118" s="3" t="inlineStr">
        <is>
          <t>Financial assets for trading at FVTPL</t>
        </is>
      </c>
      <c r="B118" s="4" t="inlineStr">
        <is>
          <t xml:space="preserve"> </t>
        </is>
      </c>
      <c r="C118" s="4" t="inlineStr">
        <is>
          <t xml:space="preserve"> </t>
        </is>
      </c>
    </row>
    <row r="119">
      <c r="A119" s="4" t="inlineStr">
        <is>
          <t>Assets</t>
        </is>
      </c>
      <c r="B119" s="5" t="n">
        <v>2238900</v>
      </c>
      <c r="C119" s="5" t="n">
        <v>2442327</v>
      </c>
    </row>
    <row r="120">
      <c r="A120" s="4" t="inlineStr">
        <is>
          <t>Guarantee deposits (margin accounts) [Member] | Level 1 [Member]</t>
        </is>
      </c>
      <c r="B120" s="4" t="inlineStr">
        <is>
          <t xml:space="preserve"> </t>
        </is>
      </c>
      <c r="C120" s="4" t="inlineStr">
        <is>
          <t xml:space="preserve"> </t>
        </is>
      </c>
    </row>
    <row r="121">
      <c r="A121" s="3" t="inlineStr">
        <is>
          <t>Financial assets for trading at FVTPL</t>
        </is>
      </c>
      <c r="B121" s="4" t="inlineStr">
        <is>
          <t xml:space="preserve"> </t>
        </is>
      </c>
      <c r="C121" s="4" t="inlineStr">
        <is>
          <t xml:space="preserve"> </t>
        </is>
      </c>
    </row>
    <row r="122">
      <c r="A122" s="4" t="inlineStr">
        <is>
          <t>Assets</t>
        </is>
      </c>
      <c r="B122" s="4" t="inlineStr">
        <is>
          <t xml:space="preserve"> </t>
        </is>
      </c>
      <c r="C122" s="4" t="inlineStr">
        <is>
          <t xml:space="preserve"> </t>
        </is>
      </c>
    </row>
    <row r="123">
      <c r="A123" s="4" t="inlineStr">
        <is>
          <t>Guarantee deposits (margin accounts) [Member] | Level 2 [Member]</t>
        </is>
      </c>
      <c r="B123" s="4" t="inlineStr">
        <is>
          <t xml:space="preserve"> </t>
        </is>
      </c>
      <c r="C123" s="4" t="inlineStr">
        <is>
          <t xml:space="preserve"> </t>
        </is>
      </c>
    </row>
    <row r="124">
      <c r="A124" s="3" t="inlineStr">
        <is>
          <t>Financial assets for trading at FVTPL</t>
        </is>
      </c>
      <c r="B124" s="4" t="inlineStr">
        <is>
          <t xml:space="preserve"> </t>
        </is>
      </c>
      <c r="C124" s="4" t="inlineStr">
        <is>
          <t xml:space="preserve"> </t>
        </is>
      </c>
    </row>
    <row r="125">
      <c r="A125" s="4" t="inlineStr">
        <is>
          <t>Assets</t>
        </is>
      </c>
      <c r="B125" s="5" t="n">
        <v>2238900</v>
      </c>
      <c r="C125" s="5" t="n">
        <v>2442327</v>
      </c>
    </row>
    <row r="126">
      <c r="A126" s="4" t="inlineStr">
        <is>
          <t>Guarantee deposits (margin accounts) [Member] | Level 3 [Member]</t>
        </is>
      </c>
      <c r="B126" s="4" t="inlineStr">
        <is>
          <t xml:space="preserve"> </t>
        </is>
      </c>
      <c r="C126" s="4" t="inlineStr">
        <is>
          <t xml:space="preserve"> </t>
        </is>
      </c>
    </row>
    <row r="127">
      <c r="A127" s="3" t="inlineStr">
        <is>
          <t>Financial assets for trading at FVTPL</t>
        </is>
      </c>
      <c r="B127" s="4" t="inlineStr">
        <is>
          <t xml:space="preserve"> </t>
        </is>
      </c>
      <c r="C127" s="4" t="inlineStr">
        <is>
          <t xml:space="preserve"> </t>
        </is>
      </c>
    </row>
    <row r="128">
      <c r="A128" s="4" t="inlineStr">
        <is>
          <t>Assets</t>
        </is>
      </c>
      <c r="B128" s="4" t="inlineStr">
        <is>
          <t xml:space="preserve"> </t>
        </is>
      </c>
      <c r="C128" s="4" t="inlineStr">
        <is>
          <t xml:space="preserve"> </t>
        </is>
      </c>
    </row>
  </sheetData>
  <pageMargins left="0.75" right="0.75" top="1" bottom="1" header="0.5" footer="0.5"/>
</worksheet>
</file>

<file path=xl/worksheets/sheet222.xml><?xml version="1.0" encoding="utf-8"?>
<worksheet xmlns="http://schemas.openxmlformats.org/spreadsheetml/2006/main">
  <sheetPr>
    <outlinePr summaryBelow="1" summaryRight="1"/>
    <pageSetUpPr/>
  </sheetPr>
  <dimension ref="A1:C153"/>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Fair Value of Financial Assets and Liabilities (Details) - Schedule of Assets or Liabilities Which Are Not Measured At Fair Value - CLP ($) $ in Millions</t>
        </is>
      </c>
      <c r="B1" s="2" t="inlineStr">
        <is>
          <t>Dec. 31, 2023</t>
        </is>
      </c>
      <c r="C1" s="2" t="inlineStr">
        <is>
          <t>Dec. 31, 2022</t>
        </is>
      </c>
    </row>
    <row r="2">
      <c r="A2" s="3" t="inlineStr">
        <is>
          <t>Financial assets at amortised cost</t>
        </is>
      </c>
      <c r="B2" s="4" t="inlineStr">
        <is>
          <t xml:space="preserve"> </t>
        </is>
      </c>
      <c r="C2" s="4" t="inlineStr">
        <is>
          <t xml:space="preserve"> </t>
        </is>
      </c>
    </row>
    <row r="3">
      <c r="A3" s="4" t="inlineStr">
        <is>
          <t>Financial Assets, Fair value</t>
        </is>
      </c>
      <c r="B3" s="6" t="n">
        <v>605529</v>
      </c>
      <c r="C3" s="6" t="n">
        <v>477762</v>
      </c>
    </row>
    <row r="4">
      <c r="A4" s="4" t="inlineStr">
        <is>
          <t>Total</t>
        </is>
      </c>
      <c r="B4" s="5" t="n">
        <v>47132078</v>
      </c>
      <c r="C4" s="5" t="n">
        <v>43711383</v>
      </c>
    </row>
    <row r="5">
      <c r="A5" s="3" t="inlineStr">
        <is>
          <t>Financial liabilities at amortised cost</t>
        </is>
      </c>
      <c r="B5" s="4" t="inlineStr">
        <is>
          <t xml:space="preserve"> </t>
        </is>
      </c>
      <c r="C5" s="4" t="inlineStr">
        <is>
          <t xml:space="preserve"> </t>
        </is>
      </c>
    </row>
    <row r="6">
      <c r="A6" s="4" t="inlineStr">
        <is>
          <t>Total</t>
        </is>
      </c>
      <c r="B6" s="5" t="n">
        <v>49928755</v>
      </c>
      <c r="C6" s="5" t="n">
        <v>45051218</v>
      </c>
    </row>
    <row r="7">
      <c r="A7" s="4" t="inlineStr">
        <is>
          <t>Deposits and interbank borrowings [Member]</t>
        </is>
      </c>
      <c r="B7" s="4" t="inlineStr">
        <is>
          <t xml:space="preserve"> </t>
        </is>
      </c>
      <c r="C7" s="4" t="inlineStr">
        <is>
          <t xml:space="preserve"> </t>
        </is>
      </c>
    </row>
    <row r="8">
      <c r="A8" s="3" t="inlineStr">
        <is>
          <t>Financial liabilities at amortised cost</t>
        </is>
      </c>
      <c r="B8" s="4" t="inlineStr">
        <is>
          <t xml:space="preserve"> </t>
        </is>
      </c>
      <c r="C8" s="4" t="inlineStr">
        <is>
          <t xml:space="preserve"> </t>
        </is>
      </c>
    </row>
    <row r="9">
      <c r="A9" s="4" t="inlineStr">
        <is>
          <t>Financial Liabilities, Fair value</t>
        </is>
      </c>
      <c r="B9" s="5" t="n">
        <v>13537826</v>
      </c>
      <c r="C9" s="4" t="inlineStr">
        <is>
          <t xml:space="preserve"> </t>
        </is>
      </c>
    </row>
    <row r="10">
      <c r="A10" s="4" t="inlineStr">
        <is>
          <t>Time deposits and other time liabilities [Member]</t>
        </is>
      </c>
      <c r="B10" s="4" t="inlineStr">
        <is>
          <t xml:space="preserve"> </t>
        </is>
      </c>
      <c r="C10" s="4" t="inlineStr">
        <is>
          <t xml:space="preserve"> </t>
        </is>
      </c>
    </row>
    <row r="11">
      <c r="A11" s="3" t="inlineStr">
        <is>
          <t>Financial liabilities at amortised cost</t>
        </is>
      </c>
      <c r="B11" s="4" t="inlineStr">
        <is>
          <t xml:space="preserve"> </t>
        </is>
      </c>
      <c r="C11" s="4" t="inlineStr">
        <is>
          <t xml:space="preserve"> </t>
        </is>
      </c>
    </row>
    <row r="12">
      <c r="A12" s="4" t="inlineStr">
        <is>
          <t>Financial Liabilities, Fair value</t>
        </is>
      </c>
      <c r="B12" s="5" t="n">
        <v>16326525</v>
      </c>
      <c r="C12" s="5" t="n">
        <v>13117554</v>
      </c>
    </row>
    <row r="13">
      <c r="A13" s="4" t="inlineStr">
        <is>
          <t>Interbank borrowings [Member]</t>
        </is>
      </c>
      <c r="B13" s="4" t="inlineStr">
        <is>
          <t xml:space="preserve"> </t>
        </is>
      </c>
      <c r="C13" s="4" t="inlineStr">
        <is>
          <t xml:space="preserve"> </t>
        </is>
      </c>
    </row>
    <row r="14">
      <c r="A14" s="3" t="inlineStr">
        <is>
          <t>Financial liabilities at amortised cost</t>
        </is>
      </c>
      <c r="B14" s="4" t="inlineStr">
        <is>
          <t xml:space="preserve"> </t>
        </is>
      </c>
      <c r="C14" s="4" t="inlineStr">
        <is>
          <t xml:space="preserve"> </t>
        </is>
      </c>
    </row>
    <row r="15">
      <c r="A15" s="4" t="inlineStr">
        <is>
          <t>Financial Liabilities, Fair value</t>
        </is>
      </c>
      <c r="B15" s="5" t="n">
        <v>10190640</v>
      </c>
      <c r="C15" s="5" t="n">
        <v>8223783</v>
      </c>
    </row>
    <row r="16">
      <c r="A16" s="4" t="inlineStr">
        <is>
          <t>Financial Liabilities Issued Debt Instruments And Other Financial Liabilities Category [Member]</t>
        </is>
      </c>
      <c r="B16" s="4" t="inlineStr">
        <is>
          <t xml:space="preserve"> </t>
        </is>
      </c>
      <c r="C16" s="4" t="inlineStr">
        <is>
          <t xml:space="preserve"> </t>
        </is>
      </c>
    </row>
    <row r="17">
      <c r="A17" s="3" t="inlineStr">
        <is>
          <t>Financial liabilities at amortised cost</t>
        </is>
      </c>
      <c r="B17" s="4" t="inlineStr">
        <is>
          <t xml:space="preserve"> </t>
        </is>
      </c>
      <c r="C17" s="4" t="inlineStr">
        <is>
          <t xml:space="preserve"> </t>
        </is>
      </c>
    </row>
    <row r="18">
      <c r="A18" s="4" t="inlineStr">
        <is>
          <t>Financial Liabilities, Fair value</t>
        </is>
      </c>
      <c r="B18" s="5" t="n">
        <v>7751672</v>
      </c>
      <c r="C18" s="4" t="inlineStr">
        <is>
          <t xml:space="preserve"> </t>
        </is>
      </c>
    </row>
    <row r="19">
      <c r="A19" s="4" t="inlineStr">
        <is>
          <t>Other financial liabilities [Member]</t>
        </is>
      </c>
      <c r="B19" s="4" t="inlineStr">
        <is>
          <t xml:space="preserve"> </t>
        </is>
      </c>
      <c r="C19" s="4" t="inlineStr">
        <is>
          <t xml:space="preserve"> </t>
        </is>
      </c>
    </row>
    <row r="20">
      <c r="A20" s="3" t="inlineStr">
        <is>
          <t>Financial liabilities at amortised cost</t>
        </is>
      </c>
      <c r="B20" s="4" t="inlineStr">
        <is>
          <t xml:space="preserve"> </t>
        </is>
      </c>
      <c r="C20" s="4" t="inlineStr">
        <is>
          <t xml:space="preserve"> </t>
        </is>
      </c>
    </row>
    <row r="21">
      <c r="A21" s="4" t="inlineStr">
        <is>
          <t>Financial Liabilities, Fair value</t>
        </is>
      </c>
      <c r="B21" s="5" t="n">
        <v>296273</v>
      </c>
      <c r="C21" s="5" t="n">
        <v>292995</v>
      </c>
    </row>
    <row r="22">
      <c r="A22" s="4" t="inlineStr">
        <is>
          <t>Regulatory capital financial instruments [Member]</t>
        </is>
      </c>
      <c r="B22" s="4" t="inlineStr">
        <is>
          <t xml:space="preserve"> </t>
        </is>
      </c>
      <c r="C22" s="4" t="inlineStr">
        <is>
          <t xml:space="preserve"> </t>
        </is>
      </c>
    </row>
    <row r="23">
      <c r="A23" s="3" t="inlineStr">
        <is>
          <t>Financial liabilities at amortised cost</t>
        </is>
      </c>
      <c r="B23" s="4" t="inlineStr">
        <is>
          <t xml:space="preserve"> </t>
        </is>
      </c>
      <c r="C23" s="4" t="inlineStr">
        <is>
          <t xml:space="preserve"> </t>
        </is>
      </c>
    </row>
    <row r="24">
      <c r="A24" s="4" t="inlineStr">
        <is>
          <t>Financial Liabilities, Fair value</t>
        </is>
      </c>
      <c r="B24" s="5" t="n">
        <v>1825819</v>
      </c>
      <c r="C24" s="5" t="n">
        <v>2459632</v>
      </c>
    </row>
    <row r="25">
      <c r="A25" s="4" t="inlineStr">
        <is>
          <t>Issued debt instruments [Member]</t>
        </is>
      </c>
      <c r="B25" s="4" t="inlineStr">
        <is>
          <t xml:space="preserve"> </t>
        </is>
      </c>
      <c r="C25" s="4" t="inlineStr">
        <is>
          <t xml:space="preserve"> </t>
        </is>
      </c>
    </row>
    <row r="26">
      <c r="A26" s="3" t="inlineStr">
        <is>
          <t>Financial liabilities at amortised cost</t>
        </is>
      </c>
      <c r="B26" s="4" t="inlineStr">
        <is>
          <t xml:space="preserve"> </t>
        </is>
      </c>
      <c r="C26" s="4" t="inlineStr">
        <is>
          <t xml:space="preserve"> </t>
        </is>
      </c>
    </row>
    <row r="27">
      <c r="A27" s="4" t="inlineStr">
        <is>
          <t>Financial Liabilities, Fair value</t>
        </is>
      </c>
      <c r="B27" s="4" t="inlineStr">
        <is>
          <t xml:space="preserve"> </t>
        </is>
      </c>
      <c r="C27" s="5" t="n">
        <v>6871028</v>
      </c>
    </row>
    <row r="28">
      <c r="A28" s="4" t="inlineStr">
        <is>
          <t>Debt financial instruments [Member]</t>
        </is>
      </c>
      <c r="B28" s="4" t="inlineStr">
        <is>
          <t xml:space="preserve"> </t>
        </is>
      </c>
      <c r="C28" s="4" t="inlineStr">
        <is>
          <t xml:space="preserve"> </t>
        </is>
      </c>
    </row>
    <row r="29">
      <c r="A29" s="3" t="inlineStr">
        <is>
          <t>Financial assets at amortised cost</t>
        </is>
      </c>
      <c r="B29" s="4" t="inlineStr">
        <is>
          <t xml:space="preserve"> </t>
        </is>
      </c>
      <c r="C29" s="4" t="inlineStr">
        <is>
          <t xml:space="preserve"> </t>
        </is>
      </c>
    </row>
    <row r="30">
      <c r="A30" s="4" t="inlineStr">
        <is>
          <t>Financial Assets, Fair value</t>
        </is>
      </c>
      <c r="B30" s="5" t="n">
        <v>7927729</v>
      </c>
      <c r="C30" s="5" t="n">
        <v>4496503</v>
      </c>
    </row>
    <row r="31">
      <c r="A31" s="4" t="inlineStr">
        <is>
          <t>Interbank loans [Member]</t>
        </is>
      </c>
      <c r="B31" s="4" t="inlineStr">
        <is>
          <t xml:space="preserve"> </t>
        </is>
      </c>
      <c r="C31" s="4" t="inlineStr">
        <is>
          <t xml:space="preserve"> </t>
        </is>
      </c>
    </row>
    <row r="32">
      <c r="A32" s="3" t="inlineStr">
        <is>
          <t>Financial assets at amortised cost</t>
        </is>
      </c>
      <c r="B32" s="4" t="inlineStr">
        <is>
          <t xml:space="preserve"> </t>
        </is>
      </c>
      <c r="C32" s="4" t="inlineStr">
        <is>
          <t xml:space="preserve"> </t>
        </is>
      </c>
    </row>
    <row r="33">
      <c r="A33" s="4" t="inlineStr">
        <is>
          <t>Financial Assets, Fair value</t>
        </is>
      </c>
      <c r="B33" s="5" t="n">
        <v>68438</v>
      </c>
      <c r="C33" s="5" t="n">
        <v>32918</v>
      </c>
    </row>
    <row r="34">
      <c r="A34" s="4" t="inlineStr">
        <is>
          <t>Loans and account receivable from customers [Member]</t>
        </is>
      </c>
      <c r="B34" s="4" t="inlineStr">
        <is>
          <t xml:space="preserve"> </t>
        </is>
      </c>
      <c r="C34" s="4" t="inlineStr">
        <is>
          <t xml:space="preserve"> </t>
        </is>
      </c>
    </row>
    <row r="35">
      <c r="A35" s="3" t="inlineStr">
        <is>
          <t>Financial assets at amortised cost</t>
        </is>
      </c>
      <c r="B35" s="4" t="inlineStr">
        <is>
          <t xml:space="preserve"> </t>
        </is>
      </c>
      <c r="C35" s="4" t="inlineStr">
        <is>
          <t xml:space="preserve"> </t>
        </is>
      </c>
    </row>
    <row r="36">
      <c r="A36" s="4" t="inlineStr">
        <is>
          <t>Financial Assets, Fair value</t>
        </is>
      </c>
      <c r="B36" s="5" t="n">
        <v>39134700</v>
      </c>
      <c r="C36" s="5" t="n">
        <v>39181962</v>
      </c>
    </row>
    <row r="37">
      <c r="A37" s="4" t="inlineStr">
        <is>
          <t>Deposits other demand liabilities [Member]</t>
        </is>
      </c>
      <c r="B37" s="4" t="inlineStr">
        <is>
          <t xml:space="preserve"> </t>
        </is>
      </c>
      <c r="C37" s="4" t="inlineStr">
        <is>
          <t xml:space="preserve"> </t>
        </is>
      </c>
    </row>
    <row r="38">
      <c r="A38" s="3" t="inlineStr">
        <is>
          <t>Financial liabilities at amortised cost</t>
        </is>
      </c>
      <c r="B38" s="4" t="inlineStr">
        <is>
          <t xml:space="preserve"> </t>
        </is>
      </c>
      <c r="C38" s="4" t="inlineStr">
        <is>
          <t xml:space="preserve"> </t>
        </is>
      </c>
    </row>
    <row r="39">
      <c r="A39" s="4" t="inlineStr">
        <is>
          <t>Financial Liabilities, Fair value</t>
        </is>
      </c>
      <c r="B39" s="4" t="inlineStr">
        <is>
          <t xml:space="preserve"> </t>
        </is>
      </c>
      <c r="C39" s="5" t="n">
        <v>14086226</v>
      </c>
    </row>
    <row r="40">
      <c r="A40" s="4" t="inlineStr">
        <is>
          <t>Level 1 [Member]</t>
        </is>
      </c>
      <c r="B40" s="4" t="inlineStr">
        <is>
          <t xml:space="preserve"> </t>
        </is>
      </c>
      <c r="C40" s="4" t="inlineStr">
        <is>
          <t xml:space="preserve"> </t>
        </is>
      </c>
    </row>
    <row r="41">
      <c r="A41" s="3" t="inlineStr">
        <is>
          <t>Financial assets at amortised cost</t>
        </is>
      </c>
      <c r="B41" s="4" t="inlineStr">
        <is>
          <t xml:space="preserve"> </t>
        </is>
      </c>
      <c r="C41" s="4" t="inlineStr">
        <is>
          <t xml:space="preserve"> </t>
        </is>
      </c>
    </row>
    <row r="42">
      <c r="A42" s="4" t="inlineStr">
        <is>
          <t>Total</t>
        </is>
      </c>
      <c r="B42" s="5" t="n">
        <v>7927729</v>
      </c>
      <c r="C42" s="5" t="n">
        <v>4496503</v>
      </c>
    </row>
    <row r="43">
      <c r="A43" s="3" t="inlineStr">
        <is>
          <t>Financial liabilities at amortised cost</t>
        </is>
      </c>
      <c r="B43" s="4" t="inlineStr">
        <is>
          <t xml:space="preserve"> </t>
        </is>
      </c>
      <c r="C43" s="4" t="inlineStr">
        <is>
          <t xml:space="preserve"> </t>
        </is>
      </c>
    </row>
    <row r="44">
      <c r="A44" s="4" t="inlineStr">
        <is>
          <t>Total</t>
        </is>
      </c>
      <c r="B44" s="4" t="inlineStr">
        <is>
          <t xml:space="preserve"> </t>
        </is>
      </c>
      <c r="C44" s="4" t="inlineStr">
        <is>
          <t xml:space="preserve"> </t>
        </is>
      </c>
    </row>
    <row r="45">
      <c r="A45" s="4" t="inlineStr">
        <is>
          <t>Level 1 [Member] | Deposits and interbank borrowings [Member]</t>
        </is>
      </c>
      <c r="B45" s="4" t="inlineStr">
        <is>
          <t xml:space="preserve"> </t>
        </is>
      </c>
      <c r="C45" s="4" t="inlineStr">
        <is>
          <t xml:space="preserve"> </t>
        </is>
      </c>
    </row>
    <row r="46">
      <c r="A46" s="3" t="inlineStr">
        <is>
          <t>Financial liabilities at amortised cost</t>
        </is>
      </c>
      <c r="B46" s="4" t="inlineStr">
        <is>
          <t xml:space="preserve"> </t>
        </is>
      </c>
      <c r="C46" s="4" t="inlineStr">
        <is>
          <t xml:space="preserve"> </t>
        </is>
      </c>
    </row>
    <row r="47">
      <c r="A47" s="4" t="inlineStr">
        <is>
          <t>Financial Liabilities, Fair value</t>
        </is>
      </c>
      <c r="B47" s="4" t="inlineStr">
        <is>
          <t xml:space="preserve"> </t>
        </is>
      </c>
      <c r="C47" s="4" t="inlineStr">
        <is>
          <t xml:space="preserve"> </t>
        </is>
      </c>
    </row>
    <row r="48">
      <c r="A48" s="4" t="inlineStr">
        <is>
          <t>Level 1 [Member] | Time deposits and other time liabilities [Member]</t>
        </is>
      </c>
      <c r="B48" s="4" t="inlineStr">
        <is>
          <t xml:space="preserve"> </t>
        </is>
      </c>
      <c r="C48" s="4" t="inlineStr">
        <is>
          <t xml:space="preserve"> </t>
        </is>
      </c>
    </row>
    <row r="49">
      <c r="A49" s="3" t="inlineStr">
        <is>
          <t>Financial liabilities at amortised cost</t>
        </is>
      </c>
      <c r="B49" s="4" t="inlineStr">
        <is>
          <t xml:space="preserve"> </t>
        </is>
      </c>
      <c r="C49" s="4" t="inlineStr">
        <is>
          <t xml:space="preserve"> </t>
        </is>
      </c>
    </row>
    <row r="50">
      <c r="A50" s="4" t="inlineStr">
        <is>
          <t>Financial Liabilities, Fair value</t>
        </is>
      </c>
      <c r="B50" s="4" t="inlineStr">
        <is>
          <t xml:space="preserve"> </t>
        </is>
      </c>
      <c r="C50" s="4" t="inlineStr">
        <is>
          <t xml:space="preserve"> </t>
        </is>
      </c>
    </row>
    <row r="51">
      <c r="A51" s="4" t="inlineStr">
        <is>
          <t>Level 1 [Member] | Interbank borrowings [Member]</t>
        </is>
      </c>
      <c r="B51" s="4" t="inlineStr">
        <is>
          <t xml:space="preserve"> </t>
        </is>
      </c>
      <c r="C51" s="4" t="inlineStr">
        <is>
          <t xml:space="preserve"> </t>
        </is>
      </c>
    </row>
    <row r="52">
      <c r="A52" s="3" t="inlineStr">
        <is>
          <t>Financial liabilities at amortised cost</t>
        </is>
      </c>
      <c r="B52" s="4" t="inlineStr">
        <is>
          <t xml:space="preserve"> </t>
        </is>
      </c>
      <c r="C52" s="4" t="inlineStr">
        <is>
          <t xml:space="preserve"> </t>
        </is>
      </c>
    </row>
    <row r="53">
      <c r="A53" s="4" t="inlineStr">
        <is>
          <t>Financial Liabilities, Fair value</t>
        </is>
      </c>
      <c r="B53" s="4" t="inlineStr">
        <is>
          <t xml:space="preserve"> </t>
        </is>
      </c>
      <c r="C53" s="4" t="inlineStr">
        <is>
          <t xml:space="preserve"> </t>
        </is>
      </c>
    </row>
    <row r="54">
      <c r="A54" s="4" t="inlineStr">
        <is>
          <t>Level 1 [Member] | Financial Liabilities Issued Debt Instruments And Other Financial Liabilities Category [Member]</t>
        </is>
      </c>
      <c r="B54" s="4" t="inlineStr">
        <is>
          <t xml:space="preserve"> </t>
        </is>
      </c>
      <c r="C54" s="4" t="inlineStr">
        <is>
          <t xml:space="preserve"> </t>
        </is>
      </c>
    </row>
    <row r="55">
      <c r="A55" s="3" t="inlineStr">
        <is>
          <t>Financial liabilities at amortised cost</t>
        </is>
      </c>
      <c r="B55" s="4" t="inlineStr">
        <is>
          <t xml:space="preserve"> </t>
        </is>
      </c>
      <c r="C55" s="4" t="inlineStr">
        <is>
          <t xml:space="preserve"> </t>
        </is>
      </c>
    </row>
    <row r="56">
      <c r="A56" s="4" t="inlineStr">
        <is>
          <t>Financial Liabilities, Fair value</t>
        </is>
      </c>
      <c r="B56" s="4" t="inlineStr">
        <is>
          <t xml:space="preserve"> </t>
        </is>
      </c>
      <c r="C56" s="4" t="inlineStr">
        <is>
          <t xml:space="preserve"> </t>
        </is>
      </c>
    </row>
    <row r="57">
      <c r="A57" s="4" t="inlineStr">
        <is>
          <t>Level 1 [Member] | Other financial liabilities [Member]</t>
        </is>
      </c>
      <c r="B57" s="4" t="inlineStr">
        <is>
          <t xml:space="preserve"> </t>
        </is>
      </c>
      <c r="C57" s="4" t="inlineStr">
        <is>
          <t xml:space="preserve"> </t>
        </is>
      </c>
    </row>
    <row r="58">
      <c r="A58" s="3" t="inlineStr">
        <is>
          <t>Financial liabilities at amortised cost</t>
        </is>
      </c>
      <c r="B58" s="4" t="inlineStr">
        <is>
          <t xml:space="preserve"> </t>
        </is>
      </c>
      <c r="C58" s="4" t="inlineStr">
        <is>
          <t xml:space="preserve"> </t>
        </is>
      </c>
    </row>
    <row r="59">
      <c r="A59" s="4" t="inlineStr">
        <is>
          <t>Financial Liabilities, Fair value</t>
        </is>
      </c>
      <c r="B59" s="4" t="inlineStr">
        <is>
          <t xml:space="preserve"> </t>
        </is>
      </c>
      <c r="C59" s="4" t="inlineStr">
        <is>
          <t xml:space="preserve"> </t>
        </is>
      </c>
    </row>
    <row r="60">
      <c r="A60" s="4" t="inlineStr">
        <is>
          <t>Level 1 [Member] | Regulatory capital financial instruments [Member]</t>
        </is>
      </c>
      <c r="B60" s="4" t="inlineStr">
        <is>
          <t xml:space="preserve"> </t>
        </is>
      </c>
      <c r="C60" s="4" t="inlineStr">
        <is>
          <t xml:space="preserve"> </t>
        </is>
      </c>
    </row>
    <row r="61">
      <c r="A61" s="3" t="inlineStr">
        <is>
          <t>Financial liabilities at amortised cost</t>
        </is>
      </c>
      <c r="B61" s="4" t="inlineStr">
        <is>
          <t xml:space="preserve"> </t>
        </is>
      </c>
      <c r="C61" s="4" t="inlineStr">
        <is>
          <t xml:space="preserve"> </t>
        </is>
      </c>
    </row>
    <row r="62">
      <c r="A62" s="4" t="inlineStr">
        <is>
          <t>Financial Liabilities, Fair value</t>
        </is>
      </c>
      <c r="B62" s="4" t="inlineStr">
        <is>
          <t xml:space="preserve"> </t>
        </is>
      </c>
      <c r="C62" s="4" t="inlineStr">
        <is>
          <t xml:space="preserve"> </t>
        </is>
      </c>
    </row>
    <row r="63">
      <c r="A63" s="4" t="inlineStr">
        <is>
          <t>Level 1 [Member] | Issued debt instruments [Member]</t>
        </is>
      </c>
      <c r="B63" s="4" t="inlineStr">
        <is>
          <t xml:space="preserve"> </t>
        </is>
      </c>
      <c r="C63" s="4" t="inlineStr">
        <is>
          <t xml:space="preserve"> </t>
        </is>
      </c>
    </row>
    <row r="64">
      <c r="A64" s="3" t="inlineStr">
        <is>
          <t>Financial liabilities at amortised cost</t>
        </is>
      </c>
      <c r="B64" s="4" t="inlineStr">
        <is>
          <t xml:space="preserve"> </t>
        </is>
      </c>
      <c r="C64" s="4" t="inlineStr">
        <is>
          <t xml:space="preserve"> </t>
        </is>
      </c>
    </row>
    <row r="65">
      <c r="A65" s="4" t="inlineStr">
        <is>
          <t>Financial Liabilities, Fair value</t>
        </is>
      </c>
      <c r="B65" s="4" t="inlineStr">
        <is>
          <t xml:space="preserve"> </t>
        </is>
      </c>
      <c r="C65" s="4" t="inlineStr">
        <is>
          <t xml:space="preserve"> </t>
        </is>
      </c>
    </row>
    <row r="66">
      <c r="A66" s="4" t="inlineStr">
        <is>
          <t>Level 1 [Member] | Debt financial instruments [Member]</t>
        </is>
      </c>
      <c r="B66" s="4" t="inlineStr">
        <is>
          <t xml:space="preserve"> </t>
        </is>
      </c>
      <c r="C66" s="4" t="inlineStr">
        <is>
          <t xml:space="preserve"> </t>
        </is>
      </c>
    </row>
    <row r="67">
      <c r="A67" s="3" t="inlineStr">
        <is>
          <t>Financial assets at amortised cost</t>
        </is>
      </c>
      <c r="B67" s="4" t="inlineStr">
        <is>
          <t xml:space="preserve"> </t>
        </is>
      </c>
      <c r="C67" s="4" t="inlineStr">
        <is>
          <t xml:space="preserve"> </t>
        </is>
      </c>
    </row>
    <row r="68">
      <c r="A68" s="4" t="inlineStr">
        <is>
          <t>Financial Assets, Fair value</t>
        </is>
      </c>
      <c r="B68" s="5" t="n">
        <v>7927729</v>
      </c>
      <c r="C68" s="5" t="n">
        <v>4496503</v>
      </c>
    </row>
    <row r="69">
      <c r="A69" s="4" t="inlineStr">
        <is>
          <t>Level 1 [Member] | Interbank loans [Member]</t>
        </is>
      </c>
      <c r="B69" s="4" t="inlineStr">
        <is>
          <t xml:space="preserve"> </t>
        </is>
      </c>
      <c r="C69" s="4" t="inlineStr">
        <is>
          <t xml:space="preserve"> </t>
        </is>
      </c>
    </row>
    <row r="70">
      <c r="A70" s="3" t="inlineStr">
        <is>
          <t>Financial assets at amortised cost</t>
        </is>
      </c>
      <c r="B70" s="4" t="inlineStr">
        <is>
          <t xml:space="preserve"> </t>
        </is>
      </c>
      <c r="C70" s="4" t="inlineStr">
        <is>
          <t xml:space="preserve"> </t>
        </is>
      </c>
    </row>
    <row r="71">
      <c r="A71" s="4" t="inlineStr">
        <is>
          <t>Financial Assets, Fair value</t>
        </is>
      </c>
      <c r="B71" s="4" t="inlineStr">
        <is>
          <t xml:space="preserve"> </t>
        </is>
      </c>
      <c r="C71" s="4" t="inlineStr">
        <is>
          <t xml:space="preserve"> </t>
        </is>
      </c>
    </row>
    <row r="72">
      <c r="A72" s="4" t="inlineStr">
        <is>
          <t>Level 1 [Member] | Loans and account receivable from customers [Member]</t>
        </is>
      </c>
      <c r="B72" s="4" t="inlineStr">
        <is>
          <t xml:space="preserve"> </t>
        </is>
      </c>
      <c r="C72" s="4" t="inlineStr">
        <is>
          <t xml:space="preserve"> </t>
        </is>
      </c>
    </row>
    <row r="73">
      <c r="A73" s="3" t="inlineStr">
        <is>
          <t>Financial assets at amortised cost</t>
        </is>
      </c>
      <c r="B73" s="4" t="inlineStr">
        <is>
          <t xml:space="preserve"> </t>
        </is>
      </c>
      <c r="C73" s="4" t="inlineStr">
        <is>
          <t xml:space="preserve"> </t>
        </is>
      </c>
    </row>
    <row r="74">
      <c r="A74" s="4" t="inlineStr">
        <is>
          <t>Financial Assets, Fair value</t>
        </is>
      </c>
      <c r="B74" s="4" t="inlineStr">
        <is>
          <t xml:space="preserve"> </t>
        </is>
      </c>
      <c r="C74" s="4" t="inlineStr">
        <is>
          <t xml:space="preserve"> </t>
        </is>
      </c>
    </row>
    <row r="75">
      <c r="A75" s="4" t="inlineStr">
        <is>
          <t>Level 1 [Member] | Deposits other demand liabilities [Member]</t>
        </is>
      </c>
      <c r="B75" s="4" t="inlineStr">
        <is>
          <t xml:space="preserve"> </t>
        </is>
      </c>
      <c r="C75" s="4" t="inlineStr">
        <is>
          <t xml:space="preserve"> </t>
        </is>
      </c>
    </row>
    <row r="76">
      <c r="A76" s="3" t="inlineStr">
        <is>
          <t>Financial liabilities at amortised cost</t>
        </is>
      </c>
      <c r="B76" s="4" t="inlineStr">
        <is>
          <t xml:space="preserve"> </t>
        </is>
      </c>
      <c r="C76" s="4" t="inlineStr">
        <is>
          <t xml:space="preserve"> </t>
        </is>
      </c>
    </row>
    <row r="77">
      <c r="A77" s="4" t="inlineStr">
        <is>
          <t>Financial Liabilities, Fair value</t>
        </is>
      </c>
      <c r="B77" s="4" t="inlineStr">
        <is>
          <t xml:space="preserve"> </t>
        </is>
      </c>
      <c r="C77" s="4" t="inlineStr">
        <is>
          <t xml:space="preserve"> </t>
        </is>
      </c>
    </row>
    <row r="78">
      <c r="A78" s="4" t="inlineStr">
        <is>
          <t>Level 2 [Member]</t>
        </is>
      </c>
      <c r="B78" s="4" t="inlineStr">
        <is>
          <t xml:space="preserve"> </t>
        </is>
      </c>
      <c r="C78" s="4" t="inlineStr">
        <is>
          <t xml:space="preserve"> </t>
        </is>
      </c>
    </row>
    <row r="79">
      <c r="A79" s="3" t="inlineStr">
        <is>
          <t>Financial assets at amortised cost</t>
        </is>
      </c>
      <c r="B79" s="4" t="inlineStr">
        <is>
          <t xml:space="preserve"> </t>
        </is>
      </c>
      <c r="C79" s="4" t="inlineStr">
        <is>
          <t xml:space="preserve"> </t>
        </is>
      </c>
    </row>
    <row r="80">
      <c r="A80" s="4" t="inlineStr">
        <is>
          <t>Total</t>
        </is>
      </c>
      <c r="B80" s="4" t="inlineStr">
        <is>
          <t xml:space="preserve"> </t>
        </is>
      </c>
      <c r="C80" s="4" t="inlineStr">
        <is>
          <t xml:space="preserve"> </t>
        </is>
      </c>
    </row>
    <row r="81">
      <c r="A81" s="3" t="inlineStr">
        <is>
          <t>Financial liabilities at amortised cost</t>
        </is>
      </c>
      <c r="B81" s="4" t="inlineStr">
        <is>
          <t xml:space="preserve"> </t>
        </is>
      </c>
      <c r="C81" s="4" t="inlineStr">
        <is>
          <t xml:space="preserve"> </t>
        </is>
      </c>
    </row>
    <row r="82">
      <c r="A82" s="4" t="inlineStr">
        <is>
          <t>Total</t>
        </is>
      </c>
      <c r="B82" s="5" t="n">
        <v>36390929</v>
      </c>
      <c r="C82" s="5" t="n">
        <v>30964992</v>
      </c>
    </row>
    <row r="83">
      <c r="A83" s="4" t="inlineStr">
        <is>
          <t>Level 2 [Member] | Deposits and interbank borrowings [Member]</t>
        </is>
      </c>
      <c r="B83" s="4" t="inlineStr">
        <is>
          <t xml:space="preserve"> </t>
        </is>
      </c>
      <c r="C83" s="4" t="inlineStr">
        <is>
          <t xml:space="preserve"> </t>
        </is>
      </c>
    </row>
    <row r="84">
      <c r="A84" s="3" t="inlineStr">
        <is>
          <t>Financial liabilities at amortised cost</t>
        </is>
      </c>
      <c r="B84" s="4" t="inlineStr">
        <is>
          <t xml:space="preserve"> </t>
        </is>
      </c>
      <c r="C84" s="4" t="inlineStr">
        <is>
          <t xml:space="preserve"> </t>
        </is>
      </c>
    </row>
    <row r="85">
      <c r="A85" s="4" t="inlineStr">
        <is>
          <t>Financial Liabilities, Fair value</t>
        </is>
      </c>
      <c r="B85" s="4" t="inlineStr">
        <is>
          <t xml:space="preserve"> </t>
        </is>
      </c>
      <c r="C85" s="4" t="inlineStr">
        <is>
          <t xml:space="preserve"> </t>
        </is>
      </c>
    </row>
    <row r="86">
      <c r="A86" s="4" t="inlineStr">
        <is>
          <t>Level 2 [Member] | Time deposits and other time liabilities [Member]</t>
        </is>
      </c>
      <c r="B86" s="4" t="inlineStr">
        <is>
          <t xml:space="preserve"> </t>
        </is>
      </c>
      <c r="C86" s="4" t="inlineStr">
        <is>
          <t xml:space="preserve"> </t>
        </is>
      </c>
    </row>
    <row r="87">
      <c r="A87" s="3" t="inlineStr">
        <is>
          <t>Financial liabilities at amortised cost</t>
        </is>
      </c>
      <c r="B87" s="4" t="inlineStr">
        <is>
          <t xml:space="preserve"> </t>
        </is>
      </c>
      <c r="C87" s="4" t="inlineStr">
        <is>
          <t xml:space="preserve"> </t>
        </is>
      </c>
    </row>
    <row r="88">
      <c r="A88" s="4" t="inlineStr">
        <is>
          <t>Financial Liabilities, Fair value</t>
        </is>
      </c>
      <c r="B88" s="5" t="n">
        <v>16326525</v>
      </c>
      <c r="C88" s="5" t="n">
        <v>13117554</v>
      </c>
    </row>
    <row r="89">
      <c r="A89" s="4" t="inlineStr">
        <is>
          <t>Level 2 [Member] | Interbank borrowings [Member]</t>
        </is>
      </c>
      <c r="B89" s="4" t="inlineStr">
        <is>
          <t xml:space="preserve"> </t>
        </is>
      </c>
      <c r="C89" s="4" t="inlineStr">
        <is>
          <t xml:space="preserve"> </t>
        </is>
      </c>
    </row>
    <row r="90">
      <c r="A90" s="3" t="inlineStr">
        <is>
          <t>Financial liabilities at amortised cost</t>
        </is>
      </c>
      <c r="B90" s="4" t="inlineStr">
        <is>
          <t xml:space="preserve"> </t>
        </is>
      </c>
      <c r="C90" s="4" t="inlineStr">
        <is>
          <t xml:space="preserve"> </t>
        </is>
      </c>
    </row>
    <row r="91">
      <c r="A91" s="4" t="inlineStr">
        <is>
          <t>Financial Liabilities, Fair value</t>
        </is>
      </c>
      <c r="B91" s="5" t="n">
        <v>10190640</v>
      </c>
      <c r="C91" s="5" t="n">
        <v>8223783</v>
      </c>
    </row>
    <row r="92">
      <c r="A92" s="4" t="inlineStr">
        <is>
          <t>Level 2 [Member] | Financial Liabilities Issued Debt Instruments And Other Financial Liabilities Category [Member]</t>
        </is>
      </c>
      <c r="B92" s="4" t="inlineStr">
        <is>
          <t xml:space="preserve"> </t>
        </is>
      </c>
      <c r="C92" s="4" t="inlineStr">
        <is>
          <t xml:space="preserve"> </t>
        </is>
      </c>
    </row>
    <row r="93">
      <c r="A93" s="3" t="inlineStr">
        <is>
          <t>Financial liabilities at amortised cost</t>
        </is>
      </c>
      <c r="B93" s="4" t="inlineStr">
        <is>
          <t xml:space="preserve"> </t>
        </is>
      </c>
      <c r="C93" s="4" t="inlineStr">
        <is>
          <t xml:space="preserve"> </t>
        </is>
      </c>
    </row>
    <row r="94">
      <c r="A94" s="4" t="inlineStr">
        <is>
          <t>Financial Liabilities, Fair value</t>
        </is>
      </c>
      <c r="B94" s="5" t="n">
        <v>7751672</v>
      </c>
      <c r="C94" s="4" t="inlineStr">
        <is>
          <t xml:space="preserve"> </t>
        </is>
      </c>
    </row>
    <row r="95">
      <c r="A95" s="4" t="inlineStr">
        <is>
          <t>Level 2 [Member] | Other financial liabilities [Member]</t>
        </is>
      </c>
      <c r="B95" s="4" t="inlineStr">
        <is>
          <t xml:space="preserve"> </t>
        </is>
      </c>
      <c r="C95" s="4" t="inlineStr">
        <is>
          <t xml:space="preserve"> </t>
        </is>
      </c>
    </row>
    <row r="96">
      <c r="A96" s="3" t="inlineStr">
        <is>
          <t>Financial liabilities at amortised cost</t>
        </is>
      </c>
      <c r="B96" s="4" t="inlineStr">
        <is>
          <t xml:space="preserve"> </t>
        </is>
      </c>
      <c r="C96" s="4" t="inlineStr">
        <is>
          <t xml:space="preserve"> </t>
        </is>
      </c>
    </row>
    <row r="97">
      <c r="A97" s="4" t="inlineStr">
        <is>
          <t>Financial Liabilities, Fair value</t>
        </is>
      </c>
      <c r="B97" s="5" t="n">
        <v>296273</v>
      </c>
      <c r="C97" s="5" t="n">
        <v>292995</v>
      </c>
    </row>
    <row r="98">
      <c r="A98" s="4" t="inlineStr">
        <is>
          <t>Level 2 [Member] | Regulatory capital financial instruments [Member]</t>
        </is>
      </c>
      <c r="B98" s="4" t="inlineStr">
        <is>
          <t xml:space="preserve"> </t>
        </is>
      </c>
      <c r="C98" s="4" t="inlineStr">
        <is>
          <t xml:space="preserve"> </t>
        </is>
      </c>
    </row>
    <row r="99">
      <c r="A99" s="3" t="inlineStr">
        <is>
          <t>Financial liabilities at amortised cost</t>
        </is>
      </c>
      <c r="B99" s="4" t="inlineStr">
        <is>
          <t xml:space="preserve"> </t>
        </is>
      </c>
      <c r="C99" s="4" t="inlineStr">
        <is>
          <t xml:space="preserve"> </t>
        </is>
      </c>
    </row>
    <row r="100">
      <c r="A100" s="4" t="inlineStr">
        <is>
          <t>Financial Liabilities, Fair value</t>
        </is>
      </c>
      <c r="B100" s="5" t="n">
        <v>1825819</v>
      </c>
      <c r="C100" s="5" t="n">
        <v>2459632</v>
      </c>
    </row>
    <row r="101">
      <c r="A101" s="4" t="inlineStr">
        <is>
          <t>Level 2 [Member] | Issued debt instruments [Member]</t>
        </is>
      </c>
      <c r="B101" s="4" t="inlineStr">
        <is>
          <t xml:space="preserve"> </t>
        </is>
      </c>
      <c r="C101" s="4" t="inlineStr">
        <is>
          <t xml:space="preserve"> </t>
        </is>
      </c>
    </row>
    <row r="102">
      <c r="A102" s="3" t="inlineStr">
        <is>
          <t>Financial liabilities at amortised cost</t>
        </is>
      </c>
      <c r="B102" s="4" t="inlineStr">
        <is>
          <t xml:space="preserve"> </t>
        </is>
      </c>
      <c r="C102" s="4" t="inlineStr">
        <is>
          <t xml:space="preserve"> </t>
        </is>
      </c>
    </row>
    <row r="103">
      <c r="A103" s="4" t="inlineStr">
        <is>
          <t>Financial Liabilities, Fair value</t>
        </is>
      </c>
      <c r="B103" s="4" t="inlineStr">
        <is>
          <t xml:space="preserve"> </t>
        </is>
      </c>
      <c r="C103" s="5" t="n">
        <v>6871028</v>
      </c>
    </row>
    <row r="104">
      <c r="A104" s="4" t="inlineStr">
        <is>
          <t>Level 2 [Member] | Debt financial instruments [Member]</t>
        </is>
      </c>
      <c r="B104" s="4" t="inlineStr">
        <is>
          <t xml:space="preserve"> </t>
        </is>
      </c>
      <c r="C104" s="4" t="inlineStr">
        <is>
          <t xml:space="preserve"> </t>
        </is>
      </c>
    </row>
    <row r="105">
      <c r="A105" s="3" t="inlineStr">
        <is>
          <t>Financial assets at amortised cost</t>
        </is>
      </c>
      <c r="B105" s="4" t="inlineStr">
        <is>
          <t xml:space="preserve"> </t>
        </is>
      </c>
      <c r="C105" s="4" t="inlineStr">
        <is>
          <t xml:space="preserve"> </t>
        </is>
      </c>
    </row>
    <row r="106">
      <c r="A106" s="4" t="inlineStr">
        <is>
          <t>Financial Assets, Fair value</t>
        </is>
      </c>
      <c r="B106" s="4" t="inlineStr">
        <is>
          <t xml:space="preserve"> </t>
        </is>
      </c>
      <c r="C106" s="4" t="inlineStr">
        <is>
          <t xml:space="preserve"> </t>
        </is>
      </c>
    </row>
    <row r="107">
      <c r="A107" s="4" t="inlineStr">
        <is>
          <t>Level 2 [Member] | Interbank loans [Member]</t>
        </is>
      </c>
      <c r="B107" s="4" t="inlineStr">
        <is>
          <t xml:space="preserve"> </t>
        </is>
      </c>
      <c r="C107" s="4" t="inlineStr">
        <is>
          <t xml:space="preserve"> </t>
        </is>
      </c>
    </row>
    <row r="108">
      <c r="A108" s="3" t="inlineStr">
        <is>
          <t>Financial assets at amortised cost</t>
        </is>
      </c>
      <c r="B108" s="4" t="inlineStr">
        <is>
          <t xml:space="preserve"> </t>
        </is>
      </c>
      <c r="C108" s="4" t="inlineStr">
        <is>
          <t xml:space="preserve"> </t>
        </is>
      </c>
    </row>
    <row r="109">
      <c r="A109" s="4" t="inlineStr">
        <is>
          <t>Financial Assets, Fair value</t>
        </is>
      </c>
      <c r="B109" s="4" t="inlineStr">
        <is>
          <t xml:space="preserve"> </t>
        </is>
      </c>
      <c r="C109" s="4" t="inlineStr">
        <is>
          <t xml:space="preserve"> </t>
        </is>
      </c>
    </row>
    <row r="110">
      <c r="A110" s="4" t="inlineStr">
        <is>
          <t>Level 2 [Member] | Loans and account receivable from customers [Member]</t>
        </is>
      </c>
      <c r="B110" s="4" t="inlineStr">
        <is>
          <t xml:space="preserve"> </t>
        </is>
      </c>
      <c r="C110" s="4" t="inlineStr">
        <is>
          <t xml:space="preserve"> </t>
        </is>
      </c>
    </row>
    <row r="111">
      <c r="A111" s="3" t="inlineStr">
        <is>
          <t>Financial assets at amortised cost</t>
        </is>
      </c>
      <c r="B111" s="4" t="inlineStr">
        <is>
          <t xml:space="preserve"> </t>
        </is>
      </c>
      <c r="C111" s="4" t="inlineStr">
        <is>
          <t xml:space="preserve"> </t>
        </is>
      </c>
    </row>
    <row r="112">
      <c r="A112" s="4" t="inlineStr">
        <is>
          <t>Financial Assets, Fair value</t>
        </is>
      </c>
      <c r="B112" s="4" t="inlineStr">
        <is>
          <t xml:space="preserve"> </t>
        </is>
      </c>
      <c r="C112" s="4" t="inlineStr">
        <is>
          <t xml:space="preserve"> </t>
        </is>
      </c>
    </row>
    <row r="113">
      <c r="A113" s="4" t="inlineStr">
        <is>
          <t>Level 2 [Member] | Deposits other demand liabilities [Member]</t>
        </is>
      </c>
      <c r="B113" s="4" t="inlineStr">
        <is>
          <t xml:space="preserve"> </t>
        </is>
      </c>
      <c r="C113" s="4" t="inlineStr">
        <is>
          <t xml:space="preserve"> </t>
        </is>
      </c>
    </row>
    <row r="114">
      <c r="A114" s="3" t="inlineStr">
        <is>
          <t>Financial liabilities at amortised cost</t>
        </is>
      </c>
      <c r="B114" s="4" t="inlineStr">
        <is>
          <t xml:space="preserve"> </t>
        </is>
      </c>
      <c r="C114" s="4" t="inlineStr">
        <is>
          <t xml:space="preserve"> </t>
        </is>
      </c>
    </row>
    <row r="115">
      <c r="A115" s="4" t="inlineStr">
        <is>
          <t>Financial Liabilities, Fair value</t>
        </is>
      </c>
      <c r="B115" s="4" t="inlineStr">
        <is>
          <t xml:space="preserve"> </t>
        </is>
      </c>
      <c r="C115" s="4" t="inlineStr">
        <is>
          <t xml:space="preserve"> </t>
        </is>
      </c>
    </row>
    <row r="116">
      <c r="A116" s="4" t="inlineStr">
        <is>
          <t>Level 3 [Member]</t>
        </is>
      </c>
      <c r="B116" s="4" t="inlineStr">
        <is>
          <t xml:space="preserve"> </t>
        </is>
      </c>
      <c r="C116" s="4" t="inlineStr">
        <is>
          <t xml:space="preserve"> </t>
        </is>
      </c>
    </row>
    <row r="117">
      <c r="A117" s="3" t="inlineStr">
        <is>
          <t>Financial assets at amortised cost</t>
        </is>
      </c>
      <c r="B117" s="4" t="inlineStr">
        <is>
          <t xml:space="preserve"> </t>
        </is>
      </c>
      <c r="C117" s="4" t="inlineStr">
        <is>
          <t xml:space="preserve"> </t>
        </is>
      </c>
    </row>
    <row r="118">
      <c r="A118" s="4" t="inlineStr">
        <is>
          <t>Total</t>
        </is>
      </c>
      <c r="B118" s="5" t="n">
        <v>39204349</v>
      </c>
      <c r="C118" s="5" t="n">
        <v>39214880</v>
      </c>
    </row>
    <row r="119">
      <c r="A119" s="3" t="inlineStr">
        <is>
          <t>Financial liabilities at amortised cost</t>
        </is>
      </c>
      <c r="B119" s="4" t="inlineStr">
        <is>
          <t xml:space="preserve"> </t>
        </is>
      </c>
      <c r="C119" s="4" t="inlineStr">
        <is>
          <t xml:space="preserve"> </t>
        </is>
      </c>
    </row>
    <row r="120">
      <c r="A120" s="4" t="inlineStr">
        <is>
          <t>Total</t>
        </is>
      </c>
      <c r="B120" s="5" t="n">
        <v>13537826</v>
      </c>
      <c r="C120" s="5" t="n">
        <v>14086226</v>
      </c>
    </row>
    <row r="121">
      <c r="A121" s="4" t="inlineStr">
        <is>
          <t>Level 3 [Member] | Deposits and interbank borrowings [Member]</t>
        </is>
      </c>
      <c r="B121" s="4" t="inlineStr">
        <is>
          <t xml:space="preserve"> </t>
        </is>
      </c>
      <c r="C121" s="4" t="inlineStr">
        <is>
          <t xml:space="preserve"> </t>
        </is>
      </c>
    </row>
    <row r="122">
      <c r="A122" s="3" t="inlineStr">
        <is>
          <t>Financial liabilities at amortised cost</t>
        </is>
      </c>
      <c r="B122" s="4" t="inlineStr">
        <is>
          <t xml:space="preserve"> </t>
        </is>
      </c>
      <c r="C122" s="4" t="inlineStr">
        <is>
          <t xml:space="preserve"> </t>
        </is>
      </c>
    </row>
    <row r="123">
      <c r="A123" s="4" t="inlineStr">
        <is>
          <t>Financial Liabilities, Fair value</t>
        </is>
      </c>
      <c r="B123" s="5" t="n">
        <v>13537826</v>
      </c>
      <c r="C123" s="4" t="inlineStr">
        <is>
          <t xml:space="preserve"> </t>
        </is>
      </c>
    </row>
    <row r="124">
      <c r="A124" s="4" t="inlineStr">
        <is>
          <t>Level 3 [Member] | Time deposits and other time liabilities [Member]</t>
        </is>
      </c>
      <c r="B124" s="4" t="inlineStr">
        <is>
          <t xml:space="preserve"> </t>
        </is>
      </c>
      <c r="C124" s="4" t="inlineStr">
        <is>
          <t xml:space="preserve"> </t>
        </is>
      </c>
    </row>
    <row r="125">
      <c r="A125" s="3" t="inlineStr">
        <is>
          <t>Financial liabilities at amortised cost</t>
        </is>
      </c>
      <c r="B125" s="4" t="inlineStr">
        <is>
          <t xml:space="preserve"> </t>
        </is>
      </c>
      <c r="C125" s="4" t="inlineStr">
        <is>
          <t xml:space="preserve"> </t>
        </is>
      </c>
    </row>
    <row r="126">
      <c r="A126" s="4" t="inlineStr">
        <is>
          <t>Financial Liabilities, Fair value</t>
        </is>
      </c>
      <c r="B126" s="4" t="inlineStr">
        <is>
          <t xml:space="preserve"> </t>
        </is>
      </c>
      <c r="C126" s="4" t="inlineStr">
        <is>
          <t xml:space="preserve"> </t>
        </is>
      </c>
    </row>
    <row r="127">
      <c r="A127" s="4" t="inlineStr">
        <is>
          <t>Level 3 [Member] | Interbank borrowings [Member]</t>
        </is>
      </c>
      <c r="B127" s="4" t="inlineStr">
        <is>
          <t xml:space="preserve"> </t>
        </is>
      </c>
      <c r="C127" s="4" t="inlineStr">
        <is>
          <t xml:space="preserve"> </t>
        </is>
      </c>
    </row>
    <row r="128">
      <c r="A128" s="3" t="inlineStr">
        <is>
          <t>Financial liabilities at amortised cost</t>
        </is>
      </c>
      <c r="B128" s="4" t="inlineStr">
        <is>
          <t xml:space="preserve"> </t>
        </is>
      </c>
      <c r="C128" s="4" t="inlineStr">
        <is>
          <t xml:space="preserve"> </t>
        </is>
      </c>
    </row>
    <row r="129">
      <c r="A129" s="4" t="inlineStr">
        <is>
          <t>Financial Liabilities, Fair value</t>
        </is>
      </c>
      <c r="B129" s="4" t="inlineStr">
        <is>
          <t xml:space="preserve"> </t>
        </is>
      </c>
      <c r="C129" s="4" t="inlineStr">
        <is>
          <t xml:space="preserve"> </t>
        </is>
      </c>
    </row>
    <row r="130">
      <c r="A130" s="4" t="inlineStr">
        <is>
          <t>Level 3 [Member] | Financial Liabilities Issued Debt Instruments And Other Financial Liabilities Category [Member]</t>
        </is>
      </c>
      <c r="B130" s="4" t="inlineStr">
        <is>
          <t xml:space="preserve"> </t>
        </is>
      </c>
      <c r="C130" s="4" t="inlineStr">
        <is>
          <t xml:space="preserve"> </t>
        </is>
      </c>
    </row>
    <row r="131">
      <c r="A131" s="3" t="inlineStr">
        <is>
          <t>Financial liabilities at amortised cost</t>
        </is>
      </c>
      <c r="B131" s="4" t="inlineStr">
        <is>
          <t xml:space="preserve"> </t>
        </is>
      </c>
      <c r="C131" s="4" t="inlineStr">
        <is>
          <t xml:space="preserve"> </t>
        </is>
      </c>
    </row>
    <row r="132">
      <c r="A132" s="4" t="inlineStr">
        <is>
          <t>Financial Liabilities, Fair value</t>
        </is>
      </c>
      <c r="B132" s="4" t="inlineStr">
        <is>
          <t xml:space="preserve"> </t>
        </is>
      </c>
      <c r="C132" s="4" t="inlineStr">
        <is>
          <t xml:space="preserve"> </t>
        </is>
      </c>
    </row>
    <row r="133">
      <c r="A133" s="4" t="inlineStr">
        <is>
          <t>Level 3 [Member] | Other financial liabilities [Member]</t>
        </is>
      </c>
      <c r="B133" s="4" t="inlineStr">
        <is>
          <t xml:space="preserve"> </t>
        </is>
      </c>
      <c r="C133" s="4" t="inlineStr">
        <is>
          <t xml:space="preserve"> </t>
        </is>
      </c>
    </row>
    <row r="134">
      <c r="A134" s="3" t="inlineStr">
        <is>
          <t>Financial liabilities at amortised cost</t>
        </is>
      </c>
      <c r="B134" s="4" t="inlineStr">
        <is>
          <t xml:space="preserve"> </t>
        </is>
      </c>
      <c r="C134" s="4" t="inlineStr">
        <is>
          <t xml:space="preserve"> </t>
        </is>
      </c>
    </row>
    <row r="135">
      <c r="A135" s="4" t="inlineStr">
        <is>
          <t>Financial Liabilities, Fair value</t>
        </is>
      </c>
      <c r="B135" s="4" t="inlineStr">
        <is>
          <t xml:space="preserve"> </t>
        </is>
      </c>
      <c r="C135" s="4" t="inlineStr">
        <is>
          <t xml:space="preserve"> </t>
        </is>
      </c>
    </row>
    <row r="136">
      <c r="A136" s="4" t="inlineStr">
        <is>
          <t>Level 3 [Member] | Regulatory capital financial instruments [Member]</t>
        </is>
      </c>
      <c r="B136" s="4" t="inlineStr">
        <is>
          <t xml:space="preserve"> </t>
        </is>
      </c>
      <c r="C136" s="4" t="inlineStr">
        <is>
          <t xml:space="preserve"> </t>
        </is>
      </c>
    </row>
    <row r="137">
      <c r="A137" s="3" t="inlineStr">
        <is>
          <t>Financial liabilities at amortised cost</t>
        </is>
      </c>
      <c r="B137" s="4" t="inlineStr">
        <is>
          <t xml:space="preserve"> </t>
        </is>
      </c>
      <c r="C137" s="4" t="inlineStr">
        <is>
          <t xml:space="preserve"> </t>
        </is>
      </c>
    </row>
    <row r="138">
      <c r="A138" s="4" t="inlineStr">
        <is>
          <t>Financial Liabilities, Fair value</t>
        </is>
      </c>
      <c r="B138" s="4" t="inlineStr">
        <is>
          <t xml:space="preserve"> </t>
        </is>
      </c>
      <c r="C138" s="4" t="inlineStr">
        <is>
          <t xml:space="preserve"> </t>
        </is>
      </c>
    </row>
    <row r="139">
      <c r="A139" s="4" t="inlineStr">
        <is>
          <t>Level 3 [Member] | Issued debt instruments [Member]</t>
        </is>
      </c>
      <c r="B139" s="4" t="inlineStr">
        <is>
          <t xml:space="preserve"> </t>
        </is>
      </c>
      <c r="C139" s="4" t="inlineStr">
        <is>
          <t xml:space="preserve"> </t>
        </is>
      </c>
    </row>
    <row r="140">
      <c r="A140" s="3" t="inlineStr">
        <is>
          <t>Financial liabilities at amortised cost</t>
        </is>
      </c>
      <c r="B140" s="4" t="inlineStr">
        <is>
          <t xml:space="preserve"> </t>
        </is>
      </c>
      <c r="C140" s="4" t="inlineStr">
        <is>
          <t xml:space="preserve"> </t>
        </is>
      </c>
    </row>
    <row r="141">
      <c r="A141" s="4" t="inlineStr">
        <is>
          <t>Financial Liabilities, Fair value</t>
        </is>
      </c>
      <c r="B141" s="4" t="inlineStr">
        <is>
          <t xml:space="preserve"> </t>
        </is>
      </c>
      <c r="C141" s="4" t="inlineStr">
        <is>
          <t xml:space="preserve"> </t>
        </is>
      </c>
    </row>
    <row r="142">
      <c r="A142" s="4" t="inlineStr">
        <is>
          <t>Level 3 [Member] | Debt financial instruments [Member]</t>
        </is>
      </c>
      <c r="B142" s="4" t="inlineStr">
        <is>
          <t xml:space="preserve"> </t>
        </is>
      </c>
      <c r="C142" s="4" t="inlineStr">
        <is>
          <t xml:space="preserve"> </t>
        </is>
      </c>
    </row>
    <row r="143">
      <c r="A143" s="3" t="inlineStr">
        <is>
          <t>Financial assets at amortised cost</t>
        </is>
      </c>
      <c r="B143" s="4" t="inlineStr">
        <is>
          <t xml:space="preserve"> </t>
        </is>
      </c>
      <c r="C143" s="4" t="inlineStr">
        <is>
          <t xml:space="preserve"> </t>
        </is>
      </c>
    </row>
    <row r="144">
      <c r="A144" s="4" t="inlineStr">
        <is>
          <t>Financial Assets, Fair value</t>
        </is>
      </c>
      <c r="B144" s="4" t="inlineStr">
        <is>
          <t xml:space="preserve"> </t>
        </is>
      </c>
      <c r="C144" s="4" t="inlineStr">
        <is>
          <t xml:space="preserve"> </t>
        </is>
      </c>
    </row>
    <row r="145">
      <c r="A145" s="4" t="inlineStr">
        <is>
          <t>Level 3 [Member] | Interbank loans [Member]</t>
        </is>
      </c>
      <c r="B145" s="4" t="inlineStr">
        <is>
          <t xml:space="preserve"> </t>
        </is>
      </c>
      <c r="C145" s="4" t="inlineStr">
        <is>
          <t xml:space="preserve"> </t>
        </is>
      </c>
    </row>
    <row r="146">
      <c r="A146" s="3" t="inlineStr">
        <is>
          <t>Financial assets at amortised cost</t>
        </is>
      </c>
      <c r="B146" s="4" t="inlineStr">
        <is>
          <t xml:space="preserve"> </t>
        </is>
      </c>
      <c r="C146" s="4" t="inlineStr">
        <is>
          <t xml:space="preserve"> </t>
        </is>
      </c>
    </row>
    <row r="147">
      <c r="A147" s="4" t="inlineStr">
        <is>
          <t>Financial Assets, Fair value</t>
        </is>
      </c>
      <c r="B147" s="5" t="n">
        <v>68438</v>
      </c>
      <c r="C147" s="5" t="n">
        <v>32918</v>
      </c>
    </row>
    <row r="148">
      <c r="A148" s="4" t="inlineStr">
        <is>
          <t>Level 3 [Member] | Loans and account receivable from customers [Member]</t>
        </is>
      </c>
      <c r="B148" s="4" t="inlineStr">
        <is>
          <t xml:space="preserve"> </t>
        </is>
      </c>
      <c r="C148" s="4" t="inlineStr">
        <is>
          <t xml:space="preserve"> </t>
        </is>
      </c>
    </row>
    <row r="149">
      <c r="A149" s="3" t="inlineStr">
        <is>
          <t>Financial assets at amortised cost</t>
        </is>
      </c>
      <c r="B149" s="4" t="inlineStr">
        <is>
          <t xml:space="preserve"> </t>
        </is>
      </c>
      <c r="C149" s="4" t="inlineStr">
        <is>
          <t xml:space="preserve"> </t>
        </is>
      </c>
    </row>
    <row r="150">
      <c r="A150" s="4" t="inlineStr">
        <is>
          <t>Financial Assets, Fair value</t>
        </is>
      </c>
      <c r="B150" s="6" t="n">
        <v>39134700</v>
      </c>
      <c r="C150" s="5" t="n">
        <v>39181962</v>
      </c>
    </row>
    <row r="151">
      <c r="A151" s="4" t="inlineStr">
        <is>
          <t>Level 3 [Member] | Deposits other demand liabilities [Member]</t>
        </is>
      </c>
      <c r="B151" s="4" t="inlineStr">
        <is>
          <t xml:space="preserve"> </t>
        </is>
      </c>
      <c r="C151" s="4" t="inlineStr">
        <is>
          <t xml:space="preserve"> </t>
        </is>
      </c>
    </row>
    <row r="152">
      <c r="A152" s="3" t="inlineStr">
        <is>
          <t>Financial liabilities at amortised cost</t>
        </is>
      </c>
      <c r="B152" s="4" t="inlineStr">
        <is>
          <t xml:space="preserve"> </t>
        </is>
      </c>
      <c r="C152" s="4" t="inlineStr">
        <is>
          <t xml:space="preserve"> </t>
        </is>
      </c>
    </row>
    <row r="153">
      <c r="A153" s="4" t="inlineStr">
        <is>
          <t>Financial Liabilities, Fair value</t>
        </is>
      </c>
      <c r="B153" s="4" t="inlineStr">
        <is>
          <t xml:space="preserve"> </t>
        </is>
      </c>
      <c r="C153" s="6" t="n">
        <v>14086226</v>
      </c>
    </row>
  </sheetData>
  <pageMargins left="0.75" right="0.75" top="1" bottom="1" header="0.5" footer="0.5"/>
</worksheet>
</file>

<file path=xl/worksheets/sheet223.xml><?xml version="1.0" encoding="utf-8"?>
<worksheet xmlns="http://schemas.openxmlformats.org/spreadsheetml/2006/main">
  <sheetPr>
    <outlinePr summaryBelow="1" summaryRight="1"/>
    <pageSetUpPr/>
  </sheetPr>
  <dimension ref="A1:F21"/>
  <sheetViews>
    <sheetView workbookViewId="0">
      <selection activeCell="A1" sqref="A1"/>
    </sheetView>
  </sheetViews>
  <sheetFormatPr baseColWidth="8" defaultRowHeight="15"/>
  <cols>
    <col width="80" customWidth="1" min="1" max="1"/>
    <col width="13" customWidth="1" min="2" max="2"/>
    <col width="31" customWidth="1" min="3" max="3"/>
    <col width="31" customWidth="1" min="4" max="4"/>
    <col width="31" customWidth="1" min="5" max="5"/>
    <col width="31" customWidth="1" min="6" max="6"/>
  </cols>
  <sheetData>
    <row r="1">
      <c r="A1" s="1" t="inlineStr">
        <is>
          <t>Fair Value of Financial Assets and Liabilities (Details) - Schedule of Financial Instruments Classified As Level 3 - Financial derivative contracts [Member] $ / shares in Thousands</t>
        </is>
      </c>
      <c r="C1" s="2" t="inlineStr">
        <is>
          <t>12 Months Ended</t>
        </is>
      </c>
    </row>
    <row r="2">
      <c r="C2" s="2" t="inlineStr">
        <is>
          <t>Dec. 31, 2023 $ / shares</t>
        </is>
      </c>
      <c r="D2" s="2" t="inlineStr">
        <is>
          <t>Dec. 31, 2023 $ / shares</t>
        </is>
      </c>
      <c r="E2" s="2" t="inlineStr">
        <is>
          <t>Dec. 31, 2022 $ / shares</t>
        </is>
      </c>
      <c r="F2" s="2" t="inlineStr">
        <is>
          <t>Dec. 31, 2022 $ / shares</t>
        </is>
      </c>
    </row>
    <row r="3">
      <c r="A3" s="3" t="inlineStr">
        <is>
          <t>Fair Value of Financial Assets and Liabilities (Details) - Schedule of Financial Instruments Classified As Level 3 [Line Items]</t>
        </is>
      </c>
      <c r="C3" s="4" t="inlineStr">
        <is>
          <t xml:space="preserve"> </t>
        </is>
      </c>
      <c r="D3" s="4" t="inlineStr">
        <is>
          <t xml:space="preserve"> </t>
        </is>
      </c>
      <c r="E3" s="4" t="inlineStr">
        <is>
          <t xml:space="preserve"> </t>
        </is>
      </c>
      <c r="F3" s="4" t="inlineStr">
        <is>
          <t xml:space="preserve"> </t>
        </is>
      </c>
    </row>
    <row r="4">
      <c r="A4" s="4" t="inlineStr">
        <is>
          <t>Valuation technique</t>
        </is>
      </c>
      <c r="C4" s="4" t="inlineStr">
        <is>
          <t>Present Value method</t>
        </is>
      </c>
      <c r="D4" s="4" t="inlineStr">
        <is>
          <t>Present Value method</t>
        </is>
      </c>
      <c r="E4" s="4" t="inlineStr">
        <is>
          <t xml:space="preserve"> </t>
        </is>
      </c>
      <c r="F4" s="4" t="inlineStr">
        <is>
          <t xml:space="preserve"> </t>
        </is>
      </c>
    </row>
    <row r="5">
      <c r="A5" s="4" t="inlineStr">
        <is>
          <t>Main unobservable inputs</t>
        </is>
      </c>
      <c r="B5" s="4" t="inlineStr">
        <is>
          <t>[1]</t>
        </is>
      </c>
      <c r="C5" s="4" t="inlineStr">
        <is>
          <t>Curves on TAB</t>
        </is>
      </c>
      <c r="D5" s="4" t="inlineStr">
        <is>
          <t>Curves on TAB</t>
        </is>
      </c>
      <c r="E5" s="4" t="inlineStr">
        <is>
          <t xml:space="preserve"> </t>
        </is>
      </c>
      <c r="F5" s="4" t="inlineStr">
        <is>
          <t xml:space="preserve"> </t>
        </is>
      </c>
    </row>
    <row r="6">
      <c r="A6" s="4" t="inlineStr">
        <is>
          <t>Impacts (in MCh$) Sens, -1bp Unfavorable scenario</t>
        </is>
      </c>
      <c r="C6" s="4" t="inlineStr">
        <is>
          <t xml:space="preserve"> </t>
        </is>
      </c>
      <c r="D6" s="4" t="inlineStr">
        <is>
          <t xml:space="preserve"> </t>
        </is>
      </c>
      <c r="E6" s="4" t="inlineStr">
        <is>
          <t xml:space="preserve"> </t>
        </is>
      </c>
      <c r="F6" s="4" t="inlineStr">
        <is>
          <t xml:space="preserve"> </t>
        </is>
      </c>
    </row>
    <row r="7">
      <c r="A7" s="4" t="inlineStr">
        <is>
          <t>Impacts (in MCh$) Sens, +1bp Favorable scenario</t>
        </is>
      </c>
      <c r="C7" s="4" t="inlineStr">
        <is>
          <t xml:space="preserve"> </t>
        </is>
      </c>
      <c r="D7" s="4" t="inlineStr">
        <is>
          <t xml:space="preserve"> </t>
        </is>
      </c>
      <c r="E7" s="4" t="inlineStr">
        <is>
          <t xml:space="preserve"> </t>
        </is>
      </c>
      <c r="F7" s="4" t="inlineStr">
        <is>
          <t xml:space="preserve"> </t>
        </is>
      </c>
    </row>
    <row r="8">
      <c r="A8" s="4" t="inlineStr">
        <is>
          <t>Instrument Level 3 [Member] | Internal Rate of Return Method [Member]</t>
        </is>
      </c>
      <c r="C8" s="4" t="inlineStr">
        <is>
          <t xml:space="preserve"> </t>
        </is>
      </c>
      <c r="D8" s="4" t="inlineStr">
        <is>
          <t xml:space="preserve"> </t>
        </is>
      </c>
      <c r="E8" s="4" t="inlineStr">
        <is>
          <t xml:space="preserve"> </t>
        </is>
      </c>
      <c r="F8" s="4" t="inlineStr">
        <is>
          <t xml:space="preserve"> </t>
        </is>
      </c>
    </row>
    <row r="9">
      <c r="A9" s="3" t="inlineStr">
        <is>
          <t>Fair Value of Financial Assets and Liabilities (Details) - Schedule of Financial Instruments Classified As Level 3 [Line Items]</t>
        </is>
      </c>
      <c r="C9" s="4" t="inlineStr">
        <is>
          <t xml:space="preserve"> </t>
        </is>
      </c>
      <c r="D9" s="4" t="inlineStr">
        <is>
          <t xml:space="preserve"> </t>
        </is>
      </c>
      <c r="E9" s="4" t="inlineStr">
        <is>
          <t xml:space="preserve"> </t>
        </is>
      </c>
      <c r="F9" s="4" t="inlineStr">
        <is>
          <t xml:space="preserve"> </t>
        </is>
      </c>
    </row>
    <row r="10">
      <c r="A10" s="4" t="inlineStr">
        <is>
          <t>Valuation technique</t>
        </is>
      </c>
      <c r="C10" s="4" t="inlineStr">
        <is>
          <t>Internal rate of return method</t>
        </is>
      </c>
      <c r="D10" s="4" t="inlineStr">
        <is>
          <t>Internal rate of return method</t>
        </is>
      </c>
      <c r="E10" s="4" t="inlineStr">
        <is>
          <t>Internal rate of return method</t>
        </is>
      </c>
      <c r="F10" s="4" t="inlineStr">
        <is>
          <t>Internal rate of return method</t>
        </is>
      </c>
    </row>
    <row r="11">
      <c r="A11" s="4" t="inlineStr">
        <is>
          <t>Main unobservable inputs</t>
        </is>
      </c>
      <c r="B11" s="4" t="inlineStr">
        <is>
          <t>[2]</t>
        </is>
      </c>
      <c r="C11" s="4" t="inlineStr">
        <is>
          <t>BR UF</t>
        </is>
      </c>
      <c r="D11" s="4" t="inlineStr">
        <is>
          <t>BR UF</t>
        </is>
      </c>
      <c r="E11" s="4" t="inlineStr">
        <is>
          <t>BR UF</t>
        </is>
      </c>
      <c r="F11" s="4" t="inlineStr">
        <is>
          <t>BR UF</t>
        </is>
      </c>
    </row>
    <row r="12">
      <c r="A12" s="4" t="inlineStr">
        <is>
          <t>Impacts (in MCh$) Sens, -1bp Unfavorable scenario</t>
        </is>
      </c>
      <c r="C12" s="6" t="n">
        <v>-28660</v>
      </c>
      <c r="D12" s="4" t="inlineStr">
        <is>
          <t xml:space="preserve"> </t>
        </is>
      </c>
      <c r="E12" s="6" t="n">
        <v>-70</v>
      </c>
      <c r="F12" s="4" t="inlineStr">
        <is>
          <t xml:space="preserve"> </t>
        </is>
      </c>
    </row>
    <row r="13">
      <c r="A13" s="4" t="inlineStr">
        <is>
          <t>Impacts (in MCh$) Sens, +1bp Favorable scenario</t>
        </is>
      </c>
      <c r="C13" s="4" t="inlineStr">
        <is>
          <t xml:space="preserve"> </t>
        </is>
      </c>
      <c r="D13" s="10" t="n">
        <v>28.66</v>
      </c>
      <c r="E13" s="4" t="inlineStr">
        <is>
          <t xml:space="preserve"> </t>
        </is>
      </c>
      <c r="F13" s="10" t="n">
        <v>0.07000000000000001</v>
      </c>
    </row>
    <row r="14">
      <c r="A14" s="4" t="inlineStr">
        <is>
          <t>Instrument Level 3 [Member] | Present Value Method [Member]</t>
        </is>
      </c>
      <c r="C14" s="4" t="inlineStr">
        <is>
          <t xml:space="preserve"> </t>
        </is>
      </c>
      <c r="D14" s="4" t="inlineStr">
        <is>
          <t xml:space="preserve"> </t>
        </is>
      </c>
      <c r="E14" s="4" t="inlineStr">
        <is>
          <t xml:space="preserve"> </t>
        </is>
      </c>
      <c r="F14" s="4" t="inlineStr">
        <is>
          <t xml:space="preserve"> </t>
        </is>
      </c>
    </row>
    <row r="15">
      <c r="A15" s="3" t="inlineStr">
        <is>
          <t>Fair Value of Financial Assets and Liabilities (Details) - Schedule of Financial Instruments Classified As Level 3 [Line Items]</t>
        </is>
      </c>
      <c r="C15" s="4" t="inlineStr">
        <is>
          <t xml:space="preserve"> </t>
        </is>
      </c>
      <c r="D15" s="4" t="inlineStr">
        <is>
          <t xml:space="preserve"> </t>
        </is>
      </c>
      <c r="E15" s="4" t="inlineStr">
        <is>
          <t xml:space="preserve"> </t>
        </is>
      </c>
      <c r="F15" s="4" t="inlineStr">
        <is>
          <t xml:space="preserve"> </t>
        </is>
      </c>
    </row>
    <row r="16">
      <c r="A16" s="4" t="inlineStr">
        <is>
          <t>Valuation technique</t>
        </is>
      </c>
      <c r="C16" s="4" t="inlineStr">
        <is>
          <t xml:space="preserve"> </t>
        </is>
      </c>
      <c r="D16" s="4" t="inlineStr">
        <is>
          <t xml:space="preserve"> </t>
        </is>
      </c>
      <c r="E16" s="4" t="inlineStr">
        <is>
          <t>Present Value method</t>
        </is>
      </c>
      <c r="F16" s="4" t="inlineStr">
        <is>
          <t>Present Value method</t>
        </is>
      </c>
    </row>
    <row r="17">
      <c r="A17" s="4" t="inlineStr">
        <is>
          <t>Main unobservable inputs</t>
        </is>
      </c>
      <c r="B17" s="4" t="inlineStr">
        <is>
          <t>[1]</t>
        </is>
      </c>
      <c r="C17" s="4" t="inlineStr">
        <is>
          <t xml:space="preserve"> </t>
        </is>
      </c>
      <c r="D17" s="4" t="inlineStr">
        <is>
          <t xml:space="preserve"> </t>
        </is>
      </c>
      <c r="E17" s="4" t="inlineStr">
        <is>
          <t>Curves on TAB</t>
        </is>
      </c>
      <c r="F17" s="4" t="inlineStr">
        <is>
          <t>Curves on TAB</t>
        </is>
      </c>
    </row>
    <row r="18">
      <c r="A18" s="4" t="inlineStr">
        <is>
          <t>Impacts (in MCh$) Sens, -1bp Unfavorable scenario</t>
        </is>
      </c>
      <c r="C18" s="4" t="inlineStr">
        <is>
          <t xml:space="preserve"> </t>
        </is>
      </c>
      <c r="D18" s="4" t="inlineStr">
        <is>
          <t xml:space="preserve"> </t>
        </is>
      </c>
      <c r="E18" s="6" t="n">
        <v>-600</v>
      </c>
      <c r="F18" s="4" t="inlineStr">
        <is>
          <t xml:space="preserve"> </t>
        </is>
      </c>
    </row>
    <row r="19">
      <c r="A19" s="4" t="inlineStr">
        <is>
          <t>Impacts (in MCh$) Sens, +1bp Favorable scenario</t>
        </is>
      </c>
      <c r="C19" s="4" t="inlineStr">
        <is>
          <t xml:space="preserve"> </t>
        </is>
      </c>
      <c r="D19" s="4" t="inlineStr">
        <is>
          <t xml:space="preserve"> </t>
        </is>
      </c>
      <c r="E19" s="4" t="inlineStr">
        <is>
          <t xml:space="preserve"> </t>
        </is>
      </c>
      <c r="F19" s="17" t="n">
        <v>0.6</v>
      </c>
    </row>
    <row r="20"/>
    <row r="21">
      <c r="A21" s="4" t="inlineStr">
        <is>
          <t>[1]TAB: “Tasa Activa Bancaria” (Active Bank Rate). Average interest rates on 30, 90, 180 and 360 day deposits published by the Chilean Association of Banks and Financial Institutions (ABIF) in nominal currency (Chilean peso) and in real terms, adjusted for inflation (in Chilean unit of account (Unidad de Fomento - UF)).[2]BR: “Bonos de Reconocimiento” (Recognition Bonds). The Recognition Bond is an instrument of
money provided by the State of Chile to workers who joined the new pension system, which began operating
since 1981.</t>
        </is>
      </c>
    </row>
  </sheetData>
  <mergeCells count="4">
    <mergeCell ref="A1:B2"/>
    <mergeCell ref="C1:F1"/>
    <mergeCell ref="A20:E20"/>
    <mergeCell ref="A21:E21"/>
  </mergeCells>
  <pageMargins left="0.75" right="0.75" top="1" bottom="1" header="0.5" footer="0.5"/>
</worksheet>
</file>

<file path=xl/worksheets/sheet224.xml><?xml version="1.0" encoding="utf-8"?>
<worksheet xmlns="http://schemas.openxmlformats.org/spreadsheetml/2006/main">
  <sheetPr>
    <outlinePr summaryBelow="1" summaryRight="1"/>
    <pageSetUpPr/>
  </sheetPr>
  <dimension ref="A1:D22"/>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Fair Value of Financial Assets and Liabilities (Details) - Schedule of Assets and Liabilities Measured At Fair Value on a Recurrent Basis Using Unobserved Significant Entries (Level 3) - CLP ($) $ in Millions</t>
        </is>
      </c>
      <c r="B1" s="2" t="inlineStr">
        <is>
          <t>12 Months Ended</t>
        </is>
      </c>
    </row>
    <row r="2">
      <c r="B2" s="2" t="inlineStr">
        <is>
          <t>Dec. 31, 2023</t>
        </is>
      </c>
      <c r="C2" s="2" t="inlineStr">
        <is>
          <t>Dec. 31, 2022</t>
        </is>
      </c>
      <c r="D2" s="2" t="inlineStr">
        <is>
          <t>Dec. 31, 2021</t>
        </is>
      </c>
    </row>
    <row r="3">
      <c r="A3" s="4" t="inlineStr">
        <is>
          <t>Assets [Member]</t>
        </is>
      </c>
      <c r="B3" s="4" t="inlineStr">
        <is>
          <t xml:space="preserve"> </t>
        </is>
      </c>
      <c r="C3" s="4" t="inlineStr">
        <is>
          <t xml:space="preserve"> </t>
        </is>
      </c>
      <c r="D3" s="4" t="inlineStr">
        <is>
          <t xml:space="preserve"> </t>
        </is>
      </c>
    </row>
    <row r="4">
      <c r="A4" s="3" t="inlineStr">
        <is>
          <t>Fair Value of Financial Assets and Liabilities (Details) - Schedule of Assets and Liabilities Measured At Fair Value on a Recurrent Basis Using Unobserved Significant Entries (Level 3) [Line Items]</t>
        </is>
      </c>
      <c r="B4" s="4" t="inlineStr">
        <is>
          <t xml:space="preserve"> </t>
        </is>
      </c>
      <c r="C4" s="4" t="inlineStr">
        <is>
          <t xml:space="preserve"> </t>
        </is>
      </c>
      <c r="D4" s="4" t="inlineStr">
        <is>
          <t xml:space="preserve"> </t>
        </is>
      </c>
    </row>
    <row r="5">
      <c r="A5" s="4" t="inlineStr">
        <is>
          <t>Balance</t>
        </is>
      </c>
      <c r="B5" s="6" t="n">
        <v>142776</v>
      </c>
      <c r="C5" s="6" t="n">
        <v>102426</v>
      </c>
      <c r="D5" s="6" t="n">
        <v>77458</v>
      </c>
    </row>
    <row r="6">
      <c r="A6" s="3" t="inlineStr">
        <is>
          <t>Total realized and unrealized profits (losses)</t>
        </is>
      </c>
      <c r="B6" s="4" t="inlineStr">
        <is>
          <t xml:space="preserve"> </t>
        </is>
      </c>
      <c r="C6" s="4" t="inlineStr">
        <is>
          <t xml:space="preserve"> </t>
        </is>
      </c>
      <c r="D6" s="4" t="inlineStr">
        <is>
          <t xml:space="preserve"> </t>
        </is>
      </c>
    </row>
    <row r="7">
      <c r="A7" s="4" t="inlineStr">
        <is>
          <t>Included in statements of income</t>
        </is>
      </c>
      <c r="B7" s="5" t="n">
        <v>-19</v>
      </c>
      <c r="C7" s="5" t="n">
        <v>139848</v>
      </c>
      <c r="D7" s="5" t="n">
        <v>-4711</v>
      </c>
    </row>
    <row r="8">
      <c r="A8" s="4" t="inlineStr">
        <is>
          <t>Included in other comprehensive income</t>
        </is>
      </c>
      <c r="B8" s="5" t="n">
        <v>9352</v>
      </c>
      <c r="C8" s="5" t="n">
        <v>-99498</v>
      </c>
      <c r="D8" s="5" t="n">
        <v>30073</v>
      </c>
    </row>
    <row r="9">
      <c r="A9" s="4" t="inlineStr">
        <is>
          <t>Purchases, issuances, and loans (net)</t>
        </is>
      </c>
      <c r="B9" s="5" t="n">
        <v>-46398</v>
      </c>
      <c r="C9" s="4" t="inlineStr">
        <is>
          <t xml:space="preserve"> </t>
        </is>
      </c>
      <c r="D9" s="4" t="inlineStr">
        <is>
          <t xml:space="preserve"> </t>
        </is>
      </c>
    </row>
    <row r="10">
      <c r="A10" s="4" t="inlineStr">
        <is>
          <t>Level transfer</t>
        </is>
      </c>
      <c r="B10" s="4" t="inlineStr">
        <is>
          <t xml:space="preserve"> </t>
        </is>
      </c>
      <c r="C10" s="4" t="inlineStr">
        <is>
          <t xml:space="preserve"> </t>
        </is>
      </c>
      <c r="D10" s="5" t="n">
        <v>-394</v>
      </c>
    </row>
    <row r="11">
      <c r="A11" s="4" t="inlineStr">
        <is>
          <t>Balance</t>
        </is>
      </c>
      <c r="B11" s="5" t="n">
        <v>105711</v>
      </c>
      <c r="C11" s="5" t="n">
        <v>142776</v>
      </c>
      <c r="D11" s="5" t="n">
        <v>102426</v>
      </c>
    </row>
    <row r="12">
      <c r="A12" s="4" t="inlineStr">
        <is>
          <t>Total profits or losses included in comprehensive income</t>
        </is>
      </c>
      <c r="B12" s="5" t="n">
        <v>-37065</v>
      </c>
      <c r="C12" s="5" t="n">
        <v>40350</v>
      </c>
      <c r="D12" s="5" t="n">
        <v>24968</v>
      </c>
    </row>
    <row r="13">
      <c r="A13" s="4" t="inlineStr">
        <is>
          <t>Liabilities [Member]</t>
        </is>
      </c>
      <c r="B13" s="4" t="inlineStr">
        <is>
          <t xml:space="preserve"> </t>
        </is>
      </c>
      <c r="C13" s="4" t="inlineStr">
        <is>
          <t xml:space="preserve"> </t>
        </is>
      </c>
      <c r="D13" s="4" t="inlineStr">
        <is>
          <t xml:space="preserve"> </t>
        </is>
      </c>
    </row>
    <row r="14">
      <c r="A14" s="3" t="inlineStr">
        <is>
          <t>Fair Value of Financial Assets and Liabilities (Details) - Schedule of Assets and Liabilities Measured At Fair Value on a Recurrent Basis Using Unobserved Significant Entries (Level 3) [Line Items]</t>
        </is>
      </c>
      <c r="B14" s="4" t="inlineStr">
        <is>
          <t xml:space="preserve"> </t>
        </is>
      </c>
      <c r="C14" s="4" t="inlineStr">
        <is>
          <t xml:space="preserve"> </t>
        </is>
      </c>
      <c r="D14" s="4" t="inlineStr">
        <is>
          <t xml:space="preserve"> </t>
        </is>
      </c>
    </row>
    <row r="15">
      <c r="A15" s="4" t="inlineStr">
        <is>
          <t>Balance</t>
        </is>
      </c>
      <c r="B15" s="4" t="inlineStr">
        <is>
          <t xml:space="preserve"> </t>
        </is>
      </c>
      <c r="C15" s="4" t="inlineStr">
        <is>
          <t xml:space="preserve"> </t>
        </is>
      </c>
      <c r="D15" s="5" t="n">
        <v>2760</v>
      </c>
    </row>
    <row r="16">
      <c r="A16" s="3" t="inlineStr">
        <is>
          <t>Total realized and unrealized profits (losses)</t>
        </is>
      </c>
      <c r="B16" s="4" t="inlineStr">
        <is>
          <t xml:space="preserve"> </t>
        </is>
      </c>
      <c r="C16" s="4" t="inlineStr">
        <is>
          <t xml:space="preserve"> </t>
        </is>
      </c>
      <c r="D16" s="4" t="inlineStr">
        <is>
          <t xml:space="preserve"> </t>
        </is>
      </c>
    </row>
    <row r="17">
      <c r="A17" s="4" t="inlineStr">
        <is>
          <t>Included in statements of income</t>
        </is>
      </c>
      <c r="B17" s="4" t="inlineStr">
        <is>
          <t xml:space="preserve"> </t>
        </is>
      </c>
      <c r="C17" s="4" t="inlineStr">
        <is>
          <t xml:space="preserve"> </t>
        </is>
      </c>
      <c r="D17" s="4" t="inlineStr">
        <is>
          <t xml:space="preserve"> </t>
        </is>
      </c>
    </row>
    <row r="18">
      <c r="A18" s="4" t="inlineStr">
        <is>
          <t>Included in other comprehensive income</t>
        </is>
      </c>
      <c r="B18" s="4" t="inlineStr">
        <is>
          <t xml:space="preserve"> </t>
        </is>
      </c>
      <c r="C18" s="4" t="inlineStr">
        <is>
          <t xml:space="preserve"> </t>
        </is>
      </c>
      <c r="D18" s="4" t="inlineStr">
        <is>
          <t xml:space="preserve"> </t>
        </is>
      </c>
    </row>
    <row r="19">
      <c r="A19" s="4" t="inlineStr">
        <is>
          <t>Purchases, issuances, and loans (net)</t>
        </is>
      </c>
      <c r="B19" s="4" t="inlineStr">
        <is>
          <t xml:space="preserve"> </t>
        </is>
      </c>
      <c r="C19" s="4" t="inlineStr">
        <is>
          <t xml:space="preserve"> </t>
        </is>
      </c>
      <c r="D19" s="4" t="inlineStr">
        <is>
          <t xml:space="preserve"> </t>
        </is>
      </c>
    </row>
    <row r="20">
      <c r="A20" s="4" t="inlineStr">
        <is>
          <t>Level transfer</t>
        </is>
      </c>
      <c r="B20" s="4" t="inlineStr">
        <is>
          <t xml:space="preserve"> </t>
        </is>
      </c>
      <c r="C20" s="4" t="inlineStr">
        <is>
          <t xml:space="preserve"> </t>
        </is>
      </c>
      <c r="D20" s="5" t="n">
        <v>-2760</v>
      </c>
    </row>
    <row r="21">
      <c r="A21" s="4" t="inlineStr">
        <is>
          <t>Balance</t>
        </is>
      </c>
      <c r="B21" s="4" t="inlineStr">
        <is>
          <t xml:space="preserve"> </t>
        </is>
      </c>
      <c r="C21" s="4" t="inlineStr">
        <is>
          <t xml:space="preserve"> </t>
        </is>
      </c>
      <c r="D21" s="4" t="inlineStr">
        <is>
          <t xml:space="preserve"> </t>
        </is>
      </c>
    </row>
    <row r="22">
      <c r="A22" s="4" t="inlineStr">
        <is>
          <t>Total profits or losses included in comprehensive income</t>
        </is>
      </c>
      <c r="B22" s="4" t="inlineStr">
        <is>
          <t xml:space="preserve"> </t>
        </is>
      </c>
      <c r="C22" s="4" t="inlineStr">
        <is>
          <t xml:space="preserve"> </t>
        </is>
      </c>
      <c r="D22" s="6" t="n">
        <v>-2760</v>
      </c>
    </row>
  </sheetData>
  <mergeCells count="2">
    <mergeCell ref="A1:A2"/>
    <mergeCell ref="B1:D1"/>
  </mergeCells>
  <pageMargins left="0.75" right="0.75" top="1" bottom="1" header="0.5" footer="0.5"/>
</worksheet>
</file>

<file path=xl/worksheets/sheet225.xml><?xml version="1.0" encoding="utf-8"?>
<worksheet xmlns="http://schemas.openxmlformats.org/spreadsheetml/2006/main">
  <sheetPr>
    <outlinePr summaryBelow="1" summaryRight="1"/>
    <pageSetUpPr/>
  </sheetPr>
  <dimension ref="A1:E57"/>
  <sheetViews>
    <sheetView workbookViewId="0">
      <selection activeCell="A1" sqref="A1"/>
    </sheetView>
  </sheetViews>
  <sheetFormatPr baseColWidth="8" defaultRowHeight="15"/>
  <cols>
    <col width="80" customWidth="1" min="1" max="1"/>
    <col width="13" customWidth="1" min="2" max="2"/>
    <col width="14" customWidth="1" min="3" max="3"/>
    <col width="14" customWidth="1" min="4" max="4"/>
    <col width="13" customWidth="1" min="5" max="5"/>
  </cols>
  <sheetData>
    <row r="1">
      <c r="A1" s="1" t="inlineStr">
        <is>
          <t>Fair Value of Financial Assets and Liabilities (Details) - Schedule of Financial Instruments Subject to Compensation - CLP ($) $ in Millions</t>
        </is>
      </c>
      <c r="C1" s="2" t="inlineStr">
        <is>
          <t>Dec. 31, 2023</t>
        </is>
      </c>
      <c r="D1" s="2" t="inlineStr">
        <is>
          <t>Dec. 31, 2022</t>
        </is>
      </c>
    </row>
    <row r="2">
      <c r="A2" s="3" t="inlineStr">
        <is>
          <t>Fair Value of Financial Assets and Liabilities (Details) - Schedule of Financial Instruments Subject to Compensation [Line Items]</t>
        </is>
      </c>
      <c r="C2" s="4" t="inlineStr">
        <is>
          <t xml:space="preserve"> </t>
        </is>
      </c>
      <c r="D2" s="4" t="inlineStr">
        <is>
          <t xml:space="preserve"> </t>
        </is>
      </c>
    </row>
    <row r="3">
      <c r="A3" s="4" t="inlineStr">
        <is>
          <t>Gross amounts</t>
        </is>
      </c>
      <c r="C3" s="6" t="n">
        <v>10575817</v>
      </c>
      <c r="D3" s="6" t="n">
        <v>10280291</v>
      </c>
    </row>
    <row r="4">
      <c r="A4" s="4" t="inlineStr">
        <is>
          <t>Compensated in balance</t>
        </is>
      </c>
      <c r="C4" s="4" t="inlineStr">
        <is>
          <t xml:space="preserve"> </t>
        </is>
      </c>
      <c r="D4" s="4" t="inlineStr">
        <is>
          <t xml:space="preserve"> </t>
        </is>
      </c>
    </row>
    <row r="5">
      <c r="A5" s="4" t="inlineStr">
        <is>
          <t>Net amount presented in balance</t>
        </is>
      </c>
      <c r="C5" s="5" t="n">
        <v>10575817</v>
      </c>
      <c r="D5" s="5" t="n">
        <v>10280291</v>
      </c>
    </row>
    <row r="6">
      <c r="A6" s="4" t="inlineStr">
        <is>
          <t>Remaining financial instruments not subject to neeting agreements</t>
        </is>
      </c>
      <c r="C6" s="5" t="n">
        <v>39806981</v>
      </c>
      <c r="D6" s="5" t="n">
        <v>39563271</v>
      </c>
    </row>
    <row r="7">
      <c r="A7" s="4" t="inlineStr">
        <is>
          <t>Amount in Statements of Financial Position</t>
        </is>
      </c>
      <c r="C7" s="5" t="n">
        <v>50382798</v>
      </c>
      <c r="D7" s="5" t="n">
        <v>49843562</v>
      </c>
    </row>
    <row r="8">
      <c r="A8" s="3" t="inlineStr">
        <is>
          <t>Liabilities</t>
        </is>
      </c>
      <c r="C8" s="4" t="inlineStr">
        <is>
          <t xml:space="preserve"> </t>
        </is>
      </c>
      <c r="D8" s="4" t="inlineStr">
        <is>
          <t xml:space="preserve"> </t>
        </is>
      </c>
    </row>
    <row r="9">
      <c r="A9" s="4" t="inlineStr">
        <is>
          <t>Gross amounts</t>
        </is>
      </c>
      <c r="C9" s="5" t="n">
        <v>12014721</v>
      </c>
      <c r="D9" s="5" t="n">
        <v>11680636</v>
      </c>
    </row>
    <row r="10">
      <c r="A10" s="4" t="inlineStr">
        <is>
          <t>Compensated in balance</t>
        </is>
      </c>
      <c r="C10" s="4" t="inlineStr">
        <is>
          <t xml:space="preserve"> </t>
        </is>
      </c>
      <c r="D10" s="4" t="inlineStr">
        <is>
          <t xml:space="preserve"> </t>
        </is>
      </c>
    </row>
    <row r="11">
      <c r="A11" s="4" t="inlineStr">
        <is>
          <t>Net amount presented in balance</t>
        </is>
      </c>
      <c r="C11" s="5" t="n">
        <v>12014721</v>
      </c>
      <c r="D11" s="5" t="n">
        <v>11680636</v>
      </c>
    </row>
    <row r="12">
      <c r="A12" s="4" t="inlineStr">
        <is>
          <t>Remaining financial instruments not subject to neeting agreements</t>
        </is>
      </c>
      <c r="C12" s="5" t="n">
        <v>40298472</v>
      </c>
      <c r="D12" s="5" t="n">
        <v>38672614</v>
      </c>
    </row>
    <row r="13">
      <c r="A13" s="4" t="inlineStr">
        <is>
          <t>Amount in Statements of Financial Position</t>
        </is>
      </c>
      <c r="C13" s="5" t="n">
        <v>52313193</v>
      </c>
      <c r="D13" s="5" t="n">
        <v>50353249</v>
      </c>
    </row>
    <row r="14">
      <c r="A14" s="4" t="inlineStr">
        <is>
          <t>Financial derivative contracts [Member]</t>
        </is>
      </c>
      <c r="C14" s="4" t="inlineStr">
        <is>
          <t xml:space="preserve"> </t>
        </is>
      </c>
      <c r="D14" s="4" t="inlineStr">
        <is>
          <t xml:space="preserve"> </t>
        </is>
      </c>
    </row>
    <row r="15">
      <c r="A15" s="3" t="inlineStr">
        <is>
          <t>Liabilities</t>
        </is>
      </c>
      <c r="C15" s="4" t="inlineStr">
        <is>
          <t xml:space="preserve"> </t>
        </is>
      </c>
      <c r="D15" s="4" t="inlineStr">
        <is>
          <t xml:space="preserve"> </t>
        </is>
      </c>
    </row>
    <row r="16">
      <c r="A16" s="4" t="inlineStr">
        <is>
          <t>Gross amounts</t>
        </is>
      </c>
      <c r="C16" s="5" t="n">
        <v>11732137</v>
      </c>
      <c r="D16" s="4" t="inlineStr">
        <is>
          <t xml:space="preserve"> </t>
        </is>
      </c>
    </row>
    <row r="17">
      <c r="A17" s="4" t="inlineStr">
        <is>
          <t>Compensated in balance</t>
        </is>
      </c>
      <c r="C17" s="4" t="inlineStr">
        <is>
          <t xml:space="preserve"> </t>
        </is>
      </c>
      <c r="D17" s="4" t="inlineStr">
        <is>
          <t xml:space="preserve"> </t>
        </is>
      </c>
    </row>
    <row r="18">
      <c r="A18" s="4" t="inlineStr">
        <is>
          <t>Net amount presented in balance</t>
        </is>
      </c>
      <c r="C18" s="5" t="n">
        <v>11732137</v>
      </c>
      <c r="D18" s="4" t="inlineStr">
        <is>
          <t xml:space="preserve"> </t>
        </is>
      </c>
    </row>
    <row r="19">
      <c r="A19" s="4" t="inlineStr">
        <is>
          <t>Remaining financial instruments not subject to neeting agreements</t>
        </is>
      </c>
      <c r="C19" s="5" t="n">
        <v>256205</v>
      </c>
      <c r="D19" s="4" t="inlineStr">
        <is>
          <t xml:space="preserve"> </t>
        </is>
      </c>
    </row>
    <row r="20">
      <c r="A20" s="4" t="inlineStr">
        <is>
          <t>Amount in Statements of Financial Position</t>
        </is>
      </c>
      <c r="C20" s="5" t="n">
        <v>11988342</v>
      </c>
      <c r="D20" s="4" t="inlineStr">
        <is>
          <t xml:space="preserve"> </t>
        </is>
      </c>
    </row>
    <row r="21">
      <c r="A21" s="4" t="inlineStr">
        <is>
          <t>Investments under resale agreements [Member]</t>
        </is>
      </c>
      <c r="C21" s="4" t="inlineStr">
        <is>
          <t xml:space="preserve"> </t>
        </is>
      </c>
      <c r="D21" s="4" t="inlineStr">
        <is>
          <t xml:space="preserve"> </t>
        </is>
      </c>
    </row>
    <row r="22">
      <c r="A22" s="3" t="inlineStr">
        <is>
          <t>Liabilities</t>
        </is>
      </c>
      <c r="C22" s="4" t="inlineStr">
        <is>
          <t xml:space="preserve"> </t>
        </is>
      </c>
      <c r="D22" s="4" t="inlineStr">
        <is>
          <t xml:space="preserve"> </t>
        </is>
      </c>
    </row>
    <row r="23">
      <c r="A23" s="4" t="inlineStr">
        <is>
          <t>Gross amounts</t>
        </is>
      </c>
      <c r="C23" s="5" t="n">
        <v>282584</v>
      </c>
      <c r="D23" s="5" t="n">
        <v>315355</v>
      </c>
    </row>
    <row r="24">
      <c r="A24" s="4" t="inlineStr">
        <is>
          <t>Compensated in balance</t>
        </is>
      </c>
      <c r="C24" s="4" t="inlineStr">
        <is>
          <t xml:space="preserve"> </t>
        </is>
      </c>
      <c r="D24" s="4" t="inlineStr">
        <is>
          <t xml:space="preserve"> </t>
        </is>
      </c>
    </row>
    <row r="25">
      <c r="A25" s="4" t="inlineStr">
        <is>
          <t>Net amount presented in balance</t>
        </is>
      </c>
      <c r="C25" s="5" t="n">
        <v>282584</v>
      </c>
      <c r="D25" s="5" t="n">
        <v>315355</v>
      </c>
    </row>
    <row r="26">
      <c r="A26" s="4" t="inlineStr">
        <is>
          <t>Remaining financial instruments not subject to neeting agreements</t>
        </is>
      </c>
      <c r="C26" s="4" t="inlineStr">
        <is>
          <t xml:space="preserve"> </t>
        </is>
      </c>
      <c r="D26" s="4" t="inlineStr">
        <is>
          <t xml:space="preserve"> </t>
        </is>
      </c>
    </row>
    <row r="27">
      <c r="A27" s="4" t="inlineStr">
        <is>
          <t>Amount in Statements of Financial Position</t>
        </is>
      </c>
      <c r="C27" s="5" t="n">
        <v>282584</v>
      </c>
      <c r="D27" s="5" t="n">
        <v>315355</v>
      </c>
    </row>
    <row r="28">
      <c r="A28" s="4" t="inlineStr">
        <is>
          <t>Deposits and interbank borrowings [Member]</t>
        </is>
      </c>
      <c r="C28" s="4" t="inlineStr">
        <is>
          <t xml:space="preserve"> </t>
        </is>
      </c>
      <c r="D28" s="4" t="inlineStr">
        <is>
          <t xml:space="preserve"> </t>
        </is>
      </c>
    </row>
    <row r="29">
      <c r="A29" s="3" t="inlineStr">
        <is>
          <t>Liabilities</t>
        </is>
      </c>
      <c r="C29" s="4" t="inlineStr">
        <is>
          <t xml:space="preserve"> </t>
        </is>
      </c>
      <c r="D29" s="4" t="inlineStr">
        <is>
          <t xml:space="preserve"> </t>
        </is>
      </c>
    </row>
    <row r="30">
      <c r="A30" s="4" t="inlineStr">
        <is>
          <t>Gross amounts</t>
        </is>
      </c>
      <c r="C30" s="4" t="inlineStr">
        <is>
          <t xml:space="preserve"> </t>
        </is>
      </c>
      <c r="D30" s="4" t="inlineStr">
        <is>
          <t xml:space="preserve"> </t>
        </is>
      </c>
      <c r="E30" s="4" t="inlineStr">
        <is>
          <t>[1]</t>
        </is>
      </c>
    </row>
    <row r="31">
      <c r="A31" s="4" t="inlineStr">
        <is>
          <t>Compensated in balance</t>
        </is>
      </c>
      <c r="C31" s="4" t="inlineStr">
        <is>
          <t xml:space="preserve"> </t>
        </is>
      </c>
      <c r="D31" s="4" t="inlineStr">
        <is>
          <t xml:space="preserve"> </t>
        </is>
      </c>
      <c r="E31" s="4" t="inlineStr">
        <is>
          <t>[1]</t>
        </is>
      </c>
    </row>
    <row r="32">
      <c r="A32" s="4" t="inlineStr">
        <is>
          <t>Net amount presented in balance</t>
        </is>
      </c>
      <c r="C32" s="4" t="inlineStr">
        <is>
          <t xml:space="preserve"> </t>
        </is>
      </c>
      <c r="D32" s="4" t="inlineStr">
        <is>
          <t xml:space="preserve"> </t>
        </is>
      </c>
      <c r="E32" s="4" t="inlineStr">
        <is>
          <t>[1]</t>
        </is>
      </c>
    </row>
    <row r="33">
      <c r="A33" s="4" t="inlineStr">
        <is>
          <t>Remaining financial instruments not subject to neeting agreements</t>
        </is>
      </c>
      <c r="C33" s="5" t="n">
        <v>40042267</v>
      </c>
      <c r="D33" s="5" t="n">
        <v>35929781</v>
      </c>
      <c r="E33" s="4" t="inlineStr">
        <is>
          <t>[1]</t>
        </is>
      </c>
    </row>
    <row r="34">
      <c r="A34" s="4" t="inlineStr">
        <is>
          <t>Amount in Statements of Financial Position</t>
        </is>
      </c>
      <c r="C34" s="5" t="n">
        <v>40042267</v>
      </c>
      <c r="D34" s="5" t="n">
        <v>35929780</v>
      </c>
      <c r="E34" s="4" t="inlineStr">
        <is>
          <t>[1]</t>
        </is>
      </c>
    </row>
    <row r="35">
      <c r="A35" s="4" t="inlineStr">
        <is>
          <t>Financial derivative contracts and hedge accounting [Member]</t>
        </is>
      </c>
      <c r="C35" s="4" t="inlineStr">
        <is>
          <t xml:space="preserve"> </t>
        </is>
      </c>
      <c r="D35" s="4" t="inlineStr">
        <is>
          <t xml:space="preserve"> </t>
        </is>
      </c>
    </row>
    <row r="36">
      <c r="A36" s="3" t="inlineStr">
        <is>
          <t>Liabilities</t>
        </is>
      </c>
      <c r="C36" s="4" t="inlineStr">
        <is>
          <t xml:space="preserve"> </t>
        </is>
      </c>
      <c r="D36" s="4" t="inlineStr">
        <is>
          <t xml:space="preserve"> </t>
        </is>
      </c>
    </row>
    <row r="37">
      <c r="A37" s="4" t="inlineStr">
        <is>
          <t>Gross amounts</t>
        </is>
      </c>
      <c r="C37" s="4" t="inlineStr">
        <is>
          <t xml:space="preserve"> </t>
        </is>
      </c>
      <c r="D37" s="5" t="n">
        <v>11365281</v>
      </c>
    </row>
    <row r="38">
      <c r="A38" s="4" t="inlineStr">
        <is>
          <t>Compensated in balance</t>
        </is>
      </c>
      <c r="C38" s="4" t="inlineStr">
        <is>
          <t xml:space="preserve"> </t>
        </is>
      </c>
      <c r="D38" s="4" t="inlineStr">
        <is>
          <t xml:space="preserve"> </t>
        </is>
      </c>
    </row>
    <row r="39">
      <c r="A39" s="4" t="inlineStr">
        <is>
          <t>Net amount presented in balance</t>
        </is>
      </c>
      <c r="C39" s="4" t="inlineStr">
        <is>
          <t xml:space="preserve"> </t>
        </is>
      </c>
      <c r="D39" s="5" t="n">
        <v>11365281</v>
      </c>
    </row>
    <row r="40">
      <c r="A40" s="4" t="inlineStr">
        <is>
          <t>Remaining financial instruments not subject to neeting agreements</t>
        </is>
      </c>
      <c r="C40" s="4" t="inlineStr">
        <is>
          <t xml:space="preserve"> </t>
        </is>
      </c>
      <c r="D40" s="5" t="n">
        <v>2742833</v>
      </c>
    </row>
    <row r="41">
      <c r="A41" s="4" t="inlineStr">
        <is>
          <t>Amount in Statements of Financial Position</t>
        </is>
      </c>
      <c r="C41" s="4" t="inlineStr">
        <is>
          <t xml:space="preserve"> </t>
        </is>
      </c>
      <c r="D41" s="5" t="n">
        <v>14108114</v>
      </c>
    </row>
    <row r="42">
      <c r="A42" s="4" t="inlineStr">
        <is>
          <t>Financial derivative contracts and hedge accounting [Member]</t>
        </is>
      </c>
      <c r="C42" s="4" t="inlineStr">
        <is>
          <t xml:space="preserve"> </t>
        </is>
      </c>
      <c r="D42" s="4" t="inlineStr">
        <is>
          <t xml:space="preserve"> </t>
        </is>
      </c>
    </row>
    <row r="43">
      <c r="A43" s="3" t="inlineStr">
        <is>
          <t>Fair Value of Financial Assets and Liabilities (Details) - Schedule of Financial Instruments Subject to Compensation [Line Items]</t>
        </is>
      </c>
      <c r="C43" s="4" t="inlineStr">
        <is>
          <t xml:space="preserve"> </t>
        </is>
      </c>
      <c r="D43" s="4" t="inlineStr">
        <is>
          <t xml:space="preserve"> </t>
        </is>
      </c>
    </row>
    <row r="44">
      <c r="A44" s="4" t="inlineStr">
        <is>
          <t>Gross amounts</t>
        </is>
      </c>
      <c r="B44" s="4" t="inlineStr">
        <is>
          <t>[2]</t>
        </is>
      </c>
      <c r="C44" s="5" t="n">
        <v>10575817</v>
      </c>
      <c r="D44" s="5" t="n">
        <v>10280291</v>
      </c>
    </row>
    <row r="45">
      <c r="A45" s="4" t="inlineStr">
        <is>
          <t>Compensated in balance</t>
        </is>
      </c>
      <c r="B45" s="4" t="inlineStr">
        <is>
          <t>[2]</t>
        </is>
      </c>
      <c r="C45" s="4" t="inlineStr">
        <is>
          <t xml:space="preserve"> </t>
        </is>
      </c>
      <c r="D45" s="4" t="inlineStr">
        <is>
          <t xml:space="preserve"> </t>
        </is>
      </c>
    </row>
    <row r="46">
      <c r="A46" s="4" t="inlineStr">
        <is>
          <t>Net amount presented in balance</t>
        </is>
      </c>
      <c r="B46" s="4" t="inlineStr">
        <is>
          <t>[2]</t>
        </is>
      </c>
      <c r="C46" s="5" t="n">
        <v>10575817</v>
      </c>
      <c r="D46" s="5" t="n">
        <v>10280291</v>
      </c>
    </row>
    <row r="47">
      <c r="A47" s="4" t="inlineStr">
        <is>
          <t>Remaining financial instruments not subject to neeting agreements</t>
        </is>
      </c>
      <c r="B47" s="4" t="inlineStr">
        <is>
          <t>[2]</t>
        </is>
      </c>
      <c r="C47" s="5" t="n">
        <v>149198</v>
      </c>
      <c r="D47" s="5" t="n">
        <v>1870431</v>
      </c>
    </row>
    <row r="48">
      <c r="A48" s="4" t="inlineStr">
        <is>
          <t>Amount in Statements of Financial Position</t>
        </is>
      </c>
      <c r="B48" s="4" t="inlineStr">
        <is>
          <t>[2]</t>
        </is>
      </c>
      <c r="C48" s="5" t="n">
        <v>10725015</v>
      </c>
      <c r="D48" s="5" t="n">
        <v>12150722</v>
      </c>
    </row>
    <row r="49">
      <c r="A49" s="4" t="inlineStr">
        <is>
          <t>Loans and accounts receivable and interbank loans [Member]</t>
        </is>
      </c>
      <c r="C49" s="4" t="inlineStr">
        <is>
          <t xml:space="preserve"> </t>
        </is>
      </c>
      <c r="D49" s="4" t="inlineStr">
        <is>
          <t xml:space="preserve"> </t>
        </is>
      </c>
    </row>
    <row r="50">
      <c r="A50" s="3" t="inlineStr">
        <is>
          <t>Fair Value of Financial Assets and Liabilities (Details) - Schedule of Financial Instruments Subject to Compensation [Line Items]</t>
        </is>
      </c>
      <c r="C50" s="4" t="inlineStr">
        <is>
          <t xml:space="preserve"> </t>
        </is>
      </c>
      <c r="D50" s="4" t="inlineStr">
        <is>
          <t xml:space="preserve"> </t>
        </is>
      </c>
    </row>
    <row r="51">
      <c r="A51" s="4" t="inlineStr">
        <is>
          <t>Gross amounts</t>
        </is>
      </c>
      <c r="B51" s="4" t="inlineStr">
        <is>
          <t>[3]</t>
        </is>
      </c>
      <c r="C51" s="4" t="inlineStr">
        <is>
          <t xml:space="preserve"> </t>
        </is>
      </c>
      <c r="D51" s="4" t="inlineStr">
        <is>
          <t xml:space="preserve"> </t>
        </is>
      </c>
    </row>
    <row r="52">
      <c r="A52" s="4" t="inlineStr">
        <is>
          <t>Compensated in balance</t>
        </is>
      </c>
      <c r="B52" s="4" t="inlineStr">
        <is>
          <t>[3]</t>
        </is>
      </c>
      <c r="C52" s="4" t="inlineStr">
        <is>
          <t xml:space="preserve"> </t>
        </is>
      </c>
      <c r="D52" s="4" t="inlineStr">
        <is>
          <t xml:space="preserve"> </t>
        </is>
      </c>
    </row>
    <row r="53">
      <c r="A53" s="4" t="inlineStr">
        <is>
          <t>Net amount presented in balance</t>
        </is>
      </c>
      <c r="B53" s="4" t="inlineStr">
        <is>
          <t>[3]</t>
        </is>
      </c>
      <c r="C53" s="4" t="inlineStr">
        <is>
          <t xml:space="preserve"> </t>
        </is>
      </c>
      <c r="D53" s="4" t="inlineStr">
        <is>
          <t xml:space="preserve"> </t>
        </is>
      </c>
    </row>
    <row r="54">
      <c r="A54" s="4" t="inlineStr">
        <is>
          <t>Remaining financial instruments not subject to neeting agreements</t>
        </is>
      </c>
      <c r="B54" s="4" t="inlineStr">
        <is>
          <t>[3]</t>
        </is>
      </c>
      <c r="C54" s="5" t="n">
        <v>39657783</v>
      </c>
      <c r="D54" s="5" t="n">
        <v>37692840</v>
      </c>
    </row>
    <row r="55">
      <c r="A55" s="4" t="inlineStr">
        <is>
          <t>Amount in Statements of Financial Position</t>
        </is>
      </c>
      <c r="B55" s="4" t="inlineStr">
        <is>
          <t>[3]</t>
        </is>
      </c>
      <c r="C55" s="6" t="n">
        <v>39657783</v>
      </c>
      <c r="D55" s="6" t="n">
        <v>37692840</v>
      </c>
    </row>
    <row r="56"/>
    <row r="57">
      <c r="A57" s="4" t="inlineStr">
        <is>
          <t>[1]Include Deposits and other demand liabilities, Time deposits and other time liabilities and Interbank borrowings[2]Derivatives contract have guarantees associated for Ch$1,695,431
million and Ch$746,729, respectively.[3]Loans and accounts receivable and interbank loans at amortised
cost</t>
        </is>
      </c>
    </row>
  </sheetData>
  <mergeCells count="4">
    <mergeCell ref="A1:B1"/>
    <mergeCell ref="D1:E1"/>
    <mergeCell ref="A56:D56"/>
    <mergeCell ref="A57:D57"/>
  </mergeCells>
  <pageMargins left="0.75" right="0.75" top="1" bottom="1" header="0.5" footer="0.5"/>
</worksheet>
</file>

<file path=xl/worksheets/sheet226.xml><?xml version="1.0" encoding="utf-8"?>
<worksheet xmlns="http://schemas.openxmlformats.org/spreadsheetml/2006/main">
  <sheetPr>
    <outlinePr summaryBelow="1" summaryRight="1"/>
    <pageSetUpPr/>
  </sheetPr>
  <dimension ref="A1:C16"/>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Fair Value of Financial Assets and Liabilities (Details) - Schedule of Credit Exposure in its Financial Derivative Operations - CLP ($) $ in Millions</t>
        </is>
      </c>
      <c r="B1" s="2" t="inlineStr">
        <is>
          <t>Dec. 31, 2023</t>
        </is>
      </c>
      <c r="C1" s="2" t="inlineStr">
        <is>
          <t>Dec. 31, 2022</t>
        </is>
      </c>
    </row>
    <row r="2">
      <c r="A2" s="3" t="inlineStr">
        <is>
          <t>Fair Value of Financial Assets and Liabilities (Details) - Schedule of Credit Exposure in its Financial Derivative Operations [Line Items]</t>
        </is>
      </c>
      <c r="B2" s="4" t="inlineStr">
        <is>
          <t xml:space="preserve"> </t>
        </is>
      </c>
      <c r="C2" s="4" t="inlineStr">
        <is>
          <t xml:space="preserve"> </t>
        </is>
      </c>
    </row>
    <row r="3">
      <c r="A3" s="4" t="inlineStr">
        <is>
          <t>Assets</t>
        </is>
      </c>
      <c r="B3" s="6" t="n">
        <v>10725015</v>
      </c>
      <c r="C3" s="6" t="n">
        <v>12150722</v>
      </c>
    </row>
    <row r="4">
      <c r="A4" s="4" t="inlineStr">
        <is>
          <t>Liability</t>
        </is>
      </c>
      <c r="B4" s="5" t="n">
        <v>11988342</v>
      </c>
      <c r="C4" s="5" t="n">
        <v>14108114</v>
      </c>
    </row>
    <row r="5">
      <c r="A5" s="4" t="inlineStr">
        <is>
          <t>Financial derivative contracts with collateral agreement threshold equal to zero [Member]</t>
        </is>
      </c>
      <c r="B5" s="4" t="inlineStr">
        <is>
          <t xml:space="preserve"> </t>
        </is>
      </c>
      <c r="C5" s="4" t="inlineStr">
        <is>
          <t xml:space="preserve"> </t>
        </is>
      </c>
    </row>
    <row r="6">
      <c r="A6" s="3" t="inlineStr">
        <is>
          <t>Fair Value of Financial Assets and Liabilities (Details) - Schedule of Credit Exposure in its Financial Derivative Operations [Line Items]</t>
        </is>
      </c>
      <c r="B6" s="4" t="inlineStr">
        <is>
          <t xml:space="preserve"> </t>
        </is>
      </c>
      <c r="C6" s="4" t="inlineStr">
        <is>
          <t xml:space="preserve"> </t>
        </is>
      </c>
    </row>
    <row r="7">
      <c r="A7" s="4" t="inlineStr">
        <is>
          <t>Assets</t>
        </is>
      </c>
      <c r="B7" s="5" t="n">
        <v>9802491</v>
      </c>
      <c r="C7" s="5" t="n">
        <v>8177074</v>
      </c>
    </row>
    <row r="8">
      <c r="A8" s="4" t="inlineStr">
        <is>
          <t>Liability</t>
        </is>
      </c>
      <c r="B8" s="5" t="n">
        <v>10836243</v>
      </c>
      <c r="C8" s="5" t="n">
        <v>9588768</v>
      </c>
    </row>
    <row r="9">
      <c r="A9" s="4" t="inlineStr">
        <is>
          <t>Financial derivative contracts with non-zero threshold collateral agreement [Member]</t>
        </is>
      </c>
      <c r="B9" s="4" t="inlineStr">
        <is>
          <t xml:space="preserve"> </t>
        </is>
      </c>
      <c r="C9" s="4" t="inlineStr">
        <is>
          <t xml:space="preserve"> </t>
        </is>
      </c>
    </row>
    <row r="10">
      <c r="A10" s="3" t="inlineStr">
        <is>
          <t>Fair Value of Financial Assets and Liabilities (Details) - Schedule of Credit Exposure in its Financial Derivative Operations [Line Items]</t>
        </is>
      </c>
      <c r="B10" s="4" t="inlineStr">
        <is>
          <t xml:space="preserve"> </t>
        </is>
      </c>
      <c r="C10" s="4" t="inlineStr">
        <is>
          <t xml:space="preserve"> </t>
        </is>
      </c>
    </row>
    <row r="11">
      <c r="A11" s="4" t="inlineStr">
        <is>
          <t>Assets</t>
        </is>
      </c>
      <c r="B11" s="5" t="n">
        <v>773325</v>
      </c>
      <c r="C11" s="5" t="n">
        <v>440091</v>
      </c>
    </row>
    <row r="12">
      <c r="A12" s="4" t="inlineStr">
        <is>
          <t>Liability</t>
        </is>
      </c>
      <c r="B12" s="5" t="n">
        <v>895894</v>
      </c>
      <c r="C12" s="5" t="n">
        <v>536318</v>
      </c>
    </row>
    <row r="13">
      <c r="A13" s="4" t="inlineStr">
        <is>
          <t>Financial derivative contracts without collateral agreement [Member]</t>
        </is>
      </c>
      <c r="B13" s="4" t="inlineStr">
        <is>
          <t xml:space="preserve"> </t>
        </is>
      </c>
      <c r="C13" s="4" t="inlineStr">
        <is>
          <t xml:space="preserve"> </t>
        </is>
      </c>
    </row>
    <row r="14">
      <c r="A14" s="3" t="inlineStr">
        <is>
          <t>Fair Value of Financial Assets and Liabilities (Details) - Schedule of Credit Exposure in its Financial Derivative Operations [Line Items]</t>
        </is>
      </c>
      <c r="B14" s="4" t="inlineStr">
        <is>
          <t xml:space="preserve"> </t>
        </is>
      </c>
      <c r="C14" s="4" t="inlineStr">
        <is>
          <t xml:space="preserve"> </t>
        </is>
      </c>
    </row>
    <row r="15">
      <c r="A15" s="4" t="inlineStr">
        <is>
          <t>Assets</t>
        </is>
      </c>
      <c r="B15" s="5" t="n">
        <v>149199</v>
      </c>
      <c r="C15" s="5" t="n">
        <v>3533557</v>
      </c>
    </row>
    <row r="16">
      <c r="A16" s="4" t="inlineStr">
        <is>
          <t>Liability</t>
        </is>
      </c>
      <c r="B16" s="6" t="n">
        <v>256205</v>
      </c>
      <c r="C16" s="6" t="n">
        <v>3983028</v>
      </c>
    </row>
  </sheetData>
  <pageMargins left="0.75" right="0.75" top="1" bottom="1" header="0.5" footer="0.5"/>
</worksheet>
</file>

<file path=xl/worksheets/sheet227.xml><?xml version="1.0" encoding="utf-8"?>
<worksheet xmlns="http://schemas.openxmlformats.org/spreadsheetml/2006/main">
  <sheetPr>
    <outlinePr summaryBelow="1" summaryRight="1"/>
    <pageSetUpPr/>
  </sheetPr>
  <dimension ref="A1:I52"/>
  <sheetViews>
    <sheetView workbookViewId="0">
      <selection activeCell="A1" sqref="A1"/>
    </sheetView>
  </sheetViews>
  <sheetFormatPr baseColWidth="8" defaultRowHeight="15"/>
  <cols>
    <col width="72" customWidth="1" min="1" max="1"/>
    <col width="13" customWidth="1" min="2" max="2"/>
    <col width="14" customWidth="1" min="3" max="3"/>
    <col width="14" customWidth="1" min="4" max="4"/>
    <col width="80" customWidth="1" min="5" max="5"/>
    <col width="80" customWidth="1" min="6" max="6"/>
    <col width="80" customWidth="1" min="7" max="7"/>
    <col width="22" customWidth="1" min="8" max="8"/>
    <col width="22" customWidth="1" min="9" max="9"/>
  </cols>
  <sheetData>
    <row r="1">
      <c r="A1" s="1" t="inlineStr">
        <is>
          <t>Risk Management (Details) SFr in Millions, $ in Millions, $ in Millions</t>
        </is>
      </c>
      <c r="E1" s="2" t="inlineStr">
        <is>
          <t>12 Months Ended</t>
        </is>
      </c>
    </row>
    <row r="2">
      <c r="B2" s="2" t="inlineStr">
        <is>
          <t>May 24, 2023</t>
        </is>
      </c>
      <c r="C2" s="2" t="inlineStr">
        <is>
          <t>Mar. 31, 2023</t>
        </is>
      </c>
      <c r="D2" s="2" t="inlineStr">
        <is>
          <t>Aug. 21, 2020</t>
        </is>
      </c>
      <c r="E2" s="2" t="inlineStr">
        <is>
          <t>Dec. 31, 2023 CLP ($)</t>
        </is>
      </c>
      <c r="F2" s="2" t="inlineStr">
        <is>
          <t>Dec. 31, 2023 USD ($)</t>
        </is>
      </c>
      <c r="G2" s="2" t="inlineStr">
        <is>
          <t>Dec. 31, 2023 CHF (SFr)</t>
        </is>
      </c>
      <c r="H2" s="2" t="inlineStr">
        <is>
          <t>Dec. 31, 2022 CLP ($)</t>
        </is>
      </c>
      <c r="I2" s="2" t="inlineStr">
        <is>
          <t>Dec. 31, 2022 USD ($)</t>
        </is>
      </c>
    </row>
    <row r="3">
      <c r="A3" s="3" t="inlineStr">
        <is>
          <t>Risk Management (Details) [Line Items]</t>
        </is>
      </c>
      <c r="B3" s="4" t="inlineStr">
        <is>
          <t xml:space="preserve"> </t>
        </is>
      </c>
      <c r="C3" s="4" t="inlineStr">
        <is>
          <t xml:space="preserve"> </t>
        </is>
      </c>
      <c r="D3" s="4" t="inlineStr">
        <is>
          <t xml:space="preserve"> </t>
        </is>
      </c>
      <c r="E3" s="4" t="inlineStr">
        <is>
          <t xml:space="preserve"> </t>
        </is>
      </c>
      <c r="F3" s="4" t="inlineStr">
        <is>
          <t xml:space="preserve"> </t>
        </is>
      </c>
      <c r="G3" s="4" t="inlineStr">
        <is>
          <t xml:space="preserve"> </t>
        </is>
      </c>
      <c r="H3" s="4" t="inlineStr">
        <is>
          <t xml:space="preserve"> </t>
        </is>
      </c>
      <c r="I3" s="4" t="inlineStr">
        <is>
          <t xml:space="preserve"> </t>
        </is>
      </c>
    </row>
    <row r="4">
      <c r="A4" s="4" t="inlineStr">
        <is>
          <t>Number of directors</t>
        </is>
      </c>
      <c r="B4" s="4" t="inlineStr">
        <is>
          <t xml:space="preserve"> </t>
        </is>
      </c>
      <c r="C4" s="4" t="inlineStr">
        <is>
          <t xml:space="preserve"> </t>
        </is>
      </c>
      <c r="D4" s="4" t="inlineStr">
        <is>
          <t xml:space="preserve"> </t>
        </is>
      </c>
      <c r="E4" s="5" t="n">
        <v>11</v>
      </c>
      <c r="F4" s="5" t="n">
        <v>11</v>
      </c>
      <c r="G4" s="5" t="n">
        <v>11</v>
      </c>
      <c r="H4" s="4" t="inlineStr">
        <is>
          <t xml:space="preserve"> </t>
        </is>
      </c>
      <c r="I4" s="4" t="inlineStr">
        <is>
          <t xml:space="preserve"> </t>
        </is>
      </c>
    </row>
    <row r="5">
      <c r="A5" s="4" t="inlineStr">
        <is>
          <t>Market risk trading portfolio, description</t>
        </is>
      </c>
      <c r="B5" s="4" t="inlineStr">
        <is>
          <t xml:space="preserve"> </t>
        </is>
      </c>
      <c r="C5" s="4" t="inlineStr">
        <is>
          <t xml:space="preserve"> </t>
        </is>
      </c>
      <c r="D5" s="4" t="inlineStr">
        <is>
          <t xml:space="preserve"> </t>
        </is>
      </c>
      <c r="E5" s="4" t="inlineStr">
        <is>
          <t>For the Bank, the VaR estimate
is made under the historical simulation methodology, which consists of observing the behavior of the profits and losses that would have
occurred in the current portfolio if the market conditions for a given historical period had been in force, in order to infer the maximum
loss on the basis of that information, with a given degree of confidence. The methodology has the advantage of precisely reflecting the
historical distribution of the market variables and not requiring any assumptions regarding the distribution of specific probabilities.
All the VaR measures are intended to determine the distribution function for a change in the value of a given portfolio, and once that
distribution is known, to calculate the percentile related to the necessary degree of confidence, which will be equal to the value at
risk by virtue of those parameters. As calculated by the Bank, the VaR is an estimate of the maximum expected loss of market value for
a given portfolio over a 1–day horizon, with a 99.00% confidence level. It is the maximum 1–day loss that the Bank could
expect to experience in a given portfolio, with a 99.00% confidence level. In other words, it is the loss that the Bank would expect
to experience only 1.0% of the time. The VaR provides a single estimate of market risk which is not comparable from one market risk to
another. Returns are calculated through the use of a 2–year time window or at least 520 data points obtained since the last reference
date for calculation of the VaR going backward in time.</t>
        </is>
      </c>
      <c r="F5" s="4" t="inlineStr">
        <is>
          <t>For the Bank, the VaR estimate
is made under the historical simulation methodology, which consists of observing the behavior of the profits and losses that would have
occurred in the current portfolio if the market conditions for a given historical period had been in force, in order to infer the maximum
loss on the basis of that information, with a given degree of confidence. The methodology has the advantage of precisely reflecting the
historical distribution of the market variables and not requiring any assumptions regarding the distribution of specific probabilities.
All the VaR measures are intended to determine the distribution function for a change in the value of a given portfolio, and once that
distribution is known, to calculate the percentile related to the necessary degree of confidence, which will be equal to the value at
risk by virtue of those parameters. As calculated by the Bank, the VaR is an estimate of the maximum expected loss of market value for
a given portfolio over a 1–day horizon, with a 99.00% confidence level. It is the maximum 1–day loss that the Bank could
expect to experience in a given portfolio, with a 99.00% confidence level. In other words, it is the loss that the Bank would expect
to experience only 1.0% of the time. The VaR provides a single estimate of market risk which is not comparable from one market risk to
another. Returns are calculated through the use of a 2–year time window or at least 520 data points obtained since the last reference
date for calculation of the VaR going backward in time.</t>
        </is>
      </c>
      <c r="G5" s="4" t="inlineStr">
        <is>
          <t>For the Bank, the VaR estimate
is made under the historical simulation methodology, which consists of observing the behavior of the profits and losses that would have
occurred in the current portfolio if the market conditions for a given historical period had been in force, in order to infer the maximum
loss on the basis of that information, with a given degree of confidence. The methodology has the advantage of precisely reflecting the
historical distribution of the market variables and not requiring any assumptions regarding the distribution of specific probabilities.
All the VaR measures are intended to determine the distribution function for a change in the value of a given portfolio, and once that
distribution is known, to calculate the percentile related to the necessary degree of confidence, which will be equal to the value at
risk by virtue of those parameters. As calculated by the Bank, the VaR is an estimate of the maximum expected loss of market value for
a given portfolio over a 1–day horizon, with a 99.00% confidence level. It is the maximum 1–day loss that the Bank could
expect to experience in a given portfolio, with a 99.00% confidence level. In other words, it is the loss that the Bank would expect
to experience only 1.0% of the time. The VaR provides a single estimate of market risk which is not comparable from one market risk to
another. Returns are calculated through the use of a 2–year time window or at least 520 data points obtained since the last reference
date for calculation of the VaR going backward in time.</t>
        </is>
      </c>
      <c r="H5" s="4" t="inlineStr">
        <is>
          <t xml:space="preserve"> </t>
        </is>
      </c>
      <c r="I5" s="4" t="inlineStr">
        <is>
          <t xml:space="preserve"> </t>
        </is>
      </c>
    </row>
    <row r="6">
      <c r="A6" s="4" t="inlineStr">
        <is>
          <t>Inflation risk percentage</t>
        </is>
      </c>
      <c r="B6" s="4" t="inlineStr">
        <is>
          <t xml:space="preserve"> </t>
        </is>
      </c>
      <c r="C6" s="4" t="inlineStr">
        <is>
          <t xml:space="preserve"> </t>
        </is>
      </c>
      <c r="D6" s="4" t="inlineStr">
        <is>
          <t xml:space="preserve"> </t>
        </is>
      </c>
      <c r="E6" s="4" t="inlineStr">
        <is>
          <t xml:space="preserve"> </t>
        </is>
      </c>
      <c r="F6" s="4" t="inlineStr">
        <is>
          <t xml:space="preserve"> </t>
        </is>
      </c>
      <c r="G6" s="4" t="inlineStr">
        <is>
          <t xml:space="preserve"> </t>
        </is>
      </c>
      <c r="H6" s="9" t="n">
        <v>0.3</v>
      </c>
      <c r="I6" s="9" t="n">
        <v>0.3</v>
      </c>
    </row>
    <row r="7">
      <c r="A7" s="4" t="inlineStr">
        <is>
          <t>Long-term interest rate risk percentage</t>
        </is>
      </c>
      <c r="B7" s="4" t="inlineStr">
        <is>
          <t xml:space="preserve"> </t>
        </is>
      </c>
      <c r="C7" s="4" t="inlineStr">
        <is>
          <t xml:space="preserve"> </t>
        </is>
      </c>
      <c r="D7" s="4" t="inlineStr">
        <is>
          <t xml:space="preserve"> </t>
        </is>
      </c>
      <c r="E7" s="4" t="inlineStr">
        <is>
          <t xml:space="preserve"> </t>
        </is>
      </c>
      <c r="F7" s="4" t="inlineStr">
        <is>
          <t xml:space="preserve"> </t>
        </is>
      </c>
      <c r="G7" s="4" t="inlineStr">
        <is>
          <t xml:space="preserve"> </t>
        </is>
      </c>
      <c r="H7" s="9" t="n">
        <v>0.35</v>
      </c>
      <c r="I7" s="9" t="n">
        <v>0.35</v>
      </c>
    </row>
    <row r="8">
      <c r="A8" s="4" t="inlineStr">
        <is>
          <t>Short-term interest rate risk percentage</t>
        </is>
      </c>
      <c r="B8" s="4" t="inlineStr">
        <is>
          <t xml:space="preserve"> </t>
        </is>
      </c>
      <c r="C8" s="4" t="inlineStr">
        <is>
          <t xml:space="preserve"> </t>
        </is>
      </c>
      <c r="D8" s="4" t="inlineStr">
        <is>
          <t xml:space="preserve"> </t>
        </is>
      </c>
      <c r="E8" s="4" t="inlineStr">
        <is>
          <t xml:space="preserve"> </t>
        </is>
      </c>
      <c r="F8" s="4" t="inlineStr">
        <is>
          <t xml:space="preserve"> </t>
        </is>
      </c>
      <c r="G8" s="4" t="inlineStr">
        <is>
          <t xml:space="preserve"> </t>
        </is>
      </c>
      <c r="H8" s="9" t="n">
        <v>0.55</v>
      </c>
      <c r="I8" s="9" t="n">
        <v>0.55</v>
      </c>
    </row>
    <row r="9">
      <c r="A9" s="4" t="inlineStr">
        <is>
          <t>ECL allowance (in Pesos)</t>
        </is>
      </c>
      <c r="B9" s="4" t="inlineStr">
        <is>
          <t xml:space="preserve"> </t>
        </is>
      </c>
      <c r="C9" s="4" t="inlineStr">
        <is>
          <t xml:space="preserve"> </t>
        </is>
      </c>
      <c r="D9" s="4" t="inlineStr">
        <is>
          <t xml:space="preserve"> </t>
        </is>
      </c>
      <c r="E9" s="6" t="n">
        <v>155903</v>
      </c>
      <c r="F9" s="4" t="inlineStr">
        <is>
          <t xml:space="preserve"> </t>
        </is>
      </c>
      <c r="G9" s="4" t="inlineStr">
        <is>
          <t xml:space="preserve"> </t>
        </is>
      </c>
      <c r="H9" s="6" t="n">
        <v>105837</v>
      </c>
      <c r="I9" s="4" t="inlineStr">
        <is>
          <t xml:space="preserve"> </t>
        </is>
      </c>
    </row>
    <row r="10">
      <c r="A10" s="4" t="inlineStr">
        <is>
          <t>Total investment percentage</t>
        </is>
      </c>
      <c r="B10" s="4" t="inlineStr">
        <is>
          <t xml:space="preserve"> </t>
        </is>
      </c>
      <c r="C10" s="4" t="inlineStr">
        <is>
          <t xml:space="preserve"> </t>
        </is>
      </c>
      <c r="D10" s="4" t="inlineStr">
        <is>
          <t xml:space="preserve"> </t>
        </is>
      </c>
      <c r="E10" s="4" t="inlineStr">
        <is>
          <t xml:space="preserve"> </t>
        </is>
      </c>
      <c r="F10" s="4" t="inlineStr">
        <is>
          <t xml:space="preserve"> </t>
        </is>
      </c>
      <c r="G10" s="4" t="inlineStr">
        <is>
          <t xml:space="preserve"> </t>
        </is>
      </c>
      <c r="H10" s="9" t="n">
        <v>0.99</v>
      </c>
      <c r="I10" s="9" t="n">
        <v>0.99</v>
      </c>
    </row>
    <row r="11">
      <c r="A11" s="4" t="inlineStr">
        <is>
          <t>Portfolios percentage</t>
        </is>
      </c>
      <c r="B11" s="4" t="inlineStr">
        <is>
          <t xml:space="preserve"> </t>
        </is>
      </c>
      <c r="C11" s="4" t="inlineStr">
        <is>
          <t xml:space="preserve"> </t>
        </is>
      </c>
      <c r="D11" s="4" t="inlineStr">
        <is>
          <t xml:space="preserve"> </t>
        </is>
      </c>
      <c r="E11" s="4" t="inlineStr">
        <is>
          <t xml:space="preserve"> </t>
        </is>
      </c>
      <c r="F11" s="4" t="inlineStr">
        <is>
          <t xml:space="preserve"> </t>
        </is>
      </c>
      <c r="G11" s="4" t="inlineStr">
        <is>
          <t xml:space="preserve"> </t>
        </is>
      </c>
      <c r="H11" s="9" t="n">
        <v>1</v>
      </c>
      <c r="I11" s="9" t="n">
        <v>1</v>
      </c>
    </row>
    <row r="12">
      <c r="A12" s="4" t="inlineStr">
        <is>
          <t>ECL allowance (in Pesos)</t>
        </is>
      </c>
      <c r="B12" s="4" t="inlineStr">
        <is>
          <t xml:space="preserve"> </t>
        </is>
      </c>
      <c r="C12" s="4" t="inlineStr">
        <is>
          <t xml:space="preserve"> </t>
        </is>
      </c>
      <c r="D12" s="4" t="inlineStr">
        <is>
          <t xml:space="preserve"> </t>
        </is>
      </c>
      <c r="E12" s="5" t="n">
        <v>22175</v>
      </c>
      <c r="F12" s="4" t="inlineStr">
        <is>
          <t xml:space="preserve"> </t>
        </is>
      </c>
      <c r="G12" s="4" t="inlineStr">
        <is>
          <t xml:space="preserve"> </t>
        </is>
      </c>
      <c r="H12" s="6" t="n">
        <v>863</v>
      </c>
      <c r="I12" s="4" t="inlineStr">
        <is>
          <t xml:space="preserve"> </t>
        </is>
      </c>
    </row>
    <row r="13">
      <c r="A13" s="4" t="inlineStr">
        <is>
          <t>Exposure at default amount (in Pesos)</t>
        </is>
      </c>
      <c r="B13" s="4" t="inlineStr">
        <is>
          <t xml:space="preserve"> </t>
        </is>
      </c>
      <c r="C13" s="4" t="inlineStr">
        <is>
          <t xml:space="preserve"> </t>
        </is>
      </c>
      <c r="D13" s="4" t="inlineStr">
        <is>
          <t xml:space="preserve"> </t>
        </is>
      </c>
      <c r="E13" s="6" t="n">
        <v>1723190</v>
      </c>
      <c r="F13" s="4" t="inlineStr">
        <is>
          <t xml:space="preserve"> </t>
        </is>
      </c>
      <c r="G13" s="4" t="inlineStr">
        <is>
          <t xml:space="preserve"> </t>
        </is>
      </c>
      <c r="H13" s="5" t="n">
        <v>31906</v>
      </c>
      <c r="I13" s="4" t="inlineStr">
        <is>
          <t xml:space="preserve"> </t>
        </is>
      </c>
    </row>
    <row r="14">
      <c r="A14" s="4" t="inlineStr">
        <is>
          <t>Individual basis commercial loans, description</t>
        </is>
      </c>
      <c r="B14" s="4" t="inlineStr">
        <is>
          <t xml:space="preserve"> </t>
        </is>
      </c>
      <c r="C14" s="4" t="inlineStr">
        <is>
          <t xml:space="preserve"> </t>
        </is>
      </c>
      <c r="D14" s="4" t="inlineStr">
        <is>
          <t xml:space="preserve"> </t>
        </is>
      </c>
      <c r="E14" s="4" t="inlineStr">
        <is>
          <t>As of December 31, 2023, the expected credit losses
related to corporate commercial loans includes MCh$155,903 measured from cash flow discounted methodology (MCh$105,837 in 2022).</t>
        </is>
      </c>
      <c r="F14" s="4" t="inlineStr">
        <is>
          <t>As of December 31, 2023, the expected credit losses
related to corporate commercial loans includes MCh$155,903 measured from cash flow discounted methodology (MCh$105,837 in 2022).</t>
        </is>
      </c>
      <c r="G14" s="4" t="inlineStr">
        <is>
          <t>As of December 31, 2023, the expected credit losses
related to corporate commercial loans includes MCh$155,903 measured from cash flow discounted methodology (MCh$105,837 in 2022).</t>
        </is>
      </c>
      <c r="H14" s="4" t="inlineStr">
        <is>
          <t xml:space="preserve"> </t>
        </is>
      </c>
      <c r="I14" s="4" t="inlineStr">
        <is>
          <t xml:space="preserve"> </t>
        </is>
      </c>
    </row>
    <row r="15">
      <c r="A15" s="4" t="inlineStr">
        <is>
          <t>Credit loss allowance (in Pesos)</t>
        </is>
      </c>
      <c r="B15" s="4" t="inlineStr">
        <is>
          <t xml:space="preserve"> </t>
        </is>
      </c>
      <c r="C15" s="4" t="inlineStr">
        <is>
          <t xml:space="preserve"> </t>
        </is>
      </c>
      <c r="D15" s="4" t="inlineStr">
        <is>
          <t xml:space="preserve"> </t>
        </is>
      </c>
      <c r="E15" s="6" t="n">
        <v>93614</v>
      </c>
      <c r="F15" s="4" t="inlineStr">
        <is>
          <t xml:space="preserve"> </t>
        </is>
      </c>
      <c r="G15" s="4" t="inlineStr">
        <is>
          <t xml:space="preserve"> </t>
        </is>
      </c>
      <c r="H15" s="5" t="n">
        <v>91351</v>
      </c>
      <c r="I15" s="4" t="inlineStr">
        <is>
          <t xml:space="preserve"> </t>
        </is>
      </c>
    </row>
    <row r="16">
      <c r="A16" s="4" t="inlineStr">
        <is>
          <t>Post-model adjustments for amount (in Pesos)</t>
        </is>
      </c>
      <c r="B16" s="4" t="inlineStr">
        <is>
          <t xml:space="preserve"> </t>
        </is>
      </c>
      <c r="C16" s="4" t="inlineStr">
        <is>
          <t xml:space="preserve"> </t>
        </is>
      </c>
      <c r="D16" s="4" t="inlineStr">
        <is>
          <t xml:space="preserve"> </t>
        </is>
      </c>
      <c r="E16" s="6" t="n">
        <v>50935</v>
      </c>
      <c r="F16" s="4" t="inlineStr">
        <is>
          <t xml:space="preserve"> </t>
        </is>
      </c>
      <c r="G16" s="4" t="inlineStr">
        <is>
          <t xml:space="preserve"> </t>
        </is>
      </c>
      <c r="H16" s="4" t="inlineStr">
        <is>
          <t xml:space="preserve"> </t>
        </is>
      </c>
      <c r="I16" s="4" t="inlineStr">
        <is>
          <t xml:space="preserve"> </t>
        </is>
      </c>
    </row>
    <row r="17">
      <c r="A17" s="4" t="inlineStr">
        <is>
          <t>Probabilities percentage</t>
        </is>
      </c>
      <c r="B17" s="4" t="inlineStr">
        <is>
          <t xml:space="preserve"> </t>
        </is>
      </c>
      <c r="C17" s="4" t="inlineStr">
        <is>
          <t xml:space="preserve"> </t>
        </is>
      </c>
      <c r="D17" s="4" t="inlineStr">
        <is>
          <t xml:space="preserve"> </t>
        </is>
      </c>
      <c r="E17" s="9" t="n">
        <v>1</v>
      </c>
      <c r="F17" s="9" t="n">
        <v>1</v>
      </c>
      <c r="G17" s="9" t="n">
        <v>1</v>
      </c>
      <c r="H17" s="4" t="inlineStr">
        <is>
          <t xml:space="preserve"> </t>
        </is>
      </c>
      <c r="I17" s="4" t="inlineStr">
        <is>
          <t xml:space="preserve"> </t>
        </is>
      </c>
    </row>
    <row r="18">
      <c r="A18" s="4" t="inlineStr">
        <is>
          <t>Lieu of payment (in Pesos)</t>
        </is>
      </c>
      <c r="B18" s="4" t="inlineStr">
        <is>
          <t xml:space="preserve"> </t>
        </is>
      </c>
      <c r="C18" s="4" t="inlineStr">
        <is>
          <t xml:space="preserve"> </t>
        </is>
      </c>
      <c r="D18" s="4" t="inlineStr">
        <is>
          <t xml:space="preserve"> </t>
        </is>
      </c>
      <c r="E18" s="6" t="n">
        <v>42463</v>
      </c>
      <c r="F18" s="4" t="inlineStr">
        <is>
          <t xml:space="preserve"> </t>
        </is>
      </c>
      <c r="G18" s="4" t="inlineStr">
        <is>
          <t xml:space="preserve"> </t>
        </is>
      </c>
      <c r="H18" s="5" t="n">
        <v>35622</v>
      </c>
      <c r="I18" s="4" t="inlineStr">
        <is>
          <t xml:space="preserve"> </t>
        </is>
      </c>
    </row>
    <row r="19">
      <c r="A19" s="4" t="inlineStr">
        <is>
          <t>Lieu of payment, gross (in Pesos)</t>
        </is>
      </c>
      <c r="B19" s="4" t="inlineStr">
        <is>
          <t xml:space="preserve"> </t>
        </is>
      </c>
      <c r="C19" s="4" t="inlineStr">
        <is>
          <t xml:space="preserve"> </t>
        </is>
      </c>
      <c r="D19" s="4" t="inlineStr">
        <is>
          <t xml:space="preserve"> </t>
        </is>
      </c>
      <c r="E19" s="5" t="n">
        <v>42489</v>
      </c>
      <c r="F19" s="4" t="inlineStr">
        <is>
          <t xml:space="preserve"> </t>
        </is>
      </c>
      <c r="G19" s="4" t="inlineStr">
        <is>
          <t xml:space="preserve"> </t>
        </is>
      </c>
      <c r="H19" s="5" t="n">
        <v>36804</v>
      </c>
      <c r="I19" s="4" t="inlineStr">
        <is>
          <t xml:space="preserve"> </t>
        </is>
      </c>
    </row>
    <row r="20">
      <c r="A20" s="4" t="inlineStr">
        <is>
          <t>Lieu of payment, allowance (in Pesos)</t>
        </is>
      </c>
      <c r="B20" s="4" t="inlineStr">
        <is>
          <t xml:space="preserve"> </t>
        </is>
      </c>
      <c r="C20" s="4" t="inlineStr">
        <is>
          <t xml:space="preserve"> </t>
        </is>
      </c>
      <c r="D20" s="4" t="inlineStr">
        <is>
          <t xml:space="preserve"> </t>
        </is>
      </c>
      <c r="E20" s="6" t="n">
        <v>26</v>
      </c>
      <c r="F20" s="4" t="inlineStr">
        <is>
          <t xml:space="preserve"> </t>
        </is>
      </c>
      <c r="G20" s="4" t="inlineStr">
        <is>
          <t xml:space="preserve"> </t>
        </is>
      </c>
      <c r="H20" s="6" t="n">
        <v>1182</v>
      </c>
      <c r="I20" s="4" t="inlineStr">
        <is>
          <t xml:space="preserve"> </t>
        </is>
      </c>
    </row>
    <row r="21">
      <c r="A21" s="4" t="inlineStr">
        <is>
          <t>Derivative instruments amount (in Dollars)</t>
        </is>
      </c>
      <c r="B21" s="4" t="inlineStr">
        <is>
          <t xml:space="preserve"> </t>
        </is>
      </c>
      <c r="C21" s="4" t="inlineStr">
        <is>
          <t xml:space="preserve"> </t>
        </is>
      </c>
      <c r="D21" s="4" t="inlineStr">
        <is>
          <t xml:space="preserve"> </t>
        </is>
      </c>
      <c r="E21" s="4" t="inlineStr">
        <is>
          <t xml:space="preserve"> </t>
        </is>
      </c>
      <c r="F21" s="6" t="n">
        <v>3</v>
      </c>
      <c r="G21" s="4" t="inlineStr">
        <is>
          <t xml:space="preserve"> </t>
        </is>
      </c>
      <c r="H21" s="4" t="inlineStr">
        <is>
          <t xml:space="preserve"> </t>
        </is>
      </c>
      <c r="I21" s="4" t="inlineStr">
        <is>
          <t xml:space="preserve"> </t>
        </is>
      </c>
    </row>
    <row r="22">
      <c r="A22" s="4" t="inlineStr">
        <is>
          <t>Derivative instruments percentage</t>
        </is>
      </c>
      <c r="B22" s="4" t="inlineStr">
        <is>
          <t xml:space="preserve"> </t>
        </is>
      </c>
      <c r="C22" s="4" t="inlineStr">
        <is>
          <t xml:space="preserve"> </t>
        </is>
      </c>
      <c r="D22" s="4" t="inlineStr">
        <is>
          <t xml:space="preserve"> </t>
        </is>
      </c>
      <c r="E22" s="9" t="n">
        <v>0.25</v>
      </c>
      <c r="F22" s="9" t="n">
        <v>0.25</v>
      </c>
      <c r="G22" s="9" t="n">
        <v>0.25</v>
      </c>
      <c r="H22" s="4" t="inlineStr">
        <is>
          <t xml:space="preserve"> </t>
        </is>
      </c>
      <c r="I22" s="4" t="inlineStr">
        <is>
          <t xml:space="preserve"> </t>
        </is>
      </c>
    </row>
    <row r="23">
      <c r="A23" s="4" t="inlineStr">
        <is>
          <t>Gradually implemented percentage</t>
        </is>
      </c>
      <c r="B23" s="4" t="inlineStr">
        <is>
          <t xml:space="preserve"> </t>
        </is>
      </c>
      <c r="C23" s="4" t="inlineStr">
        <is>
          <t xml:space="preserve"> </t>
        </is>
      </c>
      <c r="D23" s="4" t="inlineStr">
        <is>
          <t xml:space="preserve"> </t>
        </is>
      </c>
      <c r="E23" s="4" t="inlineStr">
        <is>
          <t xml:space="preserve"> </t>
        </is>
      </c>
      <c r="F23" s="4" t="inlineStr">
        <is>
          <t xml:space="preserve"> </t>
        </is>
      </c>
      <c r="G23" s="4" t="inlineStr">
        <is>
          <t xml:space="preserve"> </t>
        </is>
      </c>
      <c r="H23" s="9" t="n">
        <v>1</v>
      </c>
      <c r="I23" s="9" t="n">
        <v>1</v>
      </c>
    </row>
    <row r="24">
      <c r="A24" s="4" t="inlineStr">
        <is>
          <t>Central bank, description</t>
        </is>
      </c>
      <c r="B24" s="4" t="inlineStr">
        <is>
          <t xml:space="preserve"> </t>
        </is>
      </c>
      <c r="C24" s="4" t="inlineStr">
        <is>
          <t xml:space="preserve"> </t>
        </is>
      </c>
      <c r="D24" s="4" t="inlineStr">
        <is>
          <t xml:space="preserve"> </t>
        </is>
      </c>
      <c r="E24" s="4" t="inlineStr">
        <is>
          <t>The Central Bank and the CMF defined a minimum
NSFR level of 60% for 2022, reaching 100% by 2026.</t>
        </is>
      </c>
      <c r="F24" s="4" t="inlineStr">
        <is>
          <t>The Central Bank and the CMF defined a minimum
NSFR level of 60% for 2022, reaching 100% by 2026.</t>
        </is>
      </c>
      <c r="G24" s="4" t="inlineStr">
        <is>
          <t>The Central Bank and the CMF defined a minimum
NSFR level of 60% for 2022, reaching 100% by 2026.</t>
        </is>
      </c>
      <c r="H24" s="4" t="inlineStr">
        <is>
          <t xml:space="preserve"> </t>
        </is>
      </c>
      <c r="I24" s="4" t="inlineStr">
        <is>
          <t xml:space="preserve"> </t>
        </is>
      </c>
    </row>
    <row r="25">
      <c r="A25" s="4" t="inlineStr">
        <is>
          <t>Maintain reserves percentage</t>
        </is>
      </c>
      <c r="B25" s="4" t="inlineStr">
        <is>
          <t xml:space="preserve"> </t>
        </is>
      </c>
      <c r="C25" s="4" t="inlineStr">
        <is>
          <t xml:space="preserve"> </t>
        </is>
      </c>
      <c r="D25" s="4" t="inlineStr">
        <is>
          <t xml:space="preserve"> </t>
        </is>
      </c>
      <c r="E25" s="9" t="n">
        <v>0.4</v>
      </c>
      <c r="F25" s="9" t="n">
        <v>0.4</v>
      </c>
      <c r="G25" s="9" t="n">
        <v>0.4</v>
      </c>
      <c r="H25" s="4" t="inlineStr">
        <is>
          <t xml:space="preserve"> </t>
        </is>
      </c>
      <c r="I25" s="4" t="inlineStr">
        <is>
          <t xml:space="preserve"> </t>
        </is>
      </c>
    </row>
    <row r="26">
      <c r="A26" s="4" t="inlineStr">
        <is>
          <t>Demand deposits percentage</t>
        </is>
      </c>
      <c r="B26" s="4" t="inlineStr">
        <is>
          <t xml:space="preserve"> </t>
        </is>
      </c>
      <c r="C26" s="4" t="inlineStr">
        <is>
          <t xml:space="preserve"> </t>
        </is>
      </c>
      <c r="D26" s="4" t="inlineStr">
        <is>
          <t xml:space="preserve"> </t>
        </is>
      </c>
      <c r="E26" s="9" t="n">
        <v>0.2</v>
      </c>
      <c r="F26" s="9" t="n">
        <v>0.2</v>
      </c>
      <c r="G26" s="9" t="n">
        <v>0.2</v>
      </c>
      <c r="H26" s="4" t="inlineStr">
        <is>
          <t xml:space="preserve"> </t>
        </is>
      </c>
      <c r="I26" s="4" t="inlineStr">
        <is>
          <t xml:space="preserve"> </t>
        </is>
      </c>
    </row>
    <row r="27">
      <c r="A27" s="4" t="inlineStr">
        <is>
          <t>Regulatory capital percentage</t>
        </is>
      </c>
      <c r="B27" s="4" t="inlineStr">
        <is>
          <t xml:space="preserve"> </t>
        </is>
      </c>
      <c r="C27" s="4" t="inlineStr">
        <is>
          <t xml:space="preserve"> </t>
        </is>
      </c>
      <c r="D27" s="4" t="inlineStr">
        <is>
          <t xml:space="preserve"> </t>
        </is>
      </c>
      <c r="E27" s="9" t="n">
        <v>1</v>
      </c>
      <c r="F27" s="9" t="n">
        <v>1</v>
      </c>
      <c r="G27" s="9" t="n">
        <v>1</v>
      </c>
      <c r="H27" s="4" t="inlineStr">
        <is>
          <t xml:space="preserve"> </t>
        </is>
      </c>
      <c r="I27" s="4" t="inlineStr">
        <is>
          <t xml:space="preserve"> </t>
        </is>
      </c>
    </row>
    <row r="28">
      <c r="A28" s="4" t="inlineStr">
        <is>
          <t>Maintain technical amount (in Dollars)</t>
        </is>
      </c>
      <c r="B28" s="4" t="inlineStr">
        <is>
          <t xml:space="preserve"> </t>
        </is>
      </c>
      <c r="C28" s="4" t="inlineStr">
        <is>
          <t xml:space="preserve"> </t>
        </is>
      </c>
      <c r="D28" s="4" t="inlineStr">
        <is>
          <t xml:space="preserve"> </t>
        </is>
      </c>
      <c r="E28" s="4" t="inlineStr">
        <is>
          <t xml:space="preserve"> </t>
        </is>
      </c>
      <c r="F28" s="6" t="n">
        <v>0</v>
      </c>
      <c r="G28" s="4" t="inlineStr">
        <is>
          <t xml:space="preserve"> </t>
        </is>
      </c>
      <c r="H28" s="4" t="inlineStr">
        <is>
          <t xml:space="preserve"> </t>
        </is>
      </c>
      <c r="I28" s="6" t="n">
        <v>0</v>
      </c>
    </row>
    <row r="29">
      <c r="A29" s="4" t="inlineStr">
        <is>
          <t>General banking law description</t>
        </is>
      </c>
      <c r="B29" s="4" t="inlineStr">
        <is>
          <t xml:space="preserve"> </t>
        </is>
      </c>
      <c r="C29" s="4" t="inlineStr">
        <is>
          <t xml:space="preserve"> </t>
        </is>
      </c>
      <c r="D29" s="4" t="inlineStr">
        <is>
          <t xml:space="preserve"> </t>
        </is>
      </c>
      <c r="E29" s="4" t="inlineStr">
        <is>
          <t>According
to the new General Banking Law (updated through Law N°21,130), the minimum capital requirements have increased in terms of quantity
and quality. Total regulatory capital remains at 8% of risk-weighted assets, but includes credit, market and operational risk. The minimum
Tier 1 capital increased from 4.5% to 6% of risk-weighted assets, of which up to 1.5% may be Additional Tier 1 (AT1), either in the form
of preferred stocks or perpetual bonds, which may be convertible into shares. Tier 2 capital is now set at 2% of risk-weighted assets.</t>
        </is>
      </c>
      <c r="F29" s="4" t="inlineStr">
        <is>
          <t>According
to the new General Banking Law (updated through Law N°21,130), the minimum capital requirements have increased in terms of quantity
and quality. Total regulatory capital remains at 8% of risk-weighted assets, but includes credit, market and operational risk. The minimum
Tier 1 capital increased from 4.5% to 6% of risk-weighted assets, of which up to 1.5% may be Additional Tier 1 (AT1), either in the form
of preferred stocks or perpetual bonds, which may be convertible into shares. Tier 2 capital is now set at 2% of risk-weighted assets.</t>
        </is>
      </c>
      <c r="G29" s="4" t="inlineStr">
        <is>
          <t>According
to the new General Banking Law (updated through Law N°21,130), the minimum capital requirements have increased in terms of quantity
and quality. Total regulatory capital remains at 8% of risk-weighted assets, but includes credit, market and operational risk. The minimum
Tier 1 capital increased from 4.5% to 6% of risk-weighted assets, of which up to 1.5% may be Additional Tier 1 (AT1), either in the form
of preferred stocks or perpetual bonds, which may be convertible into shares. Tier 2 capital is now set at 2% of risk-weighted assets.</t>
        </is>
      </c>
      <c r="H29" s="4" t="inlineStr">
        <is>
          <t xml:space="preserve"> </t>
        </is>
      </c>
      <c r="I29" s="4" t="inlineStr">
        <is>
          <t xml:space="preserve"> </t>
        </is>
      </c>
    </row>
    <row r="30">
      <c r="A30" s="4" t="inlineStr">
        <is>
          <t>Risk-weighted asset percentage</t>
        </is>
      </c>
      <c r="B30" s="4" t="inlineStr">
        <is>
          <t xml:space="preserve"> </t>
        </is>
      </c>
      <c r="C30" s="4" t="inlineStr">
        <is>
          <t xml:space="preserve"> </t>
        </is>
      </c>
      <c r="D30" s="4" t="inlineStr">
        <is>
          <t xml:space="preserve"> </t>
        </is>
      </c>
      <c r="E30" s="11" t="n">
        <v>0.025</v>
      </c>
      <c r="F30" s="4" t="inlineStr">
        <is>
          <t xml:space="preserve"> </t>
        </is>
      </c>
      <c r="G30" s="4" t="inlineStr">
        <is>
          <t xml:space="preserve"> </t>
        </is>
      </c>
      <c r="H30" s="4" t="inlineStr">
        <is>
          <t xml:space="preserve"> </t>
        </is>
      </c>
      <c r="I30" s="4" t="inlineStr">
        <is>
          <t xml:space="preserve"> </t>
        </is>
      </c>
    </row>
    <row r="31">
      <c r="A31" s="4" t="inlineStr">
        <is>
          <t>Capital adequacy requirement, description</t>
        </is>
      </c>
      <c r="B31" s="4" t="inlineStr">
        <is>
          <t xml:space="preserve"> </t>
        </is>
      </c>
      <c r="C31" s="4" t="inlineStr">
        <is>
          <t xml:space="preserve"> </t>
        </is>
      </c>
      <c r="D31" s="4" t="inlineStr">
        <is>
          <t xml:space="preserve"> </t>
        </is>
      </c>
      <c r="E31" s="4" t="inlineStr">
        <is>
          <t>Under
the General Banking Law, banks must maintain regulatory capital of at least 8% of risk-weighted assets, net of required credit losses,
as well as a paid-in capital and reserve requirement ("tire capital") of at least 3% of total assets, also net of credit losses.
Regulatory capital and basic capital are calculated on the basis of the Consolidated Financial Statements. As we are the result of a
merger between two predecessors with significant market shares in the Chilean market, we are currently required to maintain a minimum
regulatory capital to risk-weighted assets ratio of 9.63%.Regulatory
capital is defined as the aggregate of:
-the
                                            paid-in capital and reserves of a bank, excluding capital attributable to foreign subsidiaries
                                            and branches or core capital;
-subordinated
                                            bonds, valued at their placement price (but decreasing by 20.0% for each year during the
                                            period beginning six years before maturity), for an amount of up to 50.0% of its basic capital;
-voluntary
                                            provisions for credit losses in the amount of up to 1.25% of risk-weighted assets.</t>
        </is>
      </c>
      <c r="F31" s="4" t="inlineStr">
        <is>
          <t>Under
the General Banking Law, banks must maintain regulatory capital of at least 8% of risk-weighted assets, net of required credit losses,
as well as a paid-in capital and reserve requirement ("tire capital") of at least 3% of total assets, also net of credit losses.
Regulatory capital and basic capital are calculated on the basis of the Consolidated Financial Statements. As we are the result of a
merger between two predecessors with significant market shares in the Chilean market, we are currently required to maintain a minimum
regulatory capital to risk-weighted assets ratio of 9.63%.Regulatory
capital is defined as the aggregate of:
-the
                                            paid-in capital and reserves of a bank, excluding capital attributable to foreign subsidiaries
                                            and branches or core capital;
-subordinated
                                            bonds, valued at their placement price (but decreasing by 20.0% for each year during the
                                            period beginning six years before maturity), for an amount of up to 50.0% of its basic capital;
-voluntary
                                            provisions for credit losses in the amount of up to 1.25% of risk-weighted assets.</t>
        </is>
      </c>
      <c r="G31" s="4" t="inlineStr">
        <is>
          <t>Under
the General Banking Law, banks must maintain regulatory capital of at least 8% of risk-weighted assets, net of required credit losses,
as well as a paid-in capital and reserve requirement ("tire capital") of at least 3% of total assets, also net of credit losses.
Regulatory capital and basic capital are calculated on the basis of the Consolidated Financial Statements. As we are the result of a
merger between two predecessors with significant market shares in the Chilean market, we are currently required to maintain a minimum
regulatory capital to risk-weighted assets ratio of 9.63%.Regulatory
capital is defined as the aggregate of:
-the
                                            paid-in capital and reserves of a bank, excluding capital attributable to foreign subsidiaries
                                            and branches or core capital;
-subordinated
                                            bonds, valued at their placement price (but decreasing by 20.0% for each year during the
                                            period beginning six years before maturity), for an amount of up to 50.0% of its basic capital;
-voluntary
                                            provisions for credit losses in the amount of up to 1.25% of risk-weighted assets.</t>
        </is>
      </c>
      <c r="H31" s="4" t="inlineStr">
        <is>
          <t xml:space="preserve"> </t>
        </is>
      </c>
      <c r="I31" s="4" t="inlineStr">
        <is>
          <t xml:space="preserve"> </t>
        </is>
      </c>
    </row>
    <row r="32">
      <c r="A32" s="4" t="inlineStr">
        <is>
          <t>Percentage of basic capital</t>
        </is>
      </c>
      <c r="B32" s="4" t="inlineStr">
        <is>
          <t xml:space="preserve"> </t>
        </is>
      </c>
      <c r="C32" s="4" t="inlineStr">
        <is>
          <t xml:space="preserve"> </t>
        </is>
      </c>
      <c r="D32" s="4" t="inlineStr">
        <is>
          <t xml:space="preserve"> </t>
        </is>
      </c>
      <c r="E32" s="9" t="n">
        <v>0.08</v>
      </c>
      <c r="F32" s="4" t="inlineStr">
        <is>
          <t xml:space="preserve"> </t>
        </is>
      </c>
      <c r="G32" s="4" t="inlineStr">
        <is>
          <t xml:space="preserve"> </t>
        </is>
      </c>
      <c r="H32" s="4" t="inlineStr">
        <is>
          <t xml:space="preserve"> </t>
        </is>
      </c>
      <c r="I32" s="4" t="inlineStr">
        <is>
          <t xml:space="preserve"> </t>
        </is>
      </c>
    </row>
    <row r="33">
      <c r="A33" s="4" t="inlineStr">
        <is>
          <t>Percentage of additional basic capital charge</t>
        </is>
      </c>
      <c r="B33" s="4" t="inlineStr">
        <is>
          <t xml:space="preserve"> </t>
        </is>
      </c>
      <c r="C33" s="11" t="n">
        <v>0.015</v>
      </c>
      <c r="D33" s="4" t="inlineStr">
        <is>
          <t xml:space="preserve"> </t>
        </is>
      </c>
      <c r="E33" s="4" t="inlineStr">
        <is>
          <t xml:space="preserve"> </t>
        </is>
      </c>
      <c r="F33" s="4" t="inlineStr">
        <is>
          <t xml:space="preserve"> </t>
        </is>
      </c>
      <c r="G33" s="4" t="inlineStr">
        <is>
          <t xml:space="preserve"> </t>
        </is>
      </c>
      <c r="H33" s="4" t="inlineStr">
        <is>
          <t xml:space="preserve"> </t>
        </is>
      </c>
      <c r="I33" s="4" t="inlineStr">
        <is>
          <t xml:space="preserve"> </t>
        </is>
      </c>
    </row>
    <row r="34">
      <c r="A34" s="4" t="inlineStr">
        <is>
          <t>Percentage of risk weighted assets.</t>
        </is>
      </c>
      <c r="B34" s="11" t="n">
        <v>0.005</v>
      </c>
      <c r="C34" s="4" t="inlineStr">
        <is>
          <t xml:space="preserve"> </t>
        </is>
      </c>
      <c r="D34" s="4" t="inlineStr">
        <is>
          <t xml:space="preserve"> </t>
        </is>
      </c>
      <c r="E34" s="4" t="inlineStr">
        <is>
          <t xml:space="preserve"> </t>
        </is>
      </c>
      <c r="F34" s="4" t="inlineStr">
        <is>
          <t xml:space="preserve"> </t>
        </is>
      </c>
      <c r="G34" s="4" t="inlineStr">
        <is>
          <t xml:space="preserve"> </t>
        </is>
      </c>
      <c r="H34" s="4" t="inlineStr">
        <is>
          <t xml:space="preserve"> </t>
        </is>
      </c>
      <c r="I34" s="4" t="inlineStr">
        <is>
          <t xml:space="preserve"> </t>
        </is>
      </c>
    </row>
    <row r="35">
      <c r="A35" s="4" t="inlineStr">
        <is>
          <t>Chilean Central Bank [Member]</t>
        </is>
      </c>
      <c r="B35" s="4" t="inlineStr">
        <is>
          <t xml:space="preserve"> </t>
        </is>
      </c>
      <c r="C35" s="4" t="inlineStr">
        <is>
          <t xml:space="preserve"> </t>
        </is>
      </c>
      <c r="D35" s="4" t="inlineStr">
        <is>
          <t xml:space="preserve"> </t>
        </is>
      </c>
      <c r="E35" s="4" t="inlineStr">
        <is>
          <t xml:space="preserve"> </t>
        </is>
      </c>
      <c r="F35" s="4" t="inlineStr">
        <is>
          <t xml:space="preserve"> </t>
        </is>
      </c>
      <c r="G35" s="4" t="inlineStr">
        <is>
          <t xml:space="preserve"> </t>
        </is>
      </c>
      <c r="H35" s="4" t="inlineStr">
        <is>
          <t xml:space="preserve"> </t>
        </is>
      </c>
      <c r="I35" s="4" t="inlineStr">
        <is>
          <t xml:space="preserve"> </t>
        </is>
      </c>
    </row>
    <row r="36">
      <c r="A36" s="3" t="inlineStr">
        <is>
          <t>Risk Management (Details) [Line Items]</t>
        </is>
      </c>
      <c r="B36" s="4" t="inlineStr">
        <is>
          <t xml:space="preserve"> </t>
        </is>
      </c>
      <c r="C36" s="4" t="inlineStr">
        <is>
          <t xml:space="preserve"> </t>
        </is>
      </c>
      <c r="D36" s="4" t="inlineStr">
        <is>
          <t xml:space="preserve"> </t>
        </is>
      </c>
      <c r="E36" s="4" t="inlineStr">
        <is>
          <t xml:space="preserve"> </t>
        </is>
      </c>
      <c r="F36" s="4" t="inlineStr">
        <is>
          <t xml:space="preserve"> </t>
        </is>
      </c>
      <c r="G36" s="4" t="inlineStr">
        <is>
          <t xml:space="preserve"> </t>
        </is>
      </c>
      <c r="H36" s="4" t="inlineStr">
        <is>
          <t xml:space="preserve"> </t>
        </is>
      </c>
      <c r="I36" s="4" t="inlineStr">
        <is>
          <t xml:space="preserve"> </t>
        </is>
      </c>
    </row>
    <row r="37">
      <c r="A37" s="4" t="inlineStr">
        <is>
          <t>Risk-weighted asset percentage</t>
        </is>
      </c>
      <c r="B37" s="4" t="inlineStr">
        <is>
          <t xml:space="preserve"> </t>
        </is>
      </c>
      <c r="C37" s="4" t="inlineStr">
        <is>
          <t xml:space="preserve"> </t>
        </is>
      </c>
      <c r="D37" s="4" t="inlineStr">
        <is>
          <t xml:space="preserve"> </t>
        </is>
      </c>
      <c r="E37" s="11" t="n">
        <v>0.025</v>
      </c>
      <c r="F37" s="4" t="inlineStr">
        <is>
          <t xml:space="preserve"> </t>
        </is>
      </c>
      <c r="G37" s="4" t="inlineStr">
        <is>
          <t xml:space="preserve"> </t>
        </is>
      </c>
      <c r="H37" s="4" t="inlineStr">
        <is>
          <t xml:space="preserve"> </t>
        </is>
      </c>
      <c r="I37" s="4" t="inlineStr">
        <is>
          <t xml:space="preserve"> </t>
        </is>
      </c>
    </row>
    <row r="38">
      <c r="A38" s="4" t="inlineStr">
        <is>
          <t>Top of range [Member]</t>
        </is>
      </c>
      <c r="B38" s="4" t="inlineStr">
        <is>
          <t xml:space="preserve"> </t>
        </is>
      </c>
      <c r="C38" s="4" t="inlineStr">
        <is>
          <t xml:space="preserve"> </t>
        </is>
      </c>
      <c r="D38" s="4" t="inlineStr">
        <is>
          <t xml:space="preserve"> </t>
        </is>
      </c>
      <c r="E38" s="4" t="inlineStr">
        <is>
          <t xml:space="preserve"> </t>
        </is>
      </c>
      <c r="F38" s="4" t="inlineStr">
        <is>
          <t xml:space="preserve"> </t>
        </is>
      </c>
      <c r="G38" s="4" t="inlineStr">
        <is>
          <t xml:space="preserve"> </t>
        </is>
      </c>
      <c r="H38" s="4" t="inlineStr">
        <is>
          <t xml:space="preserve"> </t>
        </is>
      </c>
      <c r="I38" s="4" t="inlineStr">
        <is>
          <t xml:space="preserve"> </t>
        </is>
      </c>
    </row>
    <row r="39">
      <c r="A39" s="3" t="inlineStr">
        <is>
          <t>Risk Management (Details) [Line Items]</t>
        </is>
      </c>
      <c r="B39" s="4" t="inlineStr">
        <is>
          <t xml:space="preserve"> </t>
        </is>
      </c>
      <c r="C39" s="4" t="inlineStr">
        <is>
          <t xml:space="preserve"> </t>
        </is>
      </c>
      <c r="D39" s="4" t="inlineStr">
        <is>
          <t xml:space="preserve"> </t>
        </is>
      </c>
      <c r="E39" s="4" t="inlineStr">
        <is>
          <t xml:space="preserve"> </t>
        </is>
      </c>
      <c r="F39" s="4" t="inlineStr">
        <is>
          <t xml:space="preserve"> </t>
        </is>
      </c>
      <c r="G39" s="4" t="inlineStr">
        <is>
          <t xml:space="preserve"> </t>
        </is>
      </c>
      <c r="H39" s="4" t="inlineStr">
        <is>
          <t xml:space="preserve"> </t>
        </is>
      </c>
      <c r="I39" s="4" t="inlineStr">
        <is>
          <t xml:space="preserve"> </t>
        </is>
      </c>
    </row>
    <row r="40">
      <c r="A40" s="4" t="inlineStr">
        <is>
          <t>Percentage of credit risk weight</t>
        </is>
      </c>
      <c r="B40" s="4" t="inlineStr">
        <is>
          <t xml:space="preserve"> </t>
        </is>
      </c>
      <c r="C40" s="4" t="inlineStr">
        <is>
          <t xml:space="preserve"> </t>
        </is>
      </c>
      <c r="D40" s="9" t="n">
        <v>1</v>
      </c>
      <c r="E40" s="4" t="inlineStr">
        <is>
          <t xml:space="preserve"> </t>
        </is>
      </c>
      <c r="F40" s="4" t="inlineStr">
        <is>
          <t xml:space="preserve"> </t>
        </is>
      </c>
      <c r="G40" s="4" t="inlineStr">
        <is>
          <t xml:space="preserve"> </t>
        </is>
      </c>
      <c r="H40" s="4" t="inlineStr">
        <is>
          <t xml:space="preserve"> </t>
        </is>
      </c>
      <c r="I40" s="4" t="inlineStr">
        <is>
          <t xml:space="preserve"> </t>
        </is>
      </c>
    </row>
    <row r="41">
      <c r="A41" s="4" t="inlineStr">
        <is>
          <t>Bottom of range [Member]</t>
        </is>
      </c>
      <c r="B41" s="4" t="inlineStr">
        <is>
          <t xml:space="preserve"> </t>
        </is>
      </c>
      <c r="C41" s="4" t="inlineStr">
        <is>
          <t xml:space="preserve"> </t>
        </is>
      </c>
      <c r="D41" s="4" t="inlineStr">
        <is>
          <t xml:space="preserve"> </t>
        </is>
      </c>
      <c r="E41" s="4" t="inlineStr">
        <is>
          <t xml:space="preserve"> </t>
        </is>
      </c>
      <c r="F41" s="4" t="inlineStr">
        <is>
          <t xml:space="preserve"> </t>
        </is>
      </c>
      <c r="G41" s="4" t="inlineStr">
        <is>
          <t xml:space="preserve"> </t>
        </is>
      </c>
      <c r="H41" s="4" t="inlineStr">
        <is>
          <t xml:space="preserve"> </t>
        </is>
      </c>
      <c r="I41" s="4" t="inlineStr">
        <is>
          <t xml:space="preserve"> </t>
        </is>
      </c>
    </row>
    <row r="42">
      <c r="A42" s="3" t="inlineStr">
        <is>
          <t>Risk Management (Details) [Line Items]</t>
        </is>
      </c>
      <c r="B42" s="4" t="inlineStr">
        <is>
          <t xml:space="preserve"> </t>
        </is>
      </c>
      <c r="C42" s="4" t="inlineStr">
        <is>
          <t xml:space="preserve"> </t>
        </is>
      </c>
      <c r="D42" s="4" t="inlineStr">
        <is>
          <t xml:space="preserve"> </t>
        </is>
      </c>
      <c r="E42" s="4" t="inlineStr">
        <is>
          <t xml:space="preserve"> </t>
        </is>
      </c>
      <c r="F42" s="4" t="inlineStr">
        <is>
          <t xml:space="preserve"> </t>
        </is>
      </c>
      <c r="G42" s="4" t="inlineStr">
        <is>
          <t xml:space="preserve"> </t>
        </is>
      </c>
      <c r="H42" s="4" t="inlineStr">
        <is>
          <t xml:space="preserve"> </t>
        </is>
      </c>
      <c r="I42" s="4" t="inlineStr">
        <is>
          <t xml:space="preserve"> </t>
        </is>
      </c>
    </row>
    <row r="43">
      <c r="A43" s="4" t="inlineStr">
        <is>
          <t>Percentage of credit risk weight</t>
        </is>
      </c>
      <c r="B43" s="4" t="inlineStr">
        <is>
          <t xml:space="preserve"> </t>
        </is>
      </c>
      <c r="C43" s="4" t="inlineStr">
        <is>
          <t xml:space="preserve"> </t>
        </is>
      </c>
      <c r="D43" s="9" t="n">
        <v>0.1</v>
      </c>
      <c r="E43" s="4" t="inlineStr">
        <is>
          <t xml:space="preserve"> </t>
        </is>
      </c>
      <c r="F43" s="4" t="inlineStr">
        <is>
          <t xml:space="preserve"> </t>
        </is>
      </c>
      <c r="G43" s="4" t="inlineStr">
        <is>
          <t xml:space="preserve"> </t>
        </is>
      </c>
      <c r="H43" s="4" t="inlineStr">
        <is>
          <t xml:space="preserve"> </t>
        </is>
      </c>
      <c r="I43" s="4" t="inlineStr">
        <is>
          <t xml:space="preserve"> </t>
        </is>
      </c>
    </row>
    <row r="44">
      <c r="A44" s="4" t="inlineStr">
        <is>
          <t>Stage 1 [Member]</t>
        </is>
      </c>
      <c r="B44" s="4" t="inlineStr">
        <is>
          <t xml:space="preserve"> </t>
        </is>
      </c>
      <c r="C44" s="4" t="inlineStr">
        <is>
          <t xml:space="preserve"> </t>
        </is>
      </c>
      <c r="D44" s="4" t="inlineStr">
        <is>
          <t xml:space="preserve"> </t>
        </is>
      </c>
      <c r="E44" s="4" t="inlineStr">
        <is>
          <t xml:space="preserve"> </t>
        </is>
      </c>
      <c r="F44" s="4" t="inlineStr">
        <is>
          <t xml:space="preserve"> </t>
        </is>
      </c>
      <c r="G44" s="4" t="inlineStr">
        <is>
          <t xml:space="preserve"> </t>
        </is>
      </c>
      <c r="H44" s="4" t="inlineStr">
        <is>
          <t xml:space="preserve"> </t>
        </is>
      </c>
      <c r="I44" s="4" t="inlineStr">
        <is>
          <t xml:space="preserve"> </t>
        </is>
      </c>
    </row>
    <row r="45">
      <c r="A45" s="3" t="inlineStr">
        <is>
          <t>Risk Management (Details) [Line Items]</t>
        </is>
      </c>
      <c r="B45" s="4" t="inlineStr">
        <is>
          <t xml:space="preserve"> </t>
        </is>
      </c>
      <c r="C45" s="4" t="inlineStr">
        <is>
          <t xml:space="preserve"> </t>
        </is>
      </c>
      <c r="D45" s="4" t="inlineStr">
        <is>
          <t xml:space="preserve"> </t>
        </is>
      </c>
      <c r="E45" s="4" t="inlineStr">
        <is>
          <t xml:space="preserve"> </t>
        </is>
      </c>
      <c r="F45" s="4" t="inlineStr">
        <is>
          <t xml:space="preserve"> </t>
        </is>
      </c>
      <c r="G45" s="4" t="inlineStr">
        <is>
          <t xml:space="preserve"> </t>
        </is>
      </c>
      <c r="H45" s="4" t="inlineStr">
        <is>
          <t xml:space="preserve"> </t>
        </is>
      </c>
      <c r="I45" s="4" t="inlineStr">
        <is>
          <t xml:space="preserve"> </t>
        </is>
      </c>
    </row>
    <row r="46">
      <c r="A46" s="4" t="inlineStr">
        <is>
          <t>Residual term of operation</t>
        </is>
      </c>
      <c r="B46" s="4" t="inlineStr">
        <is>
          <t xml:space="preserve"> </t>
        </is>
      </c>
      <c r="C46" s="4" t="inlineStr">
        <is>
          <t xml:space="preserve"> </t>
        </is>
      </c>
      <c r="D46" s="4" t="inlineStr">
        <is>
          <t xml:space="preserve"> </t>
        </is>
      </c>
      <c r="E46" s="4" t="inlineStr">
        <is>
          <t>2 years</t>
        </is>
      </c>
      <c r="F46" s="4" t="inlineStr">
        <is>
          <t>2 years</t>
        </is>
      </c>
      <c r="G46" s="4" t="inlineStr">
        <is>
          <t>2 years</t>
        </is>
      </c>
      <c r="H46" s="4" t="inlineStr">
        <is>
          <t xml:space="preserve"> </t>
        </is>
      </c>
      <c r="I46" s="4" t="inlineStr">
        <is>
          <t xml:space="preserve"> </t>
        </is>
      </c>
    </row>
    <row r="47">
      <c r="A47" s="4" t="inlineStr">
        <is>
          <t>Stage 2 [Member]</t>
        </is>
      </c>
      <c r="B47" s="4" t="inlineStr">
        <is>
          <t xml:space="preserve"> </t>
        </is>
      </c>
      <c r="C47" s="4" t="inlineStr">
        <is>
          <t xml:space="preserve"> </t>
        </is>
      </c>
      <c r="D47" s="4" t="inlineStr">
        <is>
          <t xml:space="preserve"> </t>
        </is>
      </c>
      <c r="E47" s="4" t="inlineStr">
        <is>
          <t xml:space="preserve"> </t>
        </is>
      </c>
      <c r="F47" s="4" t="inlineStr">
        <is>
          <t xml:space="preserve"> </t>
        </is>
      </c>
      <c r="G47" s="4" t="inlineStr">
        <is>
          <t xml:space="preserve"> </t>
        </is>
      </c>
      <c r="H47" s="4" t="inlineStr">
        <is>
          <t xml:space="preserve"> </t>
        </is>
      </c>
      <c r="I47" s="4" t="inlineStr">
        <is>
          <t xml:space="preserve"> </t>
        </is>
      </c>
    </row>
    <row r="48">
      <c r="A48" s="3" t="inlineStr">
        <is>
          <t>Risk Management (Details) [Line Items]</t>
        </is>
      </c>
      <c r="B48" s="4" t="inlineStr">
        <is>
          <t xml:space="preserve"> </t>
        </is>
      </c>
      <c r="C48" s="4" t="inlineStr">
        <is>
          <t xml:space="preserve"> </t>
        </is>
      </c>
      <c r="D48" s="4" t="inlineStr">
        <is>
          <t xml:space="preserve"> </t>
        </is>
      </c>
      <c r="E48" s="4" t="inlineStr">
        <is>
          <t xml:space="preserve"> </t>
        </is>
      </c>
      <c r="F48" s="4" t="inlineStr">
        <is>
          <t xml:space="preserve"> </t>
        </is>
      </c>
      <c r="G48" s="4" t="inlineStr">
        <is>
          <t xml:space="preserve"> </t>
        </is>
      </c>
      <c r="H48" s="4" t="inlineStr">
        <is>
          <t xml:space="preserve"> </t>
        </is>
      </c>
      <c r="I48" s="4" t="inlineStr">
        <is>
          <t xml:space="preserve"> </t>
        </is>
      </c>
    </row>
    <row r="49">
      <c r="A49" s="4" t="inlineStr">
        <is>
          <t>Residual term of operation</t>
        </is>
      </c>
      <c r="B49" s="4" t="inlineStr">
        <is>
          <t xml:space="preserve"> </t>
        </is>
      </c>
      <c r="C49" s="4" t="inlineStr">
        <is>
          <t xml:space="preserve"> </t>
        </is>
      </c>
      <c r="D49" s="4" t="inlineStr">
        <is>
          <t xml:space="preserve"> </t>
        </is>
      </c>
      <c r="E49" s="4" t="inlineStr">
        <is>
          <t>2 years 6 months</t>
        </is>
      </c>
      <c r="F49" s="4" t="inlineStr">
        <is>
          <t>2 years 6 months</t>
        </is>
      </c>
      <c r="G49" s="4" t="inlineStr">
        <is>
          <t>2 years 6 months</t>
        </is>
      </c>
      <c r="H49" s="4" t="inlineStr">
        <is>
          <t xml:space="preserve"> </t>
        </is>
      </c>
      <c r="I49" s="4" t="inlineStr">
        <is>
          <t xml:space="preserve"> </t>
        </is>
      </c>
    </row>
    <row r="50">
      <c r="A50" s="4" t="inlineStr">
        <is>
          <t>General Banking [Member]</t>
        </is>
      </c>
      <c r="B50" s="4" t="inlineStr">
        <is>
          <t xml:space="preserve"> </t>
        </is>
      </c>
      <c r="C50" s="4" t="inlineStr">
        <is>
          <t xml:space="preserve"> </t>
        </is>
      </c>
      <c r="D50" s="4" t="inlineStr">
        <is>
          <t xml:space="preserve"> </t>
        </is>
      </c>
      <c r="E50" s="4" t="inlineStr">
        <is>
          <t xml:space="preserve"> </t>
        </is>
      </c>
      <c r="F50" s="4" t="inlineStr">
        <is>
          <t xml:space="preserve"> </t>
        </is>
      </c>
      <c r="G50" s="4" t="inlineStr">
        <is>
          <t xml:space="preserve"> </t>
        </is>
      </c>
      <c r="H50" s="4" t="inlineStr">
        <is>
          <t xml:space="preserve"> </t>
        </is>
      </c>
      <c r="I50" s="4" t="inlineStr">
        <is>
          <t xml:space="preserve"> </t>
        </is>
      </c>
    </row>
    <row r="51">
      <c r="A51" s="3" t="inlineStr">
        <is>
          <t>Risk Management (Details) [Line Items]</t>
        </is>
      </c>
      <c r="B51" s="4" t="inlineStr">
        <is>
          <t xml:space="preserve"> </t>
        </is>
      </c>
      <c r="C51" s="4" t="inlineStr">
        <is>
          <t xml:space="preserve"> </t>
        </is>
      </c>
      <c r="D51" s="4" t="inlineStr">
        <is>
          <t xml:space="preserve"> </t>
        </is>
      </c>
      <c r="E51" s="4" t="inlineStr">
        <is>
          <t xml:space="preserve"> </t>
        </is>
      </c>
      <c r="F51" s="4" t="inlineStr">
        <is>
          <t xml:space="preserve"> </t>
        </is>
      </c>
      <c r="G51" s="4" t="inlineStr">
        <is>
          <t xml:space="preserve"> </t>
        </is>
      </c>
      <c r="H51" s="4" t="inlineStr">
        <is>
          <t xml:space="preserve"> </t>
        </is>
      </c>
      <c r="I51" s="4" t="inlineStr">
        <is>
          <t xml:space="preserve"> </t>
        </is>
      </c>
    </row>
    <row r="52">
      <c r="A52" s="4" t="inlineStr">
        <is>
          <t>Paid-in capital and reserves</t>
        </is>
      </c>
      <c r="B52" s="4" t="inlineStr">
        <is>
          <t xml:space="preserve"> </t>
        </is>
      </c>
      <c r="C52" s="4" t="inlineStr">
        <is>
          <t xml:space="preserve"> </t>
        </is>
      </c>
      <c r="D52" s="4" t="inlineStr">
        <is>
          <t xml:space="preserve"> </t>
        </is>
      </c>
      <c r="E52" s="4" t="inlineStr">
        <is>
          <t xml:space="preserve"> </t>
        </is>
      </c>
      <c r="F52" s="6" t="n">
        <v>34</v>
      </c>
      <c r="G52" s="18" t="n">
        <v>29431</v>
      </c>
      <c r="H52" s="4" t="inlineStr">
        <is>
          <t xml:space="preserve"> </t>
        </is>
      </c>
      <c r="I52" s="4" t="inlineStr">
        <is>
          <t xml:space="preserve"> </t>
        </is>
      </c>
    </row>
  </sheetData>
  <mergeCells count="2">
    <mergeCell ref="A1:A2"/>
    <mergeCell ref="E1:I1"/>
  </mergeCells>
  <pageMargins left="0.75" right="0.75" top="1" bottom="1" header="0.5" footer="0.5"/>
</worksheet>
</file>

<file path=xl/worksheets/sheet228.xml><?xml version="1.0" encoding="utf-8"?>
<worksheet xmlns="http://schemas.openxmlformats.org/spreadsheetml/2006/main">
  <sheetPr>
    <outlinePr summaryBelow="1" summaryRight="1"/>
    <pageSetUpPr/>
  </sheetPr>
  <dimension ref="A1:C37"/>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High, Low and Average Levels - Market Risk [Member] - $ / shares</t>
        </is>
      </c>
      <c r="B1" s="2" t="inlineStr">
        <is>
          <t>Dec. 31, 2023</t>
        </is>
      </c>
      <c r="C1" s="2" t="inlineStr">
        <is>
          <t>Dec. 31, 2022</t>
        </is>
      </c>
    </row>
    <row r="2">
      <c r="A2" s="4" t="inlineStr">
        <is>
          <t>Consolidated [Member] | Top of Range [Member]</t>
        </is>
      </c>
      <c r="B2" s="4" t="inlineStr">
        <is>
          <t xml:space="preserve"> </t>
        </is>
      </c>
      <c r="C2" s="4" t="inlineStr">
        <is>
          <t xml:space="preserve"> </t>
        </is>
      </c>
    </row>
    <row r="3">
      <c r="A3" s="3" t="inlineStr">
        <is>
          <t>Risk Management (Details) - Schedule of High, Low and Average Levels [Line Items]</t>
        </is>
      </c>
      <c r="B3" s="4" t="inlineStr">
        <is>
          <t xml:space="preserve"> </t>
        </is>
      </c>
      <c r="C3" s="4" t="inlineStr">
        <is>
          <t xml:space="preserve"> </t>
        </is>
      </c>
    </row>
    <row r="4">
      <c r="A4" s="4" t="inlineStr">
        <is>
          <t>Value at risk</t>
        </is>
      </c>
      <c r="B4" s="10" t="n">
        <v>6.81</v>
      </c>
      <c r="C4" s="10" t="n">
        <v>6.23</v>
      </c>
    </row>
    <row r="5">
      <c r="A5" s="4" t="inlineStr">
        <is>
          <t>Consolidated [Member] | Bottom of Range [Member]</t>
        </is>
      </c>
      <c r="B5" s="4" t="inlineStr">
        <is>
          <t xml:space="preserve"> </t>
        </is>
      </c>
      <c r="C5" s="4" t="inlineStr">
        <is>
          <t xml:space="preserve"> </t>
        </is>
      </c>
    </row>
    <row r="6">
      <c r="A6" s="3" t="inlineStr">
        <is>
          <t>Risk Management (Details) - Schedule of High, Low and Average Levels [Line Items]</t>
        </is>
      </c>
      <c r="B6" s="4" t="inlineStr">
        <is>
          <t xml:space="preserve"> </t>
        </is>
      </c>
      <c r="C6" s="4" t="inlineStr">
        <is>
          <t xml:space="preserve"> </t>
        </is>
      </c>
    </row>
    <row r="7">
      <c r="A7" s="4" t="inlineStr">
        <is>
          <t>Value at risk</t>
        </is>
      </c>
      <c r="B7" s="12" t="n">
        <v>2.61</v>
      </c>
      <c r="C7" s="12" t="n">
        <v>2.73</v>
      </c>
    </row>
    <row r="8">
      <c r="A8" s="4" t="inlineStr">
        <is>
          <t>Consolidated [Member] | Weighted Average [Member]</t>
        </is>
      </c>
      <c r="B8" s="4" t="inlineStr">
        <is>
          <t xml:space="preserve"> </t>
        </is>
      </c>
      <c r="C8" s="4" t="inlineStr">
        <is>
          <t xml:space="preserve"> </t>
        </is>
      </c>
    </row>
    <row r="9">
      <c r="A9" s="3" t="inlineStr">
        <is>
          <t>Risk Management (Details) - Schedule of High, Low and Average Levels [Line Items]</t>
        </is>
      </c>
      <c r="B9" s="4" t="inlineStr">
        <is>
          <t xml:space="preserve"> </t>
        </is>
      </c>
      <c r="C9" s="4" t="inlineStr">
        <is>
          <t xml:space="preserve"> </t>
        </is>
      </c>
    </row>
    <row r="10">
      <c r="A10" s="4" t="inlineStr">
        <is>
          <t>Value at risk</t>
        </is>
      </c>
      <c r="B10" s="12" t="n">
        <v>4.09</v>
      </c>
      <c r="C10" s="12" t="n">
        <v>4.41</v>
      </c>
    </row>
    <row r="11">
      <c r="A11" s="4" t="inlineStr">
        <is>
          <t>Fixed-Income Investments [Member] | Top of Range [Member]</t>
        </is>
      </c>
      <c r="B11" s="4" t="inlineStr">
        <is>
          <t xml:space="preserve"> </t>
        </is>
      </c>
      <c r="C11" s="4" t="inlineStr">
        <is>
          <t xml:space="preserve"> </t>
        </is>
      </c>
    </row>
    <row r="12">
      <c r="A12" s="3" t="inlineStr">
        <is>
          <t>Risk Management (Details) - Schedule of High, Low and Average Levels [Line Items]</t>
        </is>
      </c>
      <c r="B12" s="4" t="inlineStr">
        <is>
          <t xml:space="preserve"> </t>
        </is>
      </c>
      <c r="C12" s="4" t="inlineStr">
        <is>
          <t xml:space="preserve"> </t>
        </is>
      </c>
    </row>
    <row r="13">
      <c r="A13" s="4" t="inlineStr">
        <is>
          <t>Value at risk</t>
        </is>
      </c>
      <c r="B13" s="12" t="n">
        <v>5.06</v>
      </c>
      <c r="C13" s="12" t="n">
        <v>5.78</v>
      </c>
    </row>
    <row r="14">
      <c r="A14" s="4" t="inlineStr">
        <is>
          <t>Fixed-Income Investments [Member] | Bottom of Range [Member]</t>
        </is>
      </c>
      <c r="B14" s="4" t="inlineStr">
        <is>
          <t xml:space="preserve"> </t>
        </is>
      </c>
      <c r="C14" s="4" t="inlineStr">
        <is>
          <t xml:space="preserve"> </t>
        </is>
      </c>
    </row>
    <row r="15">
      <c r="A15" s="3" t="inlineStr">
        <is>
          <t>Risk Management (Details) - Schedule of High, Low and Average Levels [Line Items]</t>
        </is>
      </c>
      <c r="B15" s="4" t="inlineStr">
        <is>
          <t xml:space="preserve"> </t>
        </is>
      </c>
      <c r="C15" s="4" t="inlineStr">
        <is>
          <t xml:space="preserve"> </t>
        </is>
      </c>
    </row>
    <row r="16">
      <c r="A16" s="4" t="inlineStr">
        <is>
          <t>Value at risk</t>
        </is>
      </c>
      <c r="B16" s="12" t="n">
        <v>2.11</v>
      </c>
      <c r="C16" s="12" t="n">
        <v>2.75</v>
      </c>
    </row>
    <row r="17">
      <c r="A17" s="4" t="inlineStr">
        <is>
          <t>Fixed-Income Investments [Member] | Weighted Average [Member]</t>
        </is>
      </c>
      <c r="B17" s="4" t="inlineStr">
        <is>
          <t xml:space="preserve"> </t>
        </is>
      </c>
      <c r="C17" s="4" t="inlineStr">
        <is>
          <t xml:space="preserve"> </t>
        </is>
      </c>
    </row>
    <row r="18">
      <c r="A18" s="3" t="inlineStr">
        <is>
          <t>Risk Management (Details) - Schedule of High, Low and Average Levels [Line Items]</t>
        </is>
      </c>
      <c r="B18" s="4" t="inlineStr">
        <is>
          <t xml:space="preserve"> </t>
        </is>
      </c>
      <c r="C18" s="4" t="inlineStr">
        <is>
          <t xml:space="preserve"> </t>
        </is>
      </c>
    </row>
    <row r="19">
      <c r="A19" s="4" t="inlineStr">
        <is>
          <t>Value at risk</t>
        </is>
      </c>
      <c r="B19" s="12" t="n">
        <v>3.15</v>
      </c>
      <c r="C19" s="19" t="n">
        <v>4.2</v>
      </c>
    </row>
    <row r="20">
      <c r="A20" s="4" t="inlineStr">
        <is>
          <t>Variable-Income Investments [Member] | Top of Range [Member]</t>
        </is>
      </c>
      <c r="B20" s="4" t="inlineStr">
        <is>
          <t xml:space="preserve"> </t>
        </is>
      </c>
      <c r="C20" s="4" t="inlineStr">
        <is>
          <t xml:space="preserve"> </t>
        </is>
      </c>
    </row>
    <row r="21">
      <c r="A21" s="3" t="inlineStr">
        <is>
          <t>Risk Management (Details) - Schedule of High, Low and Average Levels [Line Items]</t>
        </is>
      </c>
      <c r="B21" s="4" t="inlineStr">
        <is>
          <t xml:space="preserve"> </t>
        </is>
      </c>
      <c r="C21" s="4" t="inlineStr">
        <is>
          <t xml:space="preserve"> </t>
        </is>
      </c>
    </row>
    <row r="22">
      <c r="A22" s="4" t="inlineStr">
        <is>
          <t>Value at risk</t>
        </is>
      </c>
      <c r="B22" s="4" t="inlineStr">
        <is>
          <t xml:space="preserve"> </t>
        </is>
      </c>
      <c r="C22" s="4" t="inlineStr">
        <is>
          <t xml:space="preserve"> </t>
        </is>
      </c>
    </row>
    <row r="23">
      <c r="A23" s="4" t="inlineStr">
        <is>
          <t>Variable-Income Investments [Member] | Bottom of Range [Member]</t>
        </is>
      </c>
      <c r="B23" s="4" t="inlineStr">
        <is>
          <t xml:space="preserve"> </t>
        </is>
      </c>
      <c r="C23" s="4" t="inlineStr">
        <is>
          <t xml:space="preserve"> </t>
        </is>
      </c>
    </row>
    <row r="24">
      <c r="A24" s="3" t="inlineStr">
        <is>
          <t>Risk Management (Details) - Schedule of High, Low and Average Levels [Line Items]</t>
        </is>
      </c>
      <c r="B24" s="4" t="inlineStr">
        <is>
          <t xml:space="preserve"> </t>
        </is>
      </c>
      <c r="C24" s="4" t="inlineStr">
        <is>
          <t xml:space="preserve"> </t>
        </is>
      </c>
    </row>
    <row r="25">
      <c r="A25" s="4" t="inlineStr">
        <is>
          <t>Value at risk</t>
        </is>
      </c>
      <c r="B25" s="4" t="inlineStr">
        <is>
          <t xml:space="preserve"> </t>
        </is>
      </c>
      <c r="C25" s="4" t="inlineStr">
        <is>
          <t xml:space="preserve"> </t>
        </is>
      </c>
    </row>
    <row r="26">
      <c r="A26" s="4" t="inlineStr">
        <is>
          <t>Variable-Income Investments [Member] | Weighted Average [Member]</t>
        </is>
      </c>
      <c r="B26" s="4" t="inlineStr">
        <is>
          <t xml:space="preserve"> </t>
        </is>
      </c>
      <c r="C26" s="4" t="inlineStr">
        <is>
          <t xml:space="preserve"> </t>
        </is>
      </c>
    </row>
    <row r="27">
      <c r="A27" s="3" t="inlineStr">
        <is>
          <t>Risk Management (Details) - Schedule of High, Low and Average Levels [Line Items]</t>
        </is>
      </c>
      <c r="B27" s="4" t="inlineStr">
        <is>
          <t xml:space="preserve"> </t>
        </is>
      </c>
      <c r="C27" s="4" t="inlineStr">
        <is>
          <t xml:space="preserve"> </t>
        </is>
      </c>
    </row>
    <row r="28">
      <c r="A28" s="4" t="inlineStr">
        <is>
          <t>Value at risk</t>
        </is>
      </c>
      <c r="B28" s="4" t="inlineStr">
        <is>
          <t xml:space="preserve"> </t>
        </is>
      </c>
      <c r="C28" s="4" t="inlineStr">
        <is>
          <t xml:space="preserve"> </t>
        </is>
      </c>
    </row>
    <row r="29">
      <c r="A29" s="4" t="inlineStr">
        <is>
          <t>Foreign Currency Investments [Member] | Top of Range [Member]</t>
        </is>
      </c>
      <c r="B29" s="4" t="inlineStr">
        <is>
          <t xml:space="preserve"> </t>
        </is>
      </c>
      <c r="C29" s="4" t="inlineStr">
        <is>
          <t xml:space="preserve"> </t>
        </is>
      </c>
    </row>
    <row r="30">
      <c r="A30" s="3" t="inlineStr">
        <is>
          <t>Risk Management (Details) - Schedule of High, Low and Average Levels [Line Items]</t>
        </is>
      </c>
      <c r="B30" s="4" t="inlineStr">
        <is>
          <t xml:space="preserve"> </t>
        </is>
      </c>
      <c r="C30" s="4" t="inlineStr">
        <is>
          <t xml:space="preserve"> </t>
        </is>
      </c>
    </row>
    <row r="31">
      <c r="A31" s="4" t="inlineStr">
        <is>
          <t>Value at risk</t>
        </is>
      </c>
      <c r="B31" s="12" t="n">
        <v>5.79</v>
      </c>
      <c r="C31" s="12" t="n">
        <v>4.82</v>
      </c>
    </row>
    <row r="32">
      <c r="A32" s="4" t="inlineStr">
        <is>
          <t>Foreign Currency Investments [Member] | Bottom of Range [Member]</t>
        </is>
      </c>
      <c r="B32" s="4" t="inlineStr">
        <is>
          <t xml:space="preserve"> </t>
        </is>
      </c>
      <c r="C32" s="4" t="inlineStr">
        <is>
          <t xml:space="preserve"> </t>
        </is>
      </c>
    </row>
    <row r="33">
      <c r="A33" s="3" t="inlineStr">
        <is>
          <t>Risk Management (Details) - Schedule of High, Low and Average Levels [Line Items]</t>
        </is>
      </c>
      <c r="B33" s="4" t="inlineStr">
        <is>
          <t xml:space="preserve"> </t>
        </is>
      </c>
      <c r="C33" s="4" t="inlineStr">
        <is>
          <t xml:space="preserve"> </t>
        </is>
      </c>
    </row>
    <row r="34">
      <c r="A34" s="4" t="inlineStr">
        <is>
          <t>Value at risk</t>
        </is>
      </c>
      <c r="B34" s="12" t="n">
        <v>0.23</v>
      </c>
      <c r="C34" s="12" t="n">
        <v>0.17</v>
      </c>
    </row>
    <row r="35">
      <c r="A35" s="4" t="inlineStr">
        <is>
          <t>Foreign Currency Investments [Member] | Weighted Average [Member]</t>
        </is>
      </c>
      <c r="B35" s="4" t="inlineStr">
        <is>
          <t xml:space="preserve"> </t>
        </is>
      </c>
      <c r="C35" s="4" t="inlineStr">
        <is>
          <t xml:space="preserve"> </t>
        </is>
      </c>
    </row>
    <row r="36">
      <c r="A36" s="3" t="inlineStr">
        <is>
          <t>Risk Management (Details) - Schedule of High, Low and Average Levels [Line Items]</t>
        </is>
      </c>
      <c r="B36" s="4" t="inlineStr">
        <is>
          <t xml:space="preserve"> </t>
        </is>
      </c>
      <c r="C36" s="4" t="inlineStr">
        <is>
          <t xml:space="preserve"> </t>
        </is>
      </c>
    </row>
    <row r="37">
      <c r="A37" s="4" t="inlineStr">
        <is>
          <t>Value at risk</t>
        </is>
      </c>
      <c r="B37" s="17" t="n">
        <v>2.2</v>
      </c>
      <c r="C37" s="10" t="n">
        <v>1.14</v>
      </c>
    </row>
  </sheetData>
  <pageMargins left="0.75" right="0.75" top="1" bottom="1" header="0.5" footer="0.5"/>
</worksheet>
</file>

<file path=xl/worksheets/sheet229.xml><?xml version="1.0" encoding="utf-8"?>
<worksheet xmlns="http://schemas.openxmlformats.org/spreadsheetml/2006/main">
  <sheetPr>
    <outlinePr summaryBelow="1" summaryRight="1"/>
    <pageSetUpPr/>
  </sheetPr>
  <dimension ref="A1:C49"/>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Market Risk Financial Management Portfolio - CLP ($) $ in Thousands</t>
        </is>
      </c>
      <c r="B1" s="2" t="inlineStr">
        <is>
          <t>Dec. 31, 2023</t>
        </is>
      </c>
      <c r="C1" s="2" t="inlineStr">
        <is>
          <t>Dec. 31, 2022</t>
        </is>
      </c>
    </row>
    <row r="2">
      <c r="A2" s="4" t="inlineStr">
        <is>
          <t>Financial management portfolio - local currency [Member] | Loss Limit [Member]</t>
        </is>
      </c>
      <c r="B2" s="4" t="inlineStr">
        <is>
          <t xml:space="preserve"> </t>
        </is>
      </c>
      <c r="C2" s="4" t="inlineStr">
        <is>
          <t xml:space="preserve"> </t>
        </is>
      </c>
    </row>
    <row r="3">
      <c r="A3" s="3" t="inlineStr">
        <is>
          <t>Financial management portfolio – local currency (MCh$)</t>
        </is>
      </c>
      <c r="B3" s="4" t="inlineStr">
        <is>
          <t xml:space="preserve"> </t>
        </is>
      </c>
      <c r="C3" s="4" t="inlineStr">
        <is>
          <t xml:space="preserve"> </t>
        </is>
      </c>
    </row>
    <row r="4">
      <c r="A4" s="4" t="inlineStr">
        <is>
          <t>Effect on financial income</t>
        </is>
      </c>
      <c r="B4" s="6" t="n">
        <v>124904</v>
      </c>
      <c r="C4" s="6" t="n">
        <v>33550000</v>
      </c>
    </row>
    <row r="5">
      <c r="A5" s="4" t="inlineStr">
        <is>
          <t>Effect on capital</t>
        </is>
      </c>
      <c r="B5" s="5" t="n">
        <v>353718</v>
      </c>
      <c r="C5" s="5" t="n">
        <v>95710000</v>
      </c>
    </row>
    <row r="6">
      <c r="A6" s="4" t="inlineStr">
        <is>
          <t>Financial management portfolio - local currency [Member] | High [Member]</t>
        </is>
      </c>
      <c r="B6" s="4" t="inlineStr">
        <is>
          <t xml:space="preserve"> </t>
        </is>
      </c>
      <c r="C6" s="4" t="inlineStr">
        <is>
          <t xml:space="preserve"> </t>
        </is>
      </c>
    </row>
    <row r="7">
      <c r="A7" s="3" t="inlineStr">
        <is>
          <t>Financial management portfolio – local currency (MCh$)</t>
        </is>
      </c>
      <c r="B7" s="4" t="inlineStr">
        <is>
          <t xml:space="preserve"> </t>
        </is>
      </c>
      <c r="C7" s="4" t="inlineStr">
        <is>
          <t xml:space="preserve"> </t>
        </is>
      </c>
    </row>
    <row r="8">
      <c r="A8" s="4" t="inlineStr">
        <is>
          <t>Effect on financial income</t>
        </is>
      </c>
      <c r="B8" s="5" t="n">
        <v>79657</v>
      </c>
      <c r="C8" s="5" t="n">
        <v>23982000</v>
      </c>
    </row>
    <row r="9">
      <c r="A9" s="4" t="inlineStr">
        <is>
          <t>Effect on capital</t>
        </is>
      </c>
      <c r="B9" s="5" t="n">
        <v>173389</v>
      </c>
      <c r="C9" s="5" t="n">
        <v>57176000</v>
      </c>
    </row>
    <row r="10">
      <c r="A10" s="4" t="inlineStr">
        <is>
          <t>Financial management portfolio - local currency [Member] | Low [Member]</t>
        </is>
      </c>
      <c r="B10" s="4" t="inlineStr">
        <is>
          <t xml:space="preserve"> </t>
        </is>
      </c>
      <c r="C10" s="4" t="inlineStr">
        <is>
          <t xml:space="preserve"> </t>
        </is>
      </c>
    </row>
    <row r="11">
      <c r="A11" s="3" t="inlineStr">
        <is>
          <t>Financial management portfolio – local currency (MCh$)</t>
        </is>
      </c>
      <c r="B11" s="4" t="inlineStr">
        <is>
          <t xml:space="preserve"> </t>
        </is>
      </c>
      <c r="C11" s="4" t="inlineStr">
        <is>
          <t xml:space="preserve"> </t>
        </is>
      </c>
    </row>
    <row r="12">
      <c r="A12" s="4" t="inlineStr">
        <is>
          <t>Effect on financial income</t>
        </is>
      </c>
      <c r="B12" s="5" t="n">
        <v>41151</v>
      </c>
      <c r="C12" s="5" t="n">
        <v>15459000</v>
      </c>
    </row>
    <row r="13">
      <c r="A13" s="4" t="inlineStr">
        <is>
          <t>Effect on capital</t>
        </is>
      </c>
      <c r="B13" s="5" t="n">
        <v>88382</v>
      </c>
      <c r="C13" s="5" t="n">
        <v>39957000</v>
      </c>
    </row>
    <row r="14">
      <c r="A14" s="4" t="inlineStr">
        <is>
          <t>Financial management portfolio - local currency [Member] | Weighted Average [Member]</t>
        </is>
      </c>
      <c r="B14" s="4" t="inlineStr">
        <is>
          <t xml:space="preserve"> </t>
        </is>
      </c>
      <c r="C14" s="4" t="inlineStr">
        <is>
          <t xml:space="preserve"> </t>
        </is>
      </c>
    </row>
    <row r="15">
      <c r="A15" s="3" t="inlineStr">
        <is>
          <t>Financial management portfolio – local currency (MCh$)</t>
        </is>
      </c>
      <c r="B15" s="4" t="inlineStr">
        <is>
          <t xml:space="preserve"> </t>
        </is>
      </c>
      <c r="C15" s="4" t="inlineStr">
        <is>
          <t xml:space="preserve"> </t>
        </is>
      </c>
    </row>
    <row r="16">
      <c r="A16" s="4" t="inlineStr">
        <is>
          <t>Effect on financial income</t>
        </is>
      </c>
      <c r="B16" s="5" t="n">
        <v>62740</v>
      </c>
      <c r="C16" s="5" t="n">
        <v>21366000</v>
      </c>
    </row>
    <row r="17">
      <c r="A17" s="4" t="inlineStr">
        <is>
          <t>Effect on capital</t>
        </is>
      </c>
      <c r="B17" s="5" t="n">
        <v>133464</v>
      </c>
      <c r="C17" s="5" t="n">
        <v>49580000</v>
      </c>
    </row>
    <row r="18">
      <c r="A18" s="4" t="inlineStr">
        <is>
          <t>Financial management portfolio - foreign currency [Member] | Loss Limit [Member]</t>
        </is>
      </c>
      <c r="B18" s="4" t="inlineStr">
        <is>
          <t xml:space="preserve"> </t>
        </is>
      </c>
      <c r="C18" s="4" t="inlineStr">
        <is>
          <t xml:space="preserve"> </t>
        </is>
      </c>
    </row>
    <row r="19">
      <c r="A19" s="3" t="inlineStr">
        <is>
          <t>Financial management portfolio – local currency (MCh$)</t>
        </is>
      </c>
      <c r="B19" s="4" t="inlineStr">
        <is>
          <t xml:space="preserve"> </t>
        </is>
      </c>
      <c r="C19" s="4" t="inlineStr">
        <is>
          <t xml:space="preserve"> </t>
        </is>
      </c>
    </row>
    <row r="20">
      <c r="A20" s="4" t="inlineStr">
        <is>
          <t>Effect on financial income</t>
        </is>
      </c>
      <c r="B20" s="5" t="n">
        <v>157400</v>
      </c>
      <c r="C20" s="5" t="n">
        <v>38231000</v>
      </c>
    </row>
    <row r="21">
      <c r="A21" s="4" t="inlineStr">
        <is>
          <t>Effect on capital</t>
        </is>
      </c>
      <c r="B21" s="5" t="n">
        <v>174889</v>
      </c>
      <c r="C21" s="5" t="n">
        <v>43329000</v>
      </c>
    </row>
    <row r="22">
      <c r="A22" s="4" t="inlineStr">
        <is>
          <t>Financial management portfolio - foreign currency [Member] | High [Member]</t>
        </is>
      </c>
      <c r="B22" s="4" t="inlineStr">
        <is>
          <t xml:space="preserve"> </t>
        </is>
      </c>
      <c r="C22" s="4" t="inlineStr">
        <is>
          <t xml:space="preserve"> </t>
        </is>
      </c>
    </row>
    <row r="23">
      <c r="A23" s="3" t="inlineStr">
        <is>
          <t>Financial management portfolio – local currency (MCh$)</t>
        </is>
      </c>
      <c r="B23" s="4" t="inlineStr">
        <is>
          <t xml:space="preserve"> </t>
        </is>
      </c>
      <c r="C23" s="4" t="inlineStr">
        <is>
          <t xml:space="preserve"> </t>
        </is>
      </c>
    </row>
    <row r="24">
      <c r="A24" s="4" t="inlineStr">
        <is>
          <t>Effect on financial income</t>
        </is>
      </c>
      <c r="B24" s="5" t="n">
        <v>17775</v>
      </c>
      <c r="C24" s="5" t="n">
        <v>9713000</v>
      </c>
    </row>
    <row r="25">
      <c r="A25" s="4" t="inlineStr">
        <is>
          <t>Effect on capital</t>
        </is>
      </c>
      <c r="B25" s="5" t="n">
        <v>91935</v>
      </c>
      <c r="C25" s="5" t="n">
        <v>33388000</v>
      </c>
    </row>
    <row r="26">
      <c r="A26" s="4" t="inlineStr">
        <is>
          <t>Financial management portfolio - foreign currency [Member] | Low [Member]</t>
        </is>
      </c>
      <c r="B26" s="4" t="inlineStr">
        <is>
          <t xml:space="preserve"> </t>
        </is>
      </c>
      <c r="C26" s="4" t="inlineStr">
        <is>
          <t xml:space="preserve"> </t>
        </is>
      </c>
    </row>
    <row r="27">
      <c r="A27" s="3" t="inlineStr">
        <is>
          <t>Financial management portfolio – local currency (MCh$)</t>
        </is>
      </c>
      <c r="B27" s="4" t="inlineStr">
        <is>
          <t xml:space="preserve"> </t>
        </is>
      </c>
      <c r="C27" s="4" t="inlineStr">
        <is>
          <t xml:space="preserve"> </t>
        </is>
      </c>
    </row>
    <row r="28">
      <c r="A28" s="4" t="inlineStr">
        <is>
          <t>Effect on financial income</t>
        </is>
      </c>
      <c r="B28" s="5" t="n">
        <v>227000</v>
      </c>
      <c r="C28" s="5" t="n">
        <v>255000</v>
      </c>
    </row>
    <row r="29">
      <c r="A29" s="4" t="inlineStr">
        <is>
          <t>Effect on capital</t>
        </is>
      </c>
      <c r="B29" s="5" t="n">
        <v>53436</v>
      </c>
      <c r="C29" s="5" t="n">
        <v>20371000</v>
      </c>
    </row>
    <row r="30">
      <c r="A30" s="4" t="inlineStr">
        <is>
          <t>Financial management portfolio - foreign currency [Member] | Weighted Average [Member]</t>
        </is>
      </c>
      <c r="B30" s="4" t="inlineStr">
        <is>
          <t xml:space="preserve"> </t>
        </is>
      </c>
      <c r="C30" s="4" t="inlineStr">
        <is>
          <t xml:space="preserve"> </t>
        </is>
      </c>
    </row>
    <row r="31">
      <c r="A31" s="3" t="inlineStr">
        <is>
          <t>Financial management portfolio – local currency (MCh$)</t>
        </is>
      </c>
      <c r="B31" s="4" t="inlineStr">
        <is>
          <t xml:space="preserve"> </t>
        </is>
      </c>
      <c r="C31" s="4" t="inlineStr">
        <is>
          <t xml:space="preserve"> </t>
        </is>
      </c>
    </row>
    <row r="32">
      <c r="A32" s="4" t="inlineStr">
        <is>
          <t>Effect on financial income</t>
        </is>
      </c>
      <c r="B32" s="5" t="n">
        <v>9718</v>
      </c>
      <c r="C32" s="5" t="n">
        <v>3173000</v>
      </c>
    </row>
    <row r="33">
      <c r="A33" s="4" t="inlineStr">
        <is>
          <t>Effect on capital</t>
        </is>
      </c>
      <c r="B33" s="5" t="n">
        <v>70397</v>
      </c>
      <c r="C33" s="5" t="n">
        <v>26310000</v>
      </c>
    </row>
    <row r="34">
      <c r="A34" s="4" t="inlineStr">
        <is>
          <t>Financial management portfolio - consolidated [Member] | Loss Limit [Member]</t>
        </is>
      </c>
      <c r="B34" s="4" t="inlineStr">
        <is>
          <t xml:space="preserve"> </t>
        </is>
      </c>
      <c r="C34" s="4" t="inlineStr">
        <is>
          <t xml:space="preserve"> </t>
        </is>
      </c>
    </row>
    <row r="35">
      <c r="A35" s="3" t="inlineStr">
        <is>
          <t>Financial management portfolio – local currency (MCh$)</t>
        </is>
      </c>
      <c r="B35" s="4" t="inlineStr">
        <is>
          <t xml:space="preserve"> </t>
        </is>
      </c>
      <c r="C35" s="4" t="inlineStr">
        <is>
          <t xml:space="preserve"> </t>
        </is>
      </c>
    </row>
    <row r="36">
      <c r="A36" s="4" t="inlineStr">
        <is>
          <t>Effect on financial income</t>
        </is>
      </c>
      <c r="B36" s="5" t="n">
        <v>124904</v>
      </c>
      <c r="C36" s="5" t="n">
        <v>33550000</v>
      </c>
    </row>
    <row r="37">
      <c r="A37" s="4" t="inlineStr">
        <is>
          <t>Effect on capital</t>
        </is>
      </c>
      <c r="B37" s="5" t="n">
        <v>353718</v>
      </c>
      <c r="C37" s="5" t="n">
        <v>95710000</v>
      </c>
    </row>
    <row r="38">
      <c r="A38" s="4" t="inlineStr">
        <is>
          <t>Financial management portfolio - consolidated [Member] | High [Member]</t>
        </is>
      </c>
      <c r="B38" s="4" t="inlineStr">
        <is>
          <t xml:space="preserve"> </t>
        </is>
      </c>
      <c r="C38" s="4" t="inlineStr">
        <is>
          <t xml:space="preserve"> </t>
        </is>
      </c>
    </row>
    <row r="39">
      <c r="A39" s="3" t="inlineStr">
        <is>
          <t>Financial management portfolio – local currency (MCh$)</t>
        </is>
      </c>
      <c r="B39" s="4" t="inlineStr">
        <is>
          <t xml:space="preserve"> </t>
        </is>
      </c>
      <c r="C39" s="4" t="inlineStr">
        <is>
          <t xml:space="preserve"> </t>
        </is>
      </c>
    </row>
    <row r="40">
      <c r="A40" s="4" t="inlineStr">
        <is>
          <t>Effect on financial income</t>
        </is>
      </c>
      <c r="B40" s="5" t="n">
        <v>75816</v>
      </c>
      <c r="C40" s="5" t="n">
        <v>28699000</v>
      </c>
    </row>
    <row r="41">
      <c r="A41" s="4" t="inlineStr">
        <is>
          <t>Effect on capital</t>
        </is>
      </c>
      <c r="B41" s="5" t="n">
        <v>283550</v>
      </c>
      <c r="C41" s="5" t="n">
        <v>76738000</v>
      </c>
    </row>
    <row r="42">
      <c r="A42" s="4" t="inlineStr">
        <is>
          <t>Financial management portfolio - consolidated [Member] | Low [Member]</t>
        </is>
      </c>
      <c r="B42" s="4" t="inlineStr">
        <is>
          <t xml:space="preserve"> </t>
        </is>
      </c>
      <c r="C42" s="4" t="inlineStr">
        <is>
          <t xml:space="preserve"> </t>
        </is>
      </c>
    </row>
    <row r="43">
      <c r="A43" s="3" t="inlineStr">
        <is>
          <t>Financial management portfolio – local currency (MCh$)</t>
        </is>
      </c>
      <c r="B43" s="4" t="inlineStr">
        <is>
          <t xml:space="preserve"> </t>
        </is>
      </c>
      <c r="C43" s="4" t="inlineStr">
        <is>
          <t xml:space="preserve"> </t>
        </is>
      </c>
    </row>
    <row r="44">
      <c r="A44" s="4" t="inlineStr">
        <is>
          <t>Effect on financial income</t>
        </is>
      </c>
      <c r="B44" s="5" t="n">
        <v>34663</v>
      </c>
      <c r="C44" s="5" t="n">
        <v>16515000</v>
      </c>
    </row>
    <row r="45">
      <c r="A45" s="4" t="inlineStr">
        <is>
          <t>Effect on capital</t>
        </is>
      </c>
      <c r="B45" s="5" t="n">
        <v>246664</v>
      </c>
      <c r="C45" s="5" t="n">
        <v>66098000</v>
      </c>
    </row>
    <row r="46">
      <c r="A46" s="4" t="inlineStr">
        <is>
          <t>Financial management portfolio - consolidated [Member] | Weighted Average [Member]</t>
        </is>
      </c>
      <c r="B46" s="4" t="inlineStr">
        <is>
          <t xml:space="preserve"> </t>
        </is>
      </c>
      <c r="C46" s="4" t="inlineStr">
        <is>
          <t xml:space="preserve"> </t>
        </is>
      </c>
    </row>
    <row r="47">
      <c r="A47" s="3" t="inlineStr">
        <is>
          <t>Financial management portfolio – local currency (MCh$)</t>
        </is>
      </c>
      <c r="B47" s="4" t="inlineStr">
        <is>
          <t xml:space="preserve"> </t>
        </is>
      </c>
      <c r="C47" s="4" t="inlineStr">
        <is>
          <t xml:space="preserve"> </t>
        </is>
      </c>
    </row>
    <row r="48">
      <c r="A48" s="4" t="inlineStr">
        <is>
          <t>Effect on financial income</t>
        </is>
      </c>
      <c r="B48" s="5" t="n">
        <v>64477</v>
      </c>
      <c r="C48" s="5" t="n">
        <v>23438000</v>
      </c>
    </row>
    <row r="49">
      <c r="A49" s="4" t="inlineStr">
        <is>
          <t>Effect on capital</t>
        </is>
      </c>
      <c r="B49" s="6" t="n">
        <v>268776</v>
      </c>
      <c r="C49" s="6" t="n">
        <v>71003000</v>
      </c>
    </row>
  </sheetData>
  <pageMargins left="0.75" right="0.75" top="1" bottom="1" header="0.5" footer="0.5"/>
</worksheet>
</file>

<file path=xl/worksheets/sheet2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9" customWidth="1" min="1" max="1"/>
    <col width="80" customWidth="1" min="2" max="2"/>
  </cols>
  <sheetData>
    <row r="1">
      <c r="A1" s="1" t="inlineStr">
        <is>
          <t>Non Current Assets and Disposal Groups for Sale</t>
        </is>
      </c>
      <c r="B1" s="2" t="inlineStr">
        <is>
          <t>12 Months Ended</t>
        </is>
      </c>
    </row>
    <row r="2">
      <c r="B2" s="2" t="inlineStr">
        <is>
          <t>Dec. 31, 2023</t>
        </is>
      </c>
    </row>
    <row r="3">
      <c r="A3" s="3" t="inlineStr">
        <is>
          <t>Non Current Assets and Disposal Groups for Sale [Abstract]</t>
        </is>
      </c>
      <c r="B3" s="4" t="inlineStr">
        <is>
          <t xml:space="preserve"> </t>
        </is>
      </c>
    </row>
    <row r="4">
      <c r="A4" s="4" t="inlineStr">
        <is>
          <t>NON CURRENT ASSETS AND DISPOSAL GROUPS FOR SALE</t>
        </is>
      </c>
      <c r="B4" s="4" t="inlineStr">
        <is>
          <t xml:space="preserve">NOTE 15 - NON CURRENT ASSETS AND DISPOSAL GROUPS FOR
SALE The non-current assets held for sales
is as follows:
As of December 31,
2023 2022
MCh$ MCh$
Assets received or awarded in lieu of payment
Assets received in lieu of payment 16,852 14,231
Assets awarded at judicial sale 25,637 22,573
Provision on assets received in lieu of payment or awarded (26 ) (1,182 )
Subtotal 42,463 35,622
Non current assets held for sale
Assets recovered from leasing for sale 8,982 4,736
Subtotal 8,982 4,736
Total 51,445 40,358 </t>
        </is>
      </c>
    </row>
  </sheetData>
  <mergeCells count="1">
    <mergeCell ref="A1:A2"/>
  </mergeCells>
  <pageMargins left="0.75" right="0.75" top="1" bottom="1" header="0.5" footer="0.5"/>
</worksheet>
</file>

<file path=xl/worksheets/sheet230.xml><?xml version="1.0" encoding="utf-8"?>
<worksheet xmlns="http://schemas.openxmlformats.org/spreadsheetml/2006/main">
  <sheetPr>
    <outlinePr summaryBelow="1" summaryRight="1"/>
    <pageSetUpPr/>
  </sheetPr>
  <dimension ref="A1:C22"/>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Market Risk Exposure - CLP ($) $ in Millions</t>
        </is>
      </c>
      <c r="B1" s="2" t="inlineStr">
        <is>
          <t>12 Months Ended</t>
        </is>
      </c>
    </row>
    <row r="2">
      <c r="B2" s="2" t="inlineStr">
        <is>
          <t>Dec. 31, 2023</t>
        </is>
      </c>
      <c r="C2" s="2" t="inlineStr">
        <is>
          <t>Dec. 31, 2022</t>
        </is>
      </c>
    </row>
    <row r="3">
      <c r="A3" s="3" t="inlineStr">
        <is>
          <t>Market risk – trading protfolio</t>
        </is>
      </c>
      <c r="B3" s="4" t="inlineStr">
        <is>
          <t xml:space="preserve"> </t>
        </is>
      </c>
      <c r="C3" s="4" t="inlineStr">
        <is>
          <t xml:space="preserve"> </t>
        </is>
      </c>
    </row>
    <row r="4">
      <c r="A4" s="4" t="inlineStr">
        <is>
          <t>Exposure to rate risk</t>
        </is>
      </c>
      <c r="B4" s="6" t="n">
        <v>371203</v>
      </c>
      <c r="C4" s="6" t="n">
        <v>441688</v>
      </c>
    </row>
    <row r="5">
      <c r="A5" s="4" t="inlineStr">
        <is>
          <t>Exposure to currency risk</t>
        </is>
      </c>
      <c r="B5" s="5" t="n">
        <v>9130</v>
      </c>
      <c r="C5" s="5" t="n">
        <v>1535</v>
      </c>
    </row>
    <row r="6">
      <c r="A6" s="4" t="inlineStr">
        <is>
          <t>Interest rate option risk</t>
        </is>
      </c>
      <c r="B6" s="4" t="inlineStr">
        <is>
          <t xml:space="preserve"> </t>
        </is>
      </c>
      <c r="C6" s="4" t="inlineStr">
        <is>
          <t xml:space="preserve"> </t>
        </is>
      </c>
    </row>
    <row r="7">
      <c r="A7" s="4" t="inlineStr">
        <is>
          <t>Currency option risk</t>
        </is>
      </c>
      <c r="B7" s="5" t="n">
        <v>3167</v>
      </c>
      <c r="C7" s="5" t="n">
        <v>1145</v>
      </c>
    </row>
    <row r="8">
      <c r="A8" s="4" t="inlineStr">
        <is>
          <t>Total exposure of trading portfolio</t>
        </is>
      </c>
      <c r="B8" s="5" t="n">
        <v>383500</v>
      </c>
      <c r="C8" s="5" t="n">
        <v>444368</v>
      </c>
    </row>
    <row r="9">
      <c r="A9" s="4" t="inlineStr">
        <is>
          <t>10% of RWA</t>
        </is>
      </c>
      <c r="B9" s="5" t="n">
        <v>479374</v>
      </c>
      <c r="C9" s="5" t="n">
        <v>555460</v>
      </c>
    </row>
    <row r="10">
      <c r="A10" s="4" t="inlineStr">
        <is>
          <t>Subtotal</t>
        </is>
      </c>
      <c r="B10" s="5" t="n">
        <v>862874</v>
      </c>
      <c r="C10" s="5" t="n">
        <v>999828</v>
      </c>
    </row>
    <row r="11">
      <c r="A11" s="4" t="inlineStr">
        <is>
          <t>Limit = Regulatory capital</t>
        </is>
      </c>
      <c r="B11" s="5" t="n">
        <v>6978733</v>
      </c>
      <c r="C11" s="5" t="n">
        <v>6759047</v>
      </c>
    </row>
    <row r="12">
      <c r="A12" s="4" t="inlineStr">
        <is>
          <t>Available margin</t>
        </is>
      </c>
      <c r="B12" s="5" t="n">
        <v>6115859</v>
      </c>
      <c r="C12" s="5" t="n">
        <v>5759219</v>
      </c>
    </row>
    <row r="13">
      <c r="A13" s="3" t="inlineStr">
        <is>
          <t>Market risk – short-term financial management portfolio</t>
        </is>
      </c>
      <c r="B13" s="4" t="inlineStr">
        <is>
          <t xml:space="preserve"> </t>
        </is>
      </c>
      <c r="C13" s="4" t="inlineStr">
        <is>
          <t xml:space="preserve"> </t>
        </is>
      </c>
    </row>
    <row r="14">
      <c r="A14" s="4" t="inlineStr">
        <is>
          <t>Short Term Exposure to Interest Rate Risk</t>
        </is>
      </c>
      <c r="B14" s="5" t="n">
        <v>97410</v>
      </c>
      <c r="C14" s="5" t="n">
        <v>193895</v>
      </c>
    </row>
    <row r="15">
      <c r="A15" s="4" t="inlineStr">
        <is>
          <t>Exposure to Infaltion Risk</t>
        </is>
      </c>
      <c r="B15" s="5" t="n">
        <v>161222</v>
      </c>
      <c r="C15" s="5" t="n">
        <v>112523</v>
      </c>
    </row>
    <row r="16">
      <c r="A16" s="4" t="inlineStr">
        <is>
          <t>Short-term exposure of financial management portfolio</t>
        </is>
      </c>
      <c r="B16" s="5" t="n">
        <v>258632</v>
      </c>
      <c r="C16" s="5" t="n">
        <v>306418</v>
      </c>
    </row>
    <row r="17">
      <c r="A17" s="4" t="inlineStr">
        <is>
          <t>Limit = 35% net (net income from interest and readjustments + interest rates sensitive commissions)</t>
        </is>
      </c>
      <c r="B17" s="5" t="n">
        <v>575483</v>
      </c>
      <c r="C17" s="5" t="n">
        <v>530199</v>
      </c>
    </row>
    <row r="18">
      <c r="A18" s="4" t="inlineStr">
        <is>
          <t>Available margin</t>
        </is>
      </c>
      <c r="B18" s="5" t="n">
        <v>316851</v>
      </c>
      <c r="C18" s="5" t="n">
        <v>223781</v>
      </c>
    </row>
    <row r="19">
      <c r="A19" s="3" t="inlineStr">
        <is>
          <t>Market risk – long-term financial management portfolio</t>
        </is>
      </c>
      <c r="B19" s="4" t="inlineStr">
        <is>
          <t xml:space="preserve"> </t>
        </is>
      </c>
      <c r="C19" s="4" t="inlineStr">
        <is>
          <t xml:space="preserve"> </t>
        </is>
      </c>
    </row>
    <row r="20">
      <c r="A20" s="4" t="inlineStr">
        <is>
          <t>Long Term Exposure to Interest Rate Risk</t>
        </is>
      </c>
      <c r="B20" s="5" t="n">
        <v>1057637</v>
      </c>
      <c r="C20" s="5" t="n">
        <v>1194181</v>
      </c>
    </row>
    <row r="21">
      <c r="A21" s="4" t="inlineStr">
        <is>
          <t>Limit = 35% Regulatory capital</t>
        </is>
      </c>
      <c r="B21" s="5" t="n">
        <v>2442556</v>
      </c>
      <c r="C21" s="5" t="n">
        <v>2365666</v>
      </c>
    </row>
    <row r="22">
      <c r="A22" s="4" t="inlineStr">
        <is>
          <t>Available margin</t>
        </is>
      </c>
      <c r="B22" s="6" t="n">
        <v>1384919</v>
      </c>
      <c r="C22" s="6" t="n">
        <v>1171485</v>
      </c>
    </row>
  </sheetData>
  <mergeCells count="2">
    <mergeCell ref="A1:A2"/>
    <mergeCell ref="B1:C1"/>
  </mergeCells>
  <pageMargins left="0.75" right="0.75" top="1" bottom="1" header="0.5" footer="0.5"/>
</worksheet>
</file>

<file path=xl/worksheets/sheet231.xml><?xml version="1.0" encoding="utf-8"?>
<worksheet xmlns="http://schemas.openxmlformats.org/spreadsheetml/2006/main">
  <sheetPr>
    <outlinePr summaryBelow="1" summaryRight="1"/>
    <pageSetUpPr/>
  </sheetPr>
  <dimension ref="A1:C6"/>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Market Risk Exposure (Parentheticals)</t>
        </is>
      </c>
      <c r="B1" s="2" t="inlineStr">
        <is>
          <t>12 Months Ended</t>
        </is>
      </c>
    </row>
    <row r="2">
      <c r="B2" s="2" t="inlineStr">
        <is>
          <t>Dec. 31, 2023</t>
        </is>
      </c>
      <c r="C2" s="2" t="inlineStr">
        <is>
          <t>Dec. 31, 2022</t>
        </is>
      </c>
    </row>
    <row r="3">
      <c r="A3" s="3" t="inlineStr">
        <is>
          <t>Schedule of Market Risk Exposure [Abstract]</t>
        </is>
      </c>
      <c r="B3" s="4" t="inlineStr">
        <is>
          <t xml:space="preserve"> </t>
        </is>
      </c>
      <c r="C3" s="4" t="inlineStr">
        <is>
          <t xml:space="preserve"> </t>
        </is>
      </c>
    </row>
    <row r="4">
      <c r="A4" s="4" t="inlineStr">
        <is>
          <t>Percentage of RWA</t>
        </is>
      </c>
      <c r="B4" s="9" t="n">
        <v>0.1</v>
      </c>
      <c r="C4" s="9" t="n">
        <v>0.1</v>
      </c>
    </row>
    <row r="5">
      <c r="A5" s="4" t="inlineStr">
        <is>
          <t>Percentage of (net income from interest and readjustments + interest rates sensitive commissions)</t>
        </is>
      </c>
      <c r="B5" s="9" t="n">
        <v>0.35</v>
      </c>
      <c r="C5" s="9" t="n">
        <v>0.35</v>
      </c>
    </row>
    <row r="6">
      <c r="A6" s="4" t="inlineStr">
        <is>
          <t>Percentage of Regulatory capital</t>
        </is>
      </c>
      <c r="B6" s="9" t="n">
        <v>0.35</v>
      </c>
      <c r="C6" s="9" t="n">
        <v>0.35</v>
      </c>
    </row>
  </sheetData>
  <mergeCells count="2">
    <mergeCell ref="A1:A2"/>
    <mergeCell ref="B1:C1"/>
  </mergeCells>
  <pageMargins left="0.75" right="0.75" top="1" bottom="1" header="0.5" footer="0.5"/>
</worksheet>
</file>

<file path=xl/worksheets/sheet232.xml><?xml version="1.0" encoding="utf-8"?>
<worksheet xmlns="http://schemas.openxmlformats.org/spreadsheetml/2006/main">
  <sheetPr>
    <outlinePr summaryBelow="1" summaryRight="1"/>
    <pageSetUpPr/>
  </sheetPr>
  <dimension ref="A1:F417"/>
  <sheetViews>
    <sheetView workbookViewId="0">
      <selection activeCell="A1" sqref="A1"/>
    </sheetView>
  </sheetViews>
  <sheetFormatPr baseColWidth="8" defaultRowHeight="15"/>
  <cols>
    <col width="80" customWidth="1" min="1" max="1"/>
    <col width="13" customWidth="1" min="2" max="2"/>
    <col width="14" customWidth="1" min="3" max="3"/>
    <col width="13" customWidth="1" min="4" max="4"/>
    <col width="14" customWidth="1" min="5" max="5"/>
    <col width="13" customWidth="1" min="6" max="6"/>
  </cols>
  <sheetData>
    <row r="1">
      <c r="A1" s="1" t="inlineStr">
        <is>
          <t>Risk Management (Details) - Schedule of Quality Assets and its Related Provision - Credit risk [member] - CLP ($) $ in Millions</t>
        </is>
      </c>
      <c r="C1" s="2" t="inlineStr">
        <is>
          <t>Dec. 31, 2023</t>
        </is>
      </c>
      <c r="E1" s="2" t="inlineStr">
        <is>
          <t>Dec. 31, 2022</t>
        </is>
      </c>
    </row>
    <row r="2">
      <c r="A2" s="4" t="inlineStr">
        <is>
          <t>Corporate loans [Member] | Corporate Portfolio [Member]</t>
        </is>
      </c>
      <c r="C2" s="4" t="inlineStr">
        <is>
          <t xml:space="preserve"> </t>
        </is>
      </c>
      <c r="E2" s="4" t="inlineStr">
        <is>
          <t xml:space="preserve"> </t>
        </is>
      </c>
    </row>
    <row r="3">
      <c r="A3" s="3" t="inlineStr">
        <is>
          <t>Risk Management (Details) - Schedule of Quality Assets and its Related Provision [Line Items]</t>
        </is>
      </c>
      <c r="C3" s="4" t="inlineStr">
        <is>
          <t xml:space="preserve"> </t>
        </is>
      </c>
      <c r="E3" s="4" t="inlineStr">
        <is>
          <t xml:space="preserve"> </t>
        </is>
      </c>
    </row>
    <row r="4">
      <c r="A4" s="4" t="inlineStr">
        <is>
          <t>Financial Assets</t>
        </is>
      </c>
      <c r="C4" s="6" t="n">
        <v>12832196</v>
      </c>
      <c r="E4" s="6" t="n">
        <v>12794735</v>
      </c>
    </row>
    <row r="5">
      <c r="A5" s="4" t="inlineStr">
        <is>
          <t>Total, Percentage</t>
        </is>
      </c>
      <c r="C5" s="11" t="n">
        <v>0.3144</v>
      </c>
      <c r="E5" s="11" t="n">
        <v>0.3304</v>
      </c>
    </row>
    <row r="6">
      <c r="A6" s="4" t="inlineStr">
        <is>
          <t>Reported ECL allowance</t>
        </is>
      </c>
      <c r="C6" s="6" t="n">
        <v>401229</v>
      </c>
      <c r="D6" s="4" t="inlineStr">
        <is>
          <t>[1]</t>
        </is>
      </c>
      <c r="E6" s="6" t="n">
        <v>385575</v>
      </c>
      <c r="F6" s="4" t="inlineStr">
        <is>
          <t>[2]</t>
        </is>
      </c>
    </row>
    <row r="7">
      <c r="A7" s="4" t="inlineStr">
        <is>
          <t>Total ECL Allowance, Percentage</t>
        </is>
      </c>
      <c r="C7" s="9" t="n">
        <v>0.35</v>
      </c>
      <c r="E7" s="11" t="n">
        <v>0.3343</v>
      </c>
    </row>
    <row r="8">
      <c r="A8" s="4" t="inlineStr">
        <is>
          <t>Corporate loans [Member] | Corporate Portfolio [Member] | A1 [Member]</t>
        </is>
      </c>
      <c r="C8" s="4" t="inlineStr">
        <is>
          <t xml:space="preserve"> </t>
        </is>
      </c>
      <c r="E8" s="4" t="inlineStr">
        <is>
          <t xml:space="preserve"> </t>
        </is>
      </c>
    </row>
    <row r="9">
      <c r="A9" s="3" t="inlineStr">
        <is>
          <t>Risk Management (Details) - Schedule of Quality Assets and its Related Provision [Line Items]</t>
        </is>
      </c>
      <c r="C9" s="4" t="inlineStr">
        <is>
          <t xml:space="preserve"> </t>
        </is>
      </c>
      <c r="E9" s="4" t="inlineStr">
        <is>
          <t xml:space="preserve"> </t>
        </is>
      </c>
    </row>
    <row r="10">
      <c r="A10" s="4" t="inlineStr">
        <is>
          <t>Financial Assets</t>
        </is>
      </c>
      <c r="C10" s="6" t="n">
        <v>28006</v>
      </c>
      <c r="E10" s="4" t="inlineStr">
        <is>
          <t xml:space="preserve"> </t>
        </is>
      </c>
    </row>
    <row r="11">
      <c r="A11" s="4" t="inlineStr">
        <is>
          <t>Total, Percentage</t>
        </is>
      </c>
      <c r="C11" s="11" t="n">
        <v>0.0007</v>
      </c>
      <c r="E11" s="4" t="inlineStr">
        <is>
          <t xml:space="preserve"> </t>
        </is>
      </c>
    </row>
    <row r="12">
      <c r="A12" s="4" t="inlineStr">
        <is>
          <t>Reported ECL allowance</t>
        </is>
      </c>
      <c r="B12" s="4" t="inlineStr">
        <is>
          <t>[1]</t>
        </is>
      </c>
      <c r="C12" s="6" t="n">
        <v>3</v>
      </c>
      <c r="E12" s="4" t="inlineStr">
        <is>
          <t xml:space="preserve"> </t>
        </is>
      </c>
    </row>
    <row r="13">
      <c r="A13" s="4" t="inlineStr">
        <is>
          <t>Total ECL Allowance, Percentage</t>
        </is>
      </c>
      <c r="C13" s="9" t="n">
        <v>0</v>
      </c>
      <c r="E13" s="4" t="inlineStr">
        <is>
          <t xml:space="preserve"> </t>
        </is>
      </c>
    </row>
    <row r="14">
      <c r="A14" s="4" t="inlineStr">
        <is>
          <t>Corporate loans [Member] | Corporate Portfolio [Member] | A2 [Member]</t>
        </is>
      </c>
      <c r="C14" s="4" t="inlineStr">
        <is>
          <t xml:space="preserve"> </t>
        </is>
      </c>
      <c r="E14" s="4" t="inlineStr">
        <is>
          <t xml:space="preserve"> </t>
        </is>
      </c>
    </row>
    <row r="15">
      <c r="A15" s="3" t="inlineStr">
        <is>
          <t>Risk Management (Details) - Schedule of Quality Assets and its Related Provision [Line Items]</t>
        </is>
      </c>
      <c r="C15" s="4" t="inlineStr">
        <is>
          <t xml:space="preserve"> </t>
        </is>
      </c>
      <c r="E15" s="4" t="inlineStr">
        <is>
          <t xml:space="preserve"> </t>
        </is>
      </c>
    </row>
    <row r="16">
      <c r="A16" s="4" t="inlineStr">
        <is>
          <t>Financial Assets</t>
        </is>
      </c>
      <c r="C16" s="6" t="n">
        <v>785654</v>
      </c>
      <c r="E16" s="6" t="n">
        <v>835187</v>
      </c>
    </row>
    <row r="17">
      <c r="A17" s="4" t="inlineStr">
        <is>
          <t>Total, Percentage</t>
        </is>
      </c>
      <c r="C17" s="11" t="n">
        <v>0.0193</v>
      </c>
      <c r="E17" s="11" t="n">
        <v>0.0216</v>
      </c>
    </row>
    <row r="18">
      <c r="A18" s="4" t="inlineStr">
        <is>
          <t>Reported ECL allowance</t>
        </is>
      </c>
      <c r="C18" s="6" t="n">
        <v>452</v>
      </c>
      <c r="D18" s="4" t="inlineStr">
        <is>
          <t>[1]</t>
        </is>
      </c>
      <c r="E18" s="6" t="n">
        <v>472</v>
      </c>
      <c r="F18" s="4" t="inlineStr">
        <is>
          <t>[2]</t>
        </is>
      </c>
    </row>
    <row r="19">
      <c r="A19" s="4" t="inlineStr">
        <is>
          <t>Total ECL Allowance, Percentage</t>
        </is>
      </c>
      <c r="C19" s="11" t="n">
        <v>0.0004</v>
      </c>
      <c r="E19" s="11" t="n">
        <v>0.0004</v>
      </c>
    </row>
    <row r="20">
      <c r="A20" s="4" t="inlineStr">
        <is>
          <t>Corporate loans [Member] | Corporate Portfolio [Member] | A3 [Member]</t>
        </is>
      </c>
      <c r="C20" s="4" t="inlineStr">
        <is>
          <t xml:space="preserve"> </t>
        </is>
      </c>
      <c r="E20" s="4" t="inlineStr">
        <is>
          <t xml:space="preserve"> </t>
        </is>
      </c>
    </row>
    <row r="21">
      <c r="A21" s="3" t="inlineStr">
        <is>
          <t>Risk Management (Details) - Schedule of Quality Assets and its Related Provision [Line Items]</t>
        </is>
      </c>
      <c r="C21" s="4" t="inlineStr">
        <is>
          <t xml:space="preserve"> </t>
        </is>
      </c>
      <c r="E21" s="4" t="inlineStr">
        <is>
          <t xml:space="preserve"> </t>
        </is>
      </c>
    </row>
    <row r="22">
      <c r="A22" s="4" t="inlineStr">
        <is>
          <t>Financial Assets</t>
        </is>
      </c>
      <c r="C22" s="6" t="n">
        <v>2832719</v>
      </c>
      <c r="E22" s="6" t="n">
        <v>2362360</v>
      </c>
    </row>
    <row r="23">
      <c r="A23" s="4" t="inlineStr">
        <is>
          <t>Total, Percentage</t>
        </is>
      </c>
      <c r="C23" s="11" t="n">
        <v>0.0694</v>
      </c>
      <c r="E23" s="11" t="n">
        <v>0.061</v>
      </c>
    </row>
    <row r="24">
      <c r="A24" s="4" t="inlineStr">
        <is>
          <t>Reported ECL allowance</t>
        </is>
      </c>
      <c r="C24" s="6" t="n">
        <v>2120</v>
      </c>
      <c r="D24" s="4" t="inlineStr">
        <is>
          <t>[1]</t>
        </is>
      </c>
      <c r="E24" s="6" t="n">
        <v>3484</v>
      </c>
      <c r="F24" s="4" t="inlineStr">
        <is>
          <t>[2]</t>
        </is>
      </c>
    </row>
    <row r="25">
      <c r="A25" s="4" t="inlineStr">
        <is>
          <t>Total ECL Allowance, Percentage</t>
        </is>
      </c>
      <c r="C25" s="11" t="n">
        <v>0.0018</v>
      </c>
      <c r="E25" s="11" t="n">
        <v>0.003</v>
      </c>
    </row>
    <row r="26">
      <c r="A26" s="4" t="inlineStr">
        <is>
          <t>Corporate loans [Member] | Corporate Portfolio [Member] | A4 [Member]</t>
        </is>
      </c>
      <c r="C26" s="4" t="inlineStr">
        <is>
          <t xml:space="preserve"> </t>
        </is>
      </c>
      <c r="E26" s="4" t="inlineStr">
        <is>
          <t xml:space="preserve"> </t>
        </is>
      </c>
    </row>
    <row r="27">
      <c r="A27" s="3" t="inlineStr">
        <is>
          <t>Risk Management (Details) - Schedule of Quality Assets and its Related Provision [Line Items]</t>
        </is>
      </c>
      <c r="C27" s="4" t="inlineStr">
        <is>
          <t xml:space="preserve"> </t>
        </is>
      </c>
      <c r="E27" s="4" t="inlineStr">
        <is>
          <t xml:space="preserve"> </t>
        </is>
      </c>
    </row>
    <row r="28">
      <c r="A28" s="4" t="inlineStr">
        <is>
          <t>Financial Assets</t>
        </is>
      </c>
      <c r="C28" s="6" t="n">
        <v>2495187</v>
      </c>
      <c r="E28" s="6" t="n">
        <v>2780654</v>
      </c>
    </row>
    <row r="29">
      <c r="A29" s="4" t="inlineStr">
        <is>
          <t>Total, Percentage</t>
        </is>
      </c>
      <c r="C29" s="11" t="n">
        <v>0.0611</v>
      </c>
      <c r="E29" s="11" t="n">
        <v>0.0718</v>
      </c>
    </row>
    <row r="30">
      <c r="A30" s="4" t="inlineStr">
        <is>
          <t>Reported ECL allowance</t>
        </is>
      </c>
      <c r="C30" s="6" t="n">
        <v>2534</v>
      </c>
      <c r="D30" s="4" t="inlineStr">
        <is>
          <t>[1]</t>
        </is>
      </c>
      <c r="E30" s="6" t="n">
        <v>5761</v>
      </c>
      <c r="F30" s="4" t="inlineStr">
        <is>
          <t>[2]</t>
        </is>
      </c>
    </row>
    <row r="31">
      <c r="A31" s="4" t="inlineStr">
        <is>
          <t>Total ECL Allowance, Percentage</t>
        </is>
      </c>
      <c r="C31" s="11" t="n">
        <v>0.0022</v>
      </c>
      <c r="E31" s="11" t="n">
        <v>0.005</v>
      </c>
    </row>
    <row r="32">
      <c r="A32" s="4" t="inlineStr">
        <is>
          <t>Corporate loans [Member] | Corporate Portfolio [Member] | A5 [Member]</t>
        </is>
      </c>
      <c r="C32" s="4" t="inlineStr">
        <is>
          <t xml:space="preserve"> </t>
        </is>
      </c>
      <c r="E32" s="4" t="inlineStr">
        <is>
          <t xml:space="preserve"> </t>
        </is>
      </c>
    </row>
    <row r="33">
      <c r="A33" s="3" t="inlineStr">
        <is>
          <t>Risk Management (Details) - Schedule of Quality Assets and its Related Provision [Line Items]</t>
        </is>
      </c>
      <c r="C33" s="4" t="inlineStr">
        <is>
          <t xml:space="preserve"> </t>
        </is>
      </c>
      <c r="E33" s="4" t="inlineStr">
        <is>
          <t xml:space="preserve"> </t>
        </is>
      </c>
    </row>
    <row r="34">
      <c r="A34" s="4" t="inlineStr">
        <is>
          <t>Financial Assets</t>
        </is>
      </c>
      <c r="C34" s="6" t="n">
        <v>2781194</v>
      </c>
      <c r="E34" s="6" t="n">
        <v>2825224</v>
      </c>
    </row>
    <row r="35">
      <c r="A35" s="4" t="inlineStr">
        <is>
          <t>Total, Percentage</t>
        </is>
      </c>
      <c r="C35" s="11" t="n">
        <v>0.06809999999999999</v>
      </c>
      <c r="E35" s="11" t="n">
        <v>0.07290000000000001</v>
      </c>
    </row>
    <row r="36">
      <c r="A36" s="4" t="inlineStr">
        <is>
          <t>Reported ECL allowance</t>
        </is>
      </c>
      <c r="C36" s="6" t="n">
        <v>6555</v>
      </c>
      <c r="D36" s="4" t="inlineStr">
        <is>
          <t>[1]</t>
        </is>
      </c>
      <c r="E36" s="6" t="n">
        <v>10663</v>
      </c>
      <c r="F36" s="4" t="inlineStr">
        <is>
          <t>[2]</t>
        </is>
      </c>
    </row>
    <row r="37">
      <c r="A37" s="4" t="inlineStr">
        <is>
          <t>Total ECL Allowance, Percentage</t>
        </is>
      </c>
      <c r="C37" s="11" t="n">
        <v>0.0057</v>
      </c>
      <c r="E37" s="11" t="n">
        <v>0.0092</v>
      </c>
    </row>
    <row r="38">
      <c r="A38" s="4" t="inlineStr">
        <is>
          <t>Corporate loans [Member] | Corporate Portfolio [Member] | A6 [Member]</t>
        </is>
      </c>
      <c r="C38" s="4" t="inlineStr">
        <is>
          <t xml:space="preserve"> </t>
        </is>
      </c>
      <c r="E38" s="4" t="inlineStr">
        <is>
          <t xml:space="preserve"> </t>
        </is>
      </c>
    </row>
    <row r="39">
      <c r="A39" s="3" t="inlineStr">
        <is>
          <t>Risk Management (Details) - Schedule of Quality Assets and its Related Provision [Line Items]</t>
        </is>
      </c>
      <c r="C39" s="4" t="inlineStr">
        <is>
          <t xml:space="preserve"> </t>
        </is>
      </c>
      <c r="E39" s="4" t="inlineStr">
        <is>
          <t xml:space="preserve"> </t>
        </is>
      </c>
    </row>
    <row r="40">
      <c r="A40" s="4" t="inlineStr">
        <is>
          <t>Financial Assets</t>
        </is>
      </c>
      <c r="C40" s="6" t="n">
        <v>2162526</v>
      </c>
      <c r="E40" s="6" t="n">
        <v>2141684</v>
      </c>
    </row>
    <row r="41">
      <c r="A41" s="4" t="inlineStr">
        <is>
          <t>Total, Percentage</t>
        </is>
      </c>
      <c r="C41" s="11" t="n">
        <v>0.053</v>
      </c>
      <c r="E41" s="11" t="n">
        <v>0.0553</v>
      </c>
    </row>
    <row r="42">
      <c r="A42" s="4" t="inlineStr">
        <is>
          <t>Reported ECL allowance</t>
        </is>
      </c>
      <c r="C42" s="6" t="n">
        <v>11132</v>
      </c>
      <c r="D42" s="4" t="inlineStr">
        <is>
          <t>[1]</t>
        </is>
      </c>
      <c r="E42" s="6" t="n">
        <v>21090</v>
      </c>
      <c r="F42" s="4" t="inlineStr">
        <is>
          <t>[2]</t>
        </is>
      </c>
    </row>
    <row r="43">
      <c r="A43" s="4" t="inlineStr">
        <is>
          <t>Total ECL Allowance, Percentage</t>
        </is>
      </c>
      <c r="C43" s="11" t="n">
        <v>0.0097</v>
      </c>
      <c r="E43" s="11" t="n">
        <v>0.0183</v>
      </c>
    </row>
    <row r="44">
      <c r="A44" s="4" t="inlineStr">
        <is>
          <t>Corporate loans [Member] | Corporate Portfolio [Member] | B1 [Member]</t>
        </is>
      </c>
      <c r="C44" s="4" t="inlineStr">
        <is>
          <t xml:space="preserve"> </t>
        </is>
      </c>
      <c r="E44" s="4" t="inlineStr">
        <is>
          <t xml:space="preserve"> </t>
        </is>
      </c>
    </row>
    <row r="45">
      <c r="A45" s="3" t="inlineStr">
        <is>
          <t>Risk Management (Details) - Schedule of Quality Assets and its Related Provision [Line Items]</t>
        </is>
      </c>
      <c r="C45" s="4" t="inlineStr">
        <is>
          <t xml:space="preserve"> </t>
        </is>
      </c>
      <c r="E45" s="4" t="inlineStr">
        <is>
          <t xml:space="preserve"> </t>
        </is>
      </c>
    </row>
    <row r="46">
      <c r="A46" s="4" t="inlineStr">
        <is>
          <t>Financial Assets</t>
        </is>
      </c>
      <c r="C46" s="6" t="n">
        <v>617104</v>
      </c>
      <c r="E46" s="6" t="n">
        <v>739301</v>
      </c>
    </row>
    <row r="47">
      <c r="A47" s="4" t="inlineStr">
        <is>
          <t>Total, Percentage</t>
        </is>
      </c>
      <c r="C47" s="11" t="n">
        <v>0.0151</v>
      </c>
      <c r="E47" s="11" t="n">
        <v>0.0191</v>
      </c>
    </row>
    <row r="48">
      <c r="A48" s="4" t="inlineStr">
        <is>
          <t>Reported ECL allowance</t>
        </is>
      </c>
      <c r="C48" s="6" t="n">
        <v>14982</v>
      </c>
      <c r="D48" s="4" t="inlineStr">
        <is>
          <t>[1]</t>
        </is>
      </c>
      <c r="E48" s="6" t="n">
        <v>28819</v>
      </c>
      <c r="F48" s="4" t="inlineStr">
        <is>
          <t>[2]</t>
        </is>
      </c>
    </row>
    <row r="49">
      <c r="A49" s="4" t="inlineStr">
        <is>
          <t>Total ECL Allowance, Percentage</t>
        </is>
      </c>
      <c r="C49" s="11" t="n">
        <v>0.013</v>
      </c>
      <c r="E49" s="11" t="n">
        <v>0.025</v>
      </c>
    </row>
    <row r="50">
      <c r="A50" s="4" t="inlineStr">
        <is>
          <t>Corporate loans [Member] | Corporate Portfolio [Member] | B2 [Member]</t>
        </is>
      </c>
      <c r="C50" s="4" t="inlineStr">
        <is>
          <t xml:space="preserve"> </t>
        </is>
      </c>
      <c r="E50" s="4" t="inlineStr">
        <is>
          <t xml:space="preserve"> </t>
        </is>
      </c>
    </row>
    <row r="51">
      <c r="A51" s="3" t="inlineStr">
        <is>
          <t>Risk Management (Details) - Schedule of Quality Assets and its Related Provision [Line Items]</t>
        </is>
      </c>
      <c r="C51" s="4" t="inlineStr">
        <is>
          <t xml:space="preserve"> </t>
        </is>
      </c>
      <c r="E51" s="4" t="inlineStr">
        <is>
          <t xml:space="preserve"> </t>
        </is>
      </c>
    </row>
    <row r="52">
      <c r="A52" s="4" t="inlineStr">
        <is>
          <t>Financial Assets</t>
        </is>
      </c>
      <c r="C52" s="6" t="n">
        <v>190140</v>
      </c>
      <c r="E52" s="6" t="n">
        <v>191593</v>
      </c>
    </row>
    <row r="53">
      <c r="A53" s="4" t="inlineStr">
        <is>
          <t>Total, Percentage</t>
        </is>
      </c>
      <c r="C53" s="11" t="n">
        <v>0.0048</v>
      </c>
      <c r="E53" s="11" t="n">
        <v>0.005</v>
      </c>
    </row>
    <row r="54">
      <c r="A54" s="4" t="inlineStr">
        <is>
          <t>Reported ECL allowance</t>
        </is>
      </c>
      <c r="C54" s="6" t="n">
        <v>8248</v>
      </c>
      <c r="D54" s="4" t="inlineStr">
        <is>
          <t>[1]</t>
        </is>
      </c>
      <c r="E54" s="6" t="n">
        <v>13090</v>
      </c>
      <c r="F54" s="4" t="inlineStr">
        <is>
          <t>[2]</t>
        </is>
      </c>
    </row>
    <row r="55">
      <c r="A55" s="4" t="inlineStr">
        <is>
          <t>Total ECL Allowance, Percentage</t>
        </is>
      </c>
      <c r="C55" s="11" t="n">
        <v>0.0072</v>
      </c>
      <c r="E55" s="11" t="n">
        <v>0.0114</v>
      </c>
    </row>
    <row r="56">
      <c r="A56" s="4" t="inlineStr">
        <is>
          <t>Corporate loans [Member] | Corporate Portfolio [Member] | B3 [Member]</t>
        </is>
      </c>
      <c r="C56" s="4" t="inlineStr">
        <is>
          <t xml:space="preserve"> </t>
        </is>
      </c>
      <c r="E56" s="4" t="inlineStr">
        <is>
          <t xml:space="preserve"> </t>
        </is>
      </c>
    </row>
    <row r="57">
      <c r="A57" s="3" t="inlineStr">
        <is>
          <t>Risk Management (Details) - Schedule of Quality Assets and its Related Provision [Line Items]</t>
        </is>
      </c>
      <c r="C57" s="4" t="inlineStr">
        <is>
          <t xml:space="preserve"> </t>
        </is>
      </c>
      <c r="E57" s="4" t="inlineStr">
        <is>
          <t xml:space="preserve"> </t>
        </is>
      </c>
    </row>
    <row r="58">
      <c r="A58" s="4" t="inlineStr">
        <is>
          <t>Financial Assets</t>
        </is>
      </c>
      <c r="C58" s="6" t="n">
        <v>104579</v>
      </c>
      <c r="E58" s="6" t="n">
        <v>75002</v>
      </c>
    </row>
    <row r="59">
      <c r="A59" s="4" t="inlineStr">
        <is>
          <t>Total, Percentage</t>
        </is>
      </c>
      <c r="C59" s="11" t="n">
        <v>0.0027</v>
      </c>
      <c r="E59" s="11" t="n">
        <v>0.002</v>
      </c>
    </row>
    <row r="60">
      <c r="A60" s="4" t="inlineStr">
        <is>
          <t>Reported ECL allowance</t>
        </is>
      </c>
      <c r="C60" s="6" t="n">
        <v>7125</v>
      </c>
      <c r="D60" s="4" t="inlineStr">
        <is>
          <t>[1]</t>
        </is>
      </c>
      <c r="E60" s="6" t="n">
        <v>6654</v>
      </c>
      <c r="F60" s="4" t="inlineStr">
        <is>
          <t>[2]</t>
        </is>
      </c>
    </row>
    <row r="61">
      <c r="A61" s="4" t="inlineStr">
        <is>
          <t>Total ECL Allowance, Percentage</t>
        </is>
      </c>
      <c r="C61" s="11" t="n">
        <v>0.0062</v>
      </c>
      <c r="E61" s="11" t="n">
        <v>0.0058</v>
      </c>
    </row>
    <row r="62">
      <c r="A62" s="4" t="inlineStr">
        <is>
          <t>Corporate loans [Member] | Corporate Portfolio [Member] | B4 [Member]</t>
        </is>
      </c>
      <c r="C62" s="4" t="inlineStr">
        <is>
          <t xml:space="preserve"> </t>
        </is>
      </c>
      <c r="E62" s="4" t="inlineStr">
        <is>
          <t xml:space="preserve"> </t>
        </is>
      </c>
    </row>
    <row r="63">
      <c r="A63" s="3" t="inlineStr">
        <is>
          <t>Risk Management (Details) - Schedule of Quality Assets and its Related Provision [Line Items]</t>
        </is>
      </c>
      <c r="C63" s="4" t="inlineStr">
        <is>
          <t xml:space="preserve"> </t>
        </is>
      </c>
      <c r="E63" s="4" t="inlineStr">
        <is>
          <t xml:space="preserve"> </t>
        </is>
      </c>
    </row>
    <row r="64">
      <c r="A64" s="4" t="inlineStr">
        <is>
          <t>Financial Assets</t>
        </is>
      </c>
      <c r="C64" s="6" t="n">
        <v>97041</v>
      </c>
      <c r="E64" s="6" t="n">
        <v>104818</v>
      </c>
    </row>
    <row r="65">
      <c r="A65" s="4" t="inlineStr">
        <is>
          <t>Total, Percentage</t>
        </is>
      </c>
      <c r="C65" s="11" t="n">
        <v>0.0024</v>
      </c>
      <c r="E65" s="11" t="n">
        <v>0.0027</v>
      </c>
    </row>
    <row r="66">
      <c r="A66" s="4" t="inlineStr">
        <is>
          <t>Reported ECL allowance</t>
        </is>
      </c>
      <c r="C66" s="6" t="n">
        <v>12338</v>
      </c>
      <c r="D66" s="4" t="inlineStr">
        <is>
          <t>[1]</t>
        </is>
      </c>
      <c r="E66" s="6" t="n">
        <v>14630</v>
      </c>
      <c r="F66" s="4" t="inlineStr">
        <is>
          <t>[2]</t>
        </is>
      </c>
    </row>
    <row r="67">
      <c r="A67" s="4" t="inlineStr">
        <is>
          <t>Total ECL Allowance, Percentage</t>
        </is>
      </c>
      <c r="C67" s="11" t="n">
        <v>0.0107</v>
      </c>
      <c r="E67" s="11" t="n">
        <v>0.0127</v>
      </c>
    </row>
    <row r="68">
      <c r="A68" s="4" t="inlineStr">
        <is>
          <t>Corporate loans [Member] | Corporate Portfolio [Member] | C1 [Member]</t>
        </is>
      </c>
      <c r="C68" s="4" t="inlineStr">
        <is>
          <t xml:space="preserve"> </t>
        </is>
      </c>
      <c r="E68" s="4" t="inlineStr">
        <is>
          <t xml:space="preserve"> </t>
        </is>
      </c>
    </row>
    <row r="69">
      <c r="A69" s="3" t="inlineStr">
        <is>
          <t>Risk Management (Details) - Schedule of Quality Assets and its Related Provision [Line Items]</t>
        </is>
      </c>
      <c r="C69" s="4" t="inlineStr">
        <is>
          <t xml:space="preserve"> </t>
        </is>
      </c>
      <c r="E69" s="4" t="inlineStr">
        <is>
          <t xml:space="preserve"> </t>
        </is>
      </c>
    </row>
    <row r="70">
      <c r="A70" s="4" t="inlineStr">
        <is>
          <t>Financial Assets</t>
        </is>
      </c>
      <c r="C70" s="6" t="n">
        <v>214578</v>
      </c>
      <c r="E70" s="6" t="n">
        <v>198919</v>
      </c>
    </row>
    <row r="71">
      <c r="A71" s="4" t="inlineStr">
        <is>
          <t>Total, Percentage</t>
        </is>
      </c>
      <c r="C71" s="11" t="n">
        <v>0.0053</v>
      </c>
      <c r="E71" s="11" t="n">
        <v>0.0051</v>
      </c>
    </row>
    <row r="72">
      <c r="A72" s="4" t="inlineStr">
        <is>
          <t>Reported ECL allowance</t>
        </is>
      </c>
      <c r="C72" s="6" t="n">
        <v>62467</v>
      </c>
      <c r="D72" s="4" t="inlineStr">
        <is>
          <t>[1]</t>
        </is>
      </c>
      <c r="E72" s="6" t="n">
        <v>59612</v>
      </c>
      <c r="F72" s="4" t="inlineStr">
        <is>
          <t>[2]</t>
        </is>
      </c>
    </row>
    <row r="73">
      <c r="A73" s="4" t="inlineStr">
        <is>
          <t>Total ECL Allowance, Percentage</t>
        </is>
      </c>
      <c r="C73" s="11" t="n">
        <v>0.0543</v>
      </c>
      <c r="E73" s="11" t="n">
        <v>0.0517</v>
      </c>
    </row>
    <row r="74">
      <c r="A74" s="4" t="inlineStr">
        <is>
          <t>Corporate loans [Member] | Corporate Portfolio [Member] | C2 [Member]</t>
        </is>
      </c>
      <c r="C74" s="4" t="inlineStr">
        <is>
          <t xml:space="preserve"> </t>
        </is>
      </c>
      <c r="E74" s="4" t="inlineStr">
        <is>
          <t xml:space="preserve"> </t>
        </is>
      </c>
    </row>
    <row r="75">
      <c r="A75" s="3" t="inlineStr">
        <is>
          <t>Risk Management (Details) - Schedule of Quality Assets and its Related Provision [Line Items]</t>
        </is>
      </c>
      <c r="C75" s="4" t="inlineStr">
        <is>
          <t xml:space="preserve"> </t>
        </is>
      </c>
      <c r="E75" s="4" t="inlineStr">
        <is>
          <t xml:space="preserve"> </t>
        </is>
      </c>
    </row>
    <row r="76">
      <c r="A76" s="4" t="inlineStr">
        <is>
          <t>Financial Assets</t>
        </is>
      </c>
      <c r="C76" s="6" t="n">
        <v>86427</v>
      </c>
      <c r="E76" s="6" t="n">
        <v>113952</v>
      </c>
    </row>
    <row r="77">
      <c r="A77" s="4" t="inlineStr">
        <is>
          <t>Total, Percentage</t>
        </is>
      </c>
      <c r="C77" s="11" t="n">
        <v>0.0022</v>
      </c>
      <c r="E77" s="11" t="n">
        <v>0.003</v>
      </c>
    </row>
    <row r="78">
      <c r="A78" s="4" t="inlineStr">
        <is>
          <t>Reported ECL allowance</t>
        </is>
      </c>
      <c r="C78" s="6" t="n">
        <v>26526</v>
      </c>
      <c r="D78" s="4" t="inlineStr">
        <is>
          <t>[1]</t>
        </is>
      </c>
      <c r="E78" s="6" t="n">
        <v>27494</v>
      </c>
      <c r="F78" s="4" t="inlineStr">
        <is>
          <t>[2]</t>
        </is>
      </c>
    </row>
    <row r="79">
      <c r="A79" s="4" t="inlineStr">
        <is>
          <t>Total ECL Allowance, Percentage</t>
        </is>
      </c>
      <c r="C79" s="11" t="n">
        <v>0.0231</v>
      </c>
      <c r="E79" s="11" t="n">
        <v>0.0238</v>
      </c>
    </row>
    <row r="80">
      <c r="A80" s="4" t="inlineStr">
        <is>
          <t>Corporate loans [Member] | Corporate Portfolio [Member] | C3 [Member]</t>
        </is>
      </c>
      <c r="C80" s="4" t="inlineStr">
        <is>
          <t xml:space="preserve"> </t>
        </is>
      </c>
      <c r="E80" s="4" t="inlineStr">
        <is>
          <t xml:space="preserve"> </t>
        </is>
      </c>
    </row>
    <row r="81">
      <c r="A81" s="3" t="inlineStr">
        <is>
          <t>Risk Management (Details) - Schedule of Quality Assets and its Related Provision [Line Items]</t>
        </is>
      </c>
      <c r="C81" s="4" t="inlineStr">
        <is>
          <t xml:space="preserve"> </t>
        </is>
      </c>
      <c r="E81" s="4" t="inlineStr">
        <is>
          <t xml:space="preserve"> </t>
        </is>
      </c>
    </row>
    <row r="82">
      <c r="A82" s="4" t="inlineStr">
        <is>
          <t>Financial Assets</t>
        </is>
      </c>
      <c r="C82" s="6" t="n">
        <v>104504</v>
      </c>
      <c r="E82" s="6" t="n">
        <v>94829</v>
      </c>
    </row>
    <row r="83">
      <c r="A83" s="4" t="inlineStr">
        <is>
          <t>Total, Percentage</t>
        </is>
      </c>
      <c r="C83" s="11" t="n">
        <v>0.0026</v>
      </c>
      <c r="E83" s="11" t="n">
        <v>0.0024</v>
      </c>
    </row>
    <row r="84">
      <c r="A84" s="4" t="inlineStr">
        <is>
          <t>Reported ECL allowance</t>
        </is>
      </c>
      <c r="C84" s="6" t="n">
        <v>35627</v>
      </c>
      <c r="D84" s="4" t="inlineStr">
        <is>
          <t>[1]</t>
        </is>
      </c>
      <c r="E84" s="6" t="n">
        <v>27725</v>
      </c>
      <c r="F84" s="4" t="inlineStr">
        <is>
          <t>[2]</t>
        </is>
      </c>
    </row>
    <row r="85">
      <c r="A85" s="4" t="inlineStr">
        <is>
          <t>Total ECL Allowance, Percentage</t>
        </is>
      </c>
      <c r="C85" s="11" t="n">
        <v>0.031</v>
      </c>
      <c r="E85" s="11" t="n">
        <v>0.024</v>
      </c>
    </row>
    <row r="86">
      <c r="A86" s="4" t="inlineStr">
        <is>
          <t>Corporate loans [Member] | Corporate Portfolio [Member] | C4 [Member]</t>
        </is>
      </c>
      <c r="C86" s="4" t="inlineStr">
        <is>
          <t xml:space="preserve"> </t>
        </is>
      </c>
      <c r="E86" s="4" t="inlineStr">
        <is>
          <t xml:space="preserve"> </t>
        </is>
      </c>
    </row>
    <row r="87">
      <c r="A87" s="3" t="inlineStr">
        <is>
          <t>Risk Management (Details) - Schedule of Quality Assets and its Related Provision [Line Items]</t>
        </is>
      </c>
      <c r="C87" s="4" t="inlineStr">
        <is>
          <t xml:space="preserve"> </t>
        </is>
      </c>
      <c r="E87" s="4" t="inlineStr">
        <is>
          <t xml:space="preserve"> </t>
        </is>
      </c>
    </row>
    <row r="88">
      <c r="A88" s="4" t="inlineStr">
        <is>
          <t>Financial Assets</t>
        </is>
      </c>
      <c r="C88" s="6" t="n">
        <v>106439</v>
      </c>
      <c r="E88" s="6" t="n">
        <v>119580</v>
      </c>
    </row>
    <row r="89">
      <c r="A89" s="4" t="inlineStr">
        <is>
          <t>Total, Percentage</t>
        </is>
      </c>
      <c r="C89" s="11" t="n">
        <v>0.0026</v>
      </c>
      <c r="E89" s="11" t="n">
        <v>0.0031</v>
      </c>
    </row>
    <row r="90">
      <c r="A90" s="4" t="inlineStr">
        <is>
          <t>Reported ECL allowance</t>
        </is>
      </c>
      <c r="C90" s="6" t="n">
        <v>45336</v>
      </c>
      <c r="D90" s="4" t="inlineStr">
        <is>
          <t>[1]</t>
        </is>
      </c>
      <c r="E90" s="6" t="n">
        <v>50265</v>
      </c>
      <c r="F90" s="4" t="inlineStr">
        <is>
          <t>[2]</t>
        </is>
      </c>
    </row>
    <row r="91">
      <c r="A91" s="4" t="inlineStr">
        <is>
          <t>Total ECL Allowance, Percentage</t>
        </is>
      </c>
      <c r="C91" s="11" t="n">
        <v>0.0394</v>
      </c>
      <c r="E91" s="11" t="n">
        <v>0.0436</v>
      </c>
    </row>
    <row r="92">
      <c r="A92" s="4" t="inlineStr">
        <is>
          <t>Corporate loans [Member] | Corporate Portfolio [Member] | C5 [Member]</t>
        </is>
      </c>
      <c r="C92" s="4" t="inlineStr">
        <is>
          <t xml:space="preserve"> </t>
        </is>
      </c>
      <c r="E92" s="4" t="inlineStr">
        <is>
          <t xml:space="preserve"> </t>
        </is>
      </c>
    </row>
    <row r="93">
      <c r="A93" s="3" t="inlineStr">
        <is>
          <t>Risk Management (Details) - Schedule of Quality Assets and its Related Provision [Line Items]</t>
        </is>
      </c>
      <c r="C93" s="4" t="inlineStr">
        <is>
          <t xml:space="preserve"> </t>
        </is>
      </c>
      <c r="E93" s="4" t="inlineStr">
        <is>
          <t xml:space="preserve"> </t>
        </is>
      </c>
    </row>
    <row r="94">
      <c r="A94" s="4" t="inlineStr">
        <is>
          <t>Financial Assets</t>
        </is>
      </c>
      <c r="C94" s="6" t="n">
        <v>111730</v>
      </c>
      <c r="E94" s="6" t="n">
        <v>84735</v>
      </c>
    </row>
    <row r="95">
      <c r="A95" s="4" t="inlineStr">
        <is>
          <t>Total, Percentage</t>
        </is>
      </c>
      <c r="C95" s="11" t="n">
        <v>0.0027</v>
      </c>
      <c r="E95" s="11" t="n">
        <v>0.0022</v>
      </c>
    </row>
    <row r="96">
      <c r="A96" s="4" t="inlineStr">
        <is>
          <t>Reported ECL allowance</t>
        </is>
      </c>
      <c r="C96" s="6" t="n">
        <v>71100</v>
      </c>
      <c r="D96" s="4" t="inlineStr">
        <is>
          <t>[1]</t>
        </is>
      </c>
      <c r="E96" s="6" t="n">
        <v>49558</v>
      </c>
      <c r="F96" s="4" t="inlineStr">
        <is>
          <t>[2]</t>
        </is>
      </c>
    </row>
    <row r="97">
      <c r="A97" s="4" t="inlineStr">
        <is>
          <t>Total ECL Allowance, Percentage</t>
        </is>
      </c>
      <c r="C97" s="11" t="n">
        <v>0.0618</v>
      </c>
      <c r="E97" s="11" t="n">
        <v>0.043</v>
      </c>
    </row>
    <row r="98">
      <c r="A98" s="4" t="inlineStr">
        <is>
          <t>Corporate loans [Member] | Corporate Portfolio [Member] | C6 [Member]</t>
        </is>
      </c>
      <c r="C98" s="4" t="inlineStr">
        <is>
          <t xml:space="preserve"> </t>
        </is>
      </c>
      <c r="E98" s="4" t="inlineStr">
        <is>
          <t xml:space="preserve"> </t>
        </is>
      </c>
    </row>
    <row r="99">
      <c r="A99" s="3" t="inlineStr">
        <is>
          <t>Risk Management (Details) - Schedule of Quality Assets and its Related Provision [Line Items]</t>
        </is>
      </c>
      <c r="C99" s="4" t="inlineStr">
        <is>
          <t xml:space="preserve"> </t>
        </is>
      </c>
      <c r="E99" s="4" t="inlineStr">
        <is>
          <t xml:space="preserve"> </t>
        </is>
      </c>
    </row>
    <row r="100">
      <c r="A100" s="4" t="inlineStr">
        <is>
          <t>Financial Assets</t>
        </is>
      </c>
      <c r="C100" s="6" t="n">
        <v>114368</v>
      </c>
      <c r="E100" s="6" t="n">
        <v>86776</v>
      </c>
    </row>
    <row r="101">
      <c r="A101" s="4" t="inlineStr">
        <is>
          <t>Total, Percentage</t>
        </is>
      </c>
      <c r="C101" s="11" t="n">
        <v>0.0028</v>
      </c>
      <c r="E101" s="11" t="n">
        <v>0.0022</v>
      </c>
    </row>
    <row r="102">
      <c r="A102" s="4" t="inlineStr">
        <is>
          <t>Reported ECL allowance</t>
        </is>
      </c>
      <c r="C102" s="6" t="n">
        <v>95895</v>
      </c>
      <c r="D102" s="4" t="inlineStr">
        <is>
          <t>[1]</t>
        </is>
      </c>
      <c r="E102" s="6" t="n">
        <v>66257</v>
      </c>
      <c r="F102" s="4" t="inlineStr">
        <is>
          <t>[2]</t>
        </is>
      </c>
    </row>
    <row r="103">
      <c r="A103" s="4" t="inlineStr">
        <is>
          <t>Total ECL Allowance, Percentage</t>
        </is>
      </c>
      <c r="C103" s="11" t="n">
        <v>0.0833</v>
      </c>
      <c r="E103" s="11" t="n">
        <v>0.0574</v>
      </c>
    </row>
    <row r="104">
      <c r="A104" s="4" t="inlineStr">
        <is>
          <t>Corporate loans [Member] | Corporate Portfolio [Member] | Stage 1 [Member]</t>
        </is>
      </c>
      <c r="C104" s="4" t="inlineStr">
        <is>
          <t xml:space="preserve"> </t>
        </is>
      </c>
      <c r="E104" s="4" t="inlineStr">
        <is>
          <t xml:space="preserve"> </t>
        </is>
      </c>
    </row>
    <row r="105">
      <c r="A105" s="3" t="inlineStr">
        <is>
          <t>Risk Management (Details) - Schedule of Quality Assets and its Related Provision [Line Items]</t>
        </is>
      </c>
      <c r="C105" s="4" t="inlineStr">
        <is>
          <t xml:space="preserve"> </t>
        </is>
      </c>
      <c r="E105" s="4" t="inlineStr">
        <is>
          <t xml:space="preserve"> </t>
        </is>
      </c>
    </row>
    <row r="106">
      <c r="A106" s="4" t="inlineStr">
        <is>
          <t>Financial Assets</t>
        </is>
      </c>
      <c r="C106" s="6" t="n">
        <v>11242532</v>
      </c>
      <c r="E106" s="6" t="n">
        <v>10918772</v>
      </c>
    </row>
    <row r="107">
      <c r="A107" s="4" t="inlineStr">
        <is>
          <t>Reported ECL allowance</t>
        </is>
      </c>
      <c r="C107" s="5" t="n">
        <v>23670</v>
      </c>
      <c r="E107" s="5" t="n">
        <v>38719</v>
      </c>
    </row>
    <row r="108">
      <c r="A108" s="4" t="inlineStr">
        <is>
          <t>Corporate loans [Member] | Corporate Portfolio [Member] | Stage 1 [Member] | A1 [Member]</t>
        </is>
      </c>
      <c r="C108" s="4" t="inlineStr">
        <is>
          <t xml:space="preserve"> </t>
        </is>
      </c>
      <c r="E108" s="4" t="inlineStr">
        <is>
          <t xml:space="preserve"> </t>
        </is>
      </c>
    </row>
    <row r="109">
      <c r="A109" s="3" t="inlineStr">
        <is>
          <t>Risk Management (Details) - Schedule of Quality Assets and its Related Provision [Line Items]</t>
        </is>
      </c>
      <c r="C109" s="4" t="inlineStr">
        <is>
          <t xml:space="preserve"> </t>
        </is>
      </c>
      <c r="E109" s="4" t="inlineStr">
        <is>
          <t xml:space="preserve"> </t>
        </is>
      </c>
    </row>
    <row r="110">
      <c r="A110" s="4" t="inlineStr">
        <is>
          <t>Financial Assets</t>
        </is>
      </c>
      <c r="C110" s="5" t="n">
        <v>28006</v>
      </c>
      <c r="E110" s="4" t="inlineStr">
        <is>
          <t xml:space="preserve"> </t>
        </is>
      </c>
    </row>
    <row r="111">
      <c r="A111" s="4" t="inlineStr">
        <is>
          <t>Reported ECL allowance</t>
        </is>
      </c>
      <c r="C111" s="5" t="n">
        <v>3</v>
      </c>
      <c r="E111" s="4" t="inlineStr">
        <is>
          <t xml:space="preserve"> </t>
        </is>
      </c>
    </row>
    <row r="112">
      <c r="A112" s="4" t="inlineStr">
        <is>
          <t>Corporate loans [Member] | Corporate Portfolio [Member] | Stage 1 [Member] | A2 [Member]</t>
        </is>
      </c>
      <c r="C112" s="4" t="inlineStr">
        <is>
          <t xml:space="preserve"> </t>
        </is>
      </c>
      <c r="E112" s="4" t="inlineStr">
        <is>
          <t xml:space="preserve"> </t>
        </is>
      </c>
    </row>
    <row r="113">
      <c r="A113" s="3" t="inlineStr">
        <is>
          <t>Risk Management (Details) - Schedule of Quality Assets and its Related Provision [Line Items]</t>
        </is>
      </c>
      <c r="C113" s="4" t="inlineStr">
        <is>
          <t xml:space="preserve"> </t>
        </is>
      </c>
      <c r="E113" s="4" t="inlineStr">
        <is>
          <t xml:space="preserve"> </t>
        </is>
      </c>
    </row>
    <row r="114">
      <c r="A114" s="4" t="inlineStr">
        <is>
          <t>Financial Assets</t>
        </is>
      </c>
      <c r="C114" s="5" t="n">
        <v>785654</v>
      </c>
      <c r="E114" s="5" t="n">
        <v>835187</v>
      </c>
    </row>
    <row r="115">
      <c r="A115" s="4" t="inlineStr">
        <is>
          <t>Reported ECL allowance</t>
        </is>
      </c>
      <c r="C115" s="5" t="n">
        <v>452</v>
      </c>
      <c r="E115" s="5" t="n">
        <v>472</v>
      </c>
    </row>
    <row r="116">
      <c r="A116" s="4" t="inlineStr">
        <is>
          <t>Corporate loans [Member] | Corporate Portfolio [Member] | Stage 1 [Member] | A3 [Member]</t>
        </is>
      </c>
      <c r="C116" s="4" t="inlineStr">
        <is>
          <t xml:space="preserve"> </t>
        </is>
      </c>
      <c r="E116" s="4" t="inlineStr">
        <is>
          <t xml:space="preserve"> </t>
        </is>
      </c>
    </row>
    <row r="117">
      <c r="A117" s="3" t="inlineStr">
        <is>
          <t>Risk Management (Details) - Schedule of Quality Assets and its Related Provision [Line Items]</t>
        </is>
      </c>
      <c r="C117" s="4" t="inlineStr">
        <is>
          <t xml:space="preserve"> </t>
        </is>
      </c>
      <c r="E117" s="4" t="inlineStr">
        <is>
          <t xml:space="preserve"> </t>
        </is>
      </c>
    </row>
    <row r="118">
      <c r="A118" s="4" t="inlineStr">
        <is>
          <t>Financial Assets</t>
        </is>
      </c>
      <c r="C118" s="5" t="n">
        <v>2803228</v>
      </c>
      <c r="E118" s="5" t="n">
        <v>2362324</v>
      </c>
    </row>
    <row r="119">
      <c r="A119" s="4" t="inlineStr">
        <is>
          <t>Reported ECL allowance</t>
        </is>
      </c>
      <c r="C119" s="5" t="n">
        <v>1982</v>
      </c>
      <c r="E119" s="5" t="n">
        <v>3476</v>
      </c>
    </row>
    <row r="120">
      <c r="A120" s="4" t="inlineStr">
        <is>
          <t>Corporate loans [Member] | Corporate Portfolio [Member] | Stage 1 [Member] | A4 [Member]</t>
        </is>
      </c>
      <c r="C120" s="4" t="inlineStr">
        <is>
          <t xml:space="preserve"> </t>
        </is>
      </c>
      <c r="E120" s="4" t="inlineStr">
        <is>
          <t xml:space="preserve"> </t>
        </is>
      </c>
    </row>
    <row r="121">
      <c r="A121" s="3" t="inlineStr">
        <is>
          <t>Risk Management (Details) - Schedule of Quality Assets and its Related Provision [Line Items]</t>
        </is>
      </c>
      <c r="C121" s="4" t="inlineStr">
        <is>
          <t xml:space="preserve"> </t>
        </is>
      </c>
      <c r="E121" s="4" t="inlineStr">
        <is>
          <t xml:space="preserve"> </t>
        </is>
      </c>
    </row>
    <row r="122">
      <c r="A122" s="4" t="inlineStr">
        <is>
          <t>Financial Assets</t>
        </is>
      </c>
      <c r="C122" s="5" t="n">
        <v>2482922</v>
      </c>
      <c r="E122" s="5" t="n">
        <v>2780646</v>
      </c>
    </row>
    <row r="123">
      <c r="A123" s="4" t="inlineStr">
        <is>
          <t>Reported ECL allowance</t>
        </is>
      </c>
      <c r="C123" s="5" t="n">
        <v>2474</v>
      </c>
      <c r="E123" s="5" t="n">
        <v>5761</v>
      </c>
    </row>
    <row r="124">
      <c r="A124" s="4" t="inlineStr">
        <is>
          <t>Corporate loans [Member] | Corporate Portfolio [Member] | Stage 1 [Member] | A5 [Member]</t>
        </is>
      </c>
      <c r="C124" s="4" t="inlineStr">
        <is>
          <t xml:space="preserve"> </t>
        </is>
      </c>
      <c r="E124" s="4" t="inlineStr">
        <is>
          <t xml:space="preserve"> </t>
        </is>
      </c>
    </row>
    <row r="125">
      <c r="A125" s="3" t="inlineStr">
        <is>
          <t>Risk Management (Details) - Schedule of Quality Assets and its Related Provision [Line Items]</t>
        </is>
      </c>
      <c r="C125" s="4" t="inlineStr">
        <is>
          <t xml:space="preserve"> </t>
        </is>
      </c>
      <c r="E125" s="4" t="inlineStr">
        <is>
          <t xml:space="preserve"> </t>
        </is>
      </c>
    </row>
    <row r="126">
      <c r="A126" s="4" t="inlineStr">
        <is>
          <t>Financial Assets</t>
        </is>
      </c>
      <c r="C126" s="5" t="n">
        <v>2732502</v>
      </c>
      <c r="E126" s="5" t="n">
        <v>2811300</v>
      </c>
    </row>
    <row r="127">
      <c r="A127" s="4" t="inlineStr">
        <is>
          <t>Reported ECL allowance</t>
        </is>
      </c>
      <c r="C127" s="5" t="n">
        <v>5825</v>
      </c>
      <c r="E127" s="5" t="n">
        <v>10243</v>
      </c>
    </row>
    <row r="128">
      <c r="A128" s="4" t="inlineStr">
        <is>
          <t>Corporate loans [Member] | Corporate Portfolio [Member] | Stage 1 [Member] | A6 [Member]</t>
        </is>
      </c>
      <c r="C128" s="4" t="inlineStr">
        <is>
          <t xml:space="preserve"> </t>
        </is>
      </c>
      <c r="E128" s="4" t="inlineStr">
        <is>
          <t xml:space="preserve"> </t>
        </is>
      </c>
    </row>
    <row r="129">
      <c r="A129" s="3" t="inlineStr">
        <is>
          <t>Risk Management (Details) - Schedule of Quality Assets and its Related Provision [Line Items]</t>
        </is>
      </c>
      <c r="C129" s="4" t="inlineStr">
        <is>
          <t xml:space="preserve"> </t>
        </is>
      </c>
      <c r="E129" s="4" t="inlineStr">
        <is>
          <t xml:space="preserve"> </t>
        </is>
      </c>
    </row>
    <row r="130">
      <c r="A130" s="4" t="inlineStr">
        <is>
          <t>Financial Assets</t>
        </is>
      </c>
      <c r="C130" s="5" t="n">
        <v>2055756</v>
      </c>
      <c r="E130" s="5" t="n">
        <v>2089194</v>
      </c>
    </row>
    <row r="131">
      <c r="A131" s="4" t="inlineStr">
        <is>
          <t>Reported ECL allowance</t>
        </is>
      </c>
      <c r="C131" s="5" t="n">
        <v>8905</v>
      </c>
      <c r="E131" s="5" t="n">
        <v>18766</v>
      </c>
    </row>
    <row r="132">
      <c r="A132" s="4" t="inlineStr">
        <is>
          <t>Corporate loans [Member] | Corporate Portfolio [Member] | Stage 1 [Member] | B1 [Member]</t>
        </is>
      </c>
      <c r="C132" s="4" t="inlineStr">
        <is>
          <t xml:space="preserve"> </t>
        </is>
      </c>
      <c r="E132" s="4" t="inlineStr">
        <is>
          <t xml:space="preserve"> </t>
        </is>
      </c>
    </row>
    <row r="133">
      <c r="A133" s="3" t="inlineStr">
        <is>
          <t>Risk Management (Details) - Schedule of Quality Assets and its Related Provision [Line Items]</t>
        </is>
      </c>
      <c r="C133" s="4" t="inlineStr">
        <is>
          <t xml:space="preserve"> </t>
        </is>
      </c>
      <c r="E133" s="4" t="inlineStr">
        <is>
          <t xml:space="preserve"> </t>
        </is>
      </c>
    </row>
    <row r="134">
      <c r="A134" s="4" t="inlineStr">
        <is>
          <t>Financial Assets</t>
        </is>
      </c>
      <c r="C134" s="5" t="n">
        <v>331242</v>
      </c>
      <c r="E134" s="4" t="inlineStr">
        <is>
          <t xml:space="preserve"> </t>
        </is>
      </c>
    </row>
    <row r="135">
      <c r="A135" s="4" t="inlineStr">
        <is>
          <t>Reported ECL allowance</t>
        </is>
      </c>
      <c r="C135" s="5" t="n">
        <v>3787</v>
      </c>
      <c r="E135" s="4" t="inlineStr">
        <is>
          <t xml:space="preserve"> </t>
        </is>
      </c>
    </row>
    <row r="136">
      <c r="A136" s="4" t="inlineStr">
        <is>
          <t>Corporate loans [Member] | Corporate Portfolio [Member] | Stage 1 [Member] | B2 [Member]</t>
        </is>
      </c>
      <c r="C136" s="4" t="inlineStr">
        <is>
          <t xml:space="preserve"> </t>
        </is>
      </c>
      <c r="E136" s="4" t="inlineStr">
        <is>
          <t xml:space="preserve"> </t>
        </is>
      </c>
    </row>
    <row r="137">
      <c r="A137" s="3" t="inlineStr">
        <is>
          <t>Risk Management (Details) - Schedule of Quality Assets and its Related Provision [Line Items]</t>
        </is>
      </c>
      <c r="C137" s="4" t="inlineStr">
        <is>
          <t xml:space="preserve"> </t>
        </is>
      </c>
      <c r="E137" s="4" t="inlineStr">
        <is>
          <t xml:space="preserve"> </t>
        </is>
      </c>
    </row>
    <row r="138">
      <c r="A138" s="4" t="inlineStr">
        <is>
          <t>Financial Assets</t>
        </is>
      </c>
      <c r="C138" s="5" t="n">
        <v>23222</v>
      </c>
      <c r="E138" s="4" t="inlineStr">
        <is>
          <t xml:space="preserve"> </t>
        </is>
      </c>
    </row>
    <row r="139">
      <c r="A139" s="4" t="inlineStr">
        <is>
          <t>Reported ECL allowance</t>
        </is>
      </c>
      <c r="C139" s="5" t="n">
        <v>242</v>
      </c>
      <c r="E139" s="4" t="inlineStr">
        <is>
          <t xml:space="preserve"> </t>
        </is>
      </c>
    </row>
    <row r="140">
      <c r="A140" s="4" t="inlineStr">
        <is>
          <t>Corporate loans [Member] | Corporate Portfolio [Member] | Stage 1 [Member] | B3 [Member]</t>
        </is>
      </c>
      <c r="C140" s="4" t="inlineStr">
        <is>
          <t xml:space="preserve"> </t>
        </is>
      </c>
      <c r="E140" s="4" t="inlineStr">
        <is>
          <t xml:space="preserve"> </t>
        </is>
      </c>
    </row>
    <row r="141">
      <c r="A141" s="3" t="inlineStr">
        <is>
          <t>Risk Management (Details) - Schedule of Quality Assets and its Related Provision [Line Items]</t>
        </is>
      </c>
      <c r="C141" s="4" t="inlineStr">
        <is>
          <t xml:space="preserve"> </t>
        </is>
      </c>
      <c r="E141" s="4" t="inlineStr">
        <is>
          <t xml:space="preserve"> </t>
        </is>
      </c>
    </row>
    <row r="142">
      <c r="A142" s="4" t="inlineStr">
        <is>
          <t>Financial Assets</t>
        </is>
      </c>
      <c r="C142" s="4" t="inlineStr">
        <is>
          <t xml:space="preserve"> </t>
        </is>
      </c>
      <c r="E142" s="4" t="inlineStr">
        <is>
          <t xml:space="preserve"> </t>
        </is>
      </c>
    </row>
    <row r="143">
      <c r="A143" s="4" t="inlineStr">
        <is>
          <t>Reported ECL allowance</t>
        </is>
      </c>
      <c r="C143" s="4" t="inlineStr">
        <is>
          <t xml:space="preserve"> </t>
        </is>
      </c>
      <c r="E143" s="4" t="inlineStr">
        <is>
          <t xml:space="preserve"> </t>
        </is>
      </c>
    </row>
    <row r="144">
      <c r="A144" s="4" t="inlineStr">
        <is>
          <t>Corporate loans [Member] | Corporate Portfolio [Member] | Stage 1 [Member] | B4 [Member]</t>
        </is>
      </c>
      <c r="C144" s="4" t="inlineStr">
        <is>
          <t xml:space="preserve"> </t>
        </is>
      </c>
      <c r="E144" s="4" t="inlineStr">
        <is>
          <t xml:space="preserve"> </t>
        </is>
      </c>
    </row>
    <row r="145">
      <c r="A145" s="3" t="inlineStr">
        <is>
          <t>Risk Management (Details) - Schedule of Quality Assets and its Related Provision [Line Items]</t>
        </is>
      </c>
      <c r="C145" s="4" t="inlineStr">
        <is>
          <t xml:space="preserve"> </t>
        </is>
      </c>
      <c r="E145" s="4" t="inlineStr">
        <is>
          <t xml:space="preserve"> </t>
        </is>
      </c>
    </row>
    <row r="146">
      <c r="A146" s="4" t="inlineStr">
        <is>
          <t>Financial Assets</t>
        </is>
      </c>
      <c r="C146" s="4" t="inlineStr">
        <is>
          <t xml:space="preserve"> </t>
        </is>
      </c>
      <c r="E146" s="4" t="inlineStr">
        <is>
          <t xml:space="preserve"> </t>
        </is>
      </c>
    </row>
    <row r="147">
      <c r="A147" s="4" t="inlineStr">
        <is>
          <t>Reported ECL allowance</t>
        </is>
      </c>
      <c r="C147" s="4" t="inlineStr">
        <is>
          <t xml:space="preserve"> </t>
        </is>
      </c>
      <c r="E147" s="4" t="inlineStr">
        <is>
          <t xml:space="preserve"> </t>
        </is>
      </c>
    </row>
    <row r="148">
      <c r="A148" s="4" t="inlineStr">
        <is>
          <t>Corporate loans [Member] | Corporate Portfolio [Member] | Stage 1 [Member] | C1 [Member]</t>
        </is>
      </c>
      <c r="C148" s="4" t="inlineStr">
        <is>
          <t xml:space="preserve"> </t>
        </is>
      </c>
      <c r="E148" s="4" t="inlineStr">
        <is>
          <t xml:space="preserve"> </t>
        </is>
      </c>
    </row>
    <row r="149">
      <c r="A149" s="3" t="inlineStr">
        <is>
          <t>Risk Management (Details) - Schedule of Quality Assets and its Related Provision [Line Items]</t>
        </is>
      </c>
      <c r="C149" s="4" t="inlineStr">
        <is>
          <t xml:space="preserve"> </t>
        </is>
      </c>
      <c r="E149" s="4" t="inlineStr">
        <is>
          <t xml:space="preserve"> </t>
        </is>
      </c>
    </row>
    <row r="150">
      <c r="A150" s="4" t="inlineStr">
        <is>
          <t>Financial Assets</t>
        </is>
      </c>
      <c r="C150" s="4" t="inlineStr">
        <is>
          <t xml:space="preserve"> </t>
        </is>
      </c>
      <c r="E150" s="4" t="inlineStr">
        <is>
          <t xml:space="preserve"> </t>
        </is>
      </c>
    </row>
    <row r="151">
      <c r="A151" s="4" t="inlineStr">
        <is>
          <t>Reported ECL allowance</t>
        </is>
      </c>
      <c r="C151" s="4" t="inlineStr">
        <is>
          <t xml:space="preserve"> </t>
        </is>
      </c>
      <c r="E151" s="4" t="inlineStr">
        <is>
          <t xml:space="preserve"> </t>
        </is>
      </c>
    </row>
    <row r="152">
      <c r="A152" s="4" t="inlineStr">
        <is>
          <t>Corporate loans [Member] | Corporate Portfolio [Member] | Stage 1 [Member] | C2 [Member]</t>
        </is>
      </c>
      <c r="C152" s="4" t="inlineStr">
        <is>
          <t xml:space="preserve"> </t>
        </is>
      </c>
      <c r="E152" s="4" t="inlineStr">
        <is>
          <t xml:space="preserve"> </t>
        </is>
      </c>
    </row>
    <row r="153">
      <c r="A153" s="3" t="inlineStr">
        <is>
          <t>Risk Management (Details) - Schedule of Quality Assets and its Related Provision [Line Items]</t>
        </is>
      </c>
      <c r="C153" s="4" t="inlineStr">
        <is>
          <t xml:space="preserve"> </t>
        </is>
      </c>
      <c r="E153" s="4" t="inlineStr">
        <is>
          <t xml:space="preserve"> </t>
        </is>
      </c>
    </row>
    <row r="154">
      <c r="A154" s="4" t="inlineStr">
        <is>
          <t>Financial Assets</t>
        </is>
      </c>
      <c r="C154" s="4" t="inlineStr">
        <is>
          <t xml:space="preserve"> </t>
        </is>
      </c>
      <c r="E154" s="4" t="inlineStr">
        <is>
          <t xml:space="preserve"> </t>
        </is>
      </c>
    </row>
    <row r="155">
      <c r="A155" s="4" t="inlineStr">
        <is>
          <t>Reported ECL allowance</t>
        </is>
      </c>
      <c r="C155" s="4" t="inlineStr">
        <is>
          <t xml:space="preserve"> </t>
        </is>
      </c>
      <c r="E155" s="4" t="inlineStr">
        <is>
          <t xml:space="preserve"> </t>
        </is>
      </c>
    </row>
    <row r="156">
      <c r="A156" s="4" t="inlineStr">
        <is>
          <t>Corporate loans [Member] | Corporate Portfolio [Member] | Stage 1 [Member] | C3 [Member]</t>
        </is>
      </c>
      <c r="C156" s="4" t="inlineStr">
        <is>
          <t xml:space="preserve"> </t>
        </is>
      </c>
      <c r="E156" s="4" t="inlineStr">
        <is>
          <t xml:space="preserve"> </t>
        </is>
      </c>
    </row>
    <row r="157">
      <c r="A157" s="3" t="inlineStr">
        <is>
          <t>Risk Management (Details) - Schedule of Quality Assets and its Related Provision [Line Items]</t>
        </is>
      </c>
      <c r="C157" s="4" t="inlineStr">
        <is>
          <t xml:space="preserve"> </t>
        </is>
      </c>
      <c r="E157" s="4" t="inlineStr">
        <is>
          <t xml:space="preserve"> </t>
        </is>
      </c>
    </row>
    <row r="158">
      <c r="A158" s="4" t="inlineStr">
        <is>
          <t>Financial Assets</t>
        </is>
      </c>
      <c r="C158" s="4" t="inlineStr">
        <is>
          <t xml:space="preserve"> </t>
        </is>
      </c>
      <c r="E158" s="4" t="inlineStr">
        <is>
          <t xml:space="preserve"> </t>
        </is>
      </c>
    </row>
    <row r="159">
      <c r="A159" s="4" t="inlineStr">
        <is>
          <t>Reported ECL allowance</t>
        </is>
      </c>
      <c r="C159" s="4" t="inlineStr">
        <is>
          <t xml:space="preserve"> </t>
        </is>
      </c>
      <c r="E159" s="4" t="inlineStr">
        <is>
          <t xml:space="preserve"> </t>
        </is>
      </c>
    </row>
    <row r="160">
      <c r="A160" s="4" t="inlineStr">
        <is>
          <t>Corporate loans [Member] | Corporate Portfolio [Member] | Stage 1 [Member] | C4 [Member]</t>
        </is>
      </c>
      <c r="C160" s="4" t="inlineStr">
        <is>
          <t xml:space="preserve"> </t>
        </is>
      </c>
      <c r="E160" s="4" t="inlineStr">
        <is>
          <t xml:space="preserve"> </t>
        </is>
      </c>
    </row>
    <row r="161">
      <c r="A161" s="3" t="inlineStr">
        <is>
          <t>Risk Management (Details) - Schedule of Quality Assets and its Related Provision [Line Items]</t>
        </is>
      </c>
      <c r="C161" s="4" t="inlineStr">
        <is>
          <t xml:space="preserve"> </t>
        </is>
      </c>
      <c r="E161" s="4" t="inlineStr">
        <is>
          <t xml:space="preserve"> </t>
        </is>
      </c>
    </row>
    <row r="162">
      <c r="A162" s="4" t="inlineStr">
        <is>
          <t>Financial Assets</t>
        </is>
      </c>
      <c r="C162" s="4" t="inlineStr">
        <is>
          <t xml:space="preserve"> </t>
        </is>
      </c>
      <c r="E162" s="4" t="inlineStr">
        <is>
          <t xml:space="preserve"> </t>
        </is>
      </c>
    </row>
    <row r="163">
      <c r="A163" s="4" t="inlineStr">
        <is>
          <t>Reported ECL allowance</t>
        </is>
      </c>
      <c r="C163" s="4" t="inlineStr">
        <is>
          <t xml:space="preserve"> </t>
        </is>
      </c>
      <c r="E163" s="4" t="inlineStr">
        <is>
          <t xml:space="preserve"> </t>
        </is>
      </c>
    </row>
    <row r="164">
      <c r="A164" s="4" t="inlineStr">
        <is>
          <t>Corporate loans [Member] | Corporate Portfolio [Member] | Stage 1 [Member] | C5 [Member]</t>
        </is>
      </c>
      <c r="C164" s="4" t="inlineStr">
        <is>
          <t xml:space="preserve"> </t>
        </is>
      </c>
      <c r="E164" s="4" t="inlineStr">
        <is>
          <t xml:space="preserve"> </t>
        </is>
      </c>
    </row>
    <row r="165">
      <c r="A165" s="3" t="inlineStr">
        <is>
          <t>Risk Management (Details) - Schedule of Quality Assets and its Related Provision [Line Items]</t>
        </is>
      </c>
      <c r="C165" s="4" t="inlineStr">
        <is>
          <t xml:space="preserve"> </t>
        </is>
      </c>
      <c r="E165" s="4" t="inlineStr">
        <is>
          <t xml:space="preserve"> </t>
        </is>
      </c>
    </row>
    <row r="166">
      <c r="A166" s="4" t="inlineStr">
        <is>
          <t>Financial Assets</t>
        </is>
      </c>
      <c r="C166" s="4" t="inlineStr">
        <is>
          <t xml:space="preserve"> </t>
        </is>
      </c>
      <c r="E166" s="4" t="inlineStr">
        <is>
          <t xml:space="preserve"> </t>
        </is>
      </c>
    </row>
    <row r="167">
      <c r="A167" s="4" t="inlineStr">
        <is>
          <t>Reported ECL allowance</t>
        </is>
      </c>
      <c r="C167" s="4" t="inlineStr">
        <is>
          <t xml:space="preserve"> </t>
        </is>
      </c>
      <c r="E167" s="4" t="inlineStr">
        <is>
          <t xml:space="preserve"> </t>
        </is>
      </c>
    </row>
    <row r="168">
      <c r="A168" s="4" t="inlineStr">
        <is>
          <t>Corporate loans [Member] | Corporate Portfolio [Member] | Stage 1 [Member] | C6 [Member]</t>
        </is>
      </c>
      <c r="C168" s="4" t="inlineStr">
        <is>
          <t xml:space="preserve"> </t>
        </is>
      </c>
      <c r="E168" s="4" t="inlineStr">
        <is>
          <t xml:space="preserve"> </t>
        </is>
      </c>
    </row>
    <row r="169">
      <c r="A169" s="3" t="inlineStr">
        <is>
          <t>Risk Management (Details) - Schedule of Quality Assets and its Related Provision [Line Items]</t>
        </is>
      </c>
      <c r="C169" s="4" t="inlineStr">
        <is>
          <t xml:space="preserve"> </t>
        </is>
      </c>
      <c r="E169" s="4" t="inlineStr">
        <is>
          <t xml:space="preserve"> </t>
        </is>
      </c>
    </row>
    <row r="170">
      <c r="A170" s="4" t="inlineStr">
        <is>
          <t>Financial Assets</t>
        </is>
      </c>
      <c r="C170" s="4" t="inlineStr">
        <is>
          <t xml:space="preserve"> </t>
        </is>
      </c>
      <c r="E170" s="4" t="inlineStr">
        <is>
          <t xml:space="preserve"> </t>
        </is>
      </c>
    </row>
    <row r="171">
      <c r="A171" s="4" t="inlineStr">
        <is>
          <t>Reported ECL allowance</t>
        </is>
      </c>
      <c r="C171" s="4" t="inlineStr">
        <is>
          <t xml:space="preserve"> </t>
        </is>
      </c>
      <c r="E171" s="4" t="inlineStr">
        <is>
          <t xml:space="preserve"> </t>
        </is>
      </c>
    </row>
    <row r="172">
      <c r="A172" s="4" t="inlineStr">
        <is>
          <t>Corporate loans [Member] | Corporate Portfolio [Member] | Stage 2 [Member]</t>
        </is>
      </c>
      <c r="C172" s="4" t="inlineStr">
        <is>
          <t xml:space="preserve"> </t>
        </is>
      </c>
      <c r="E172" s="4" t="inlineStr">
        <is>
          <t xml:space="preserve"> </t>
        </is>
      </c>
    </row>
    <row r="173">
      <c r="A173" s="3" t="inlineStr">
        <is>
          <t>Risk Management (Details) - Schedule of Quality Assets and its Related Provision [Line Items]</t>
        </is>
      </c>
      <c r="C173" s="4" t="inlineStr">
        <is>
          <t xml:space="preserve"> </t>
        </is>
      </c>
      <c r="E173" s="4" t="inlineStr">
        <is>
          <t xml:space="preserve"> </t>
        </is>
      </c>
    </row>
    <row r="174">
      <c r="A174" s="4" t="inlineStr">
        <is>
          <t>Financial Assets</t>
        </is>
      </c>
      <c r="C174" s="5" t="n">
        <v>866764</v>
      </c>
      <c r="E174" s="5" t="n">
        <v>1192595</v>
      </c>
    </row>
    <row r="175">
      <c r="A175" s="4" t="inlineStr">
        <is>
          <t>Reported ECL allowance</t>
        </is>
      </c>
      <c r="C175" s="5" t="n">
        <v>35714</v>
      </c>
      <c r="E175" s="5" t="n">
        <v>61094</v>
      </c>
    </row>
    <row r="176">
      <c r="A176" s="4" t="inlineStr">
        <is>
          <t>Corporate loans [Member] | Corporate Portfolio [Member] | Stage 2 [Member] | A1 [Member]</t>
        </is>
      </c>
      <c r="C176" s="4" t="inlineStr">
        <is>
          <t xml:space="preserve"> </t>
        </is>
      </c>
      <c r="E176" s="4" t="inlineStr">
        <is>
          <t xml:space="preserve"> </t>
        </is>
      </c>
    </row>
    <row r="177">
      <c r="A177" s="3" t="inlineStr">
        <is>
          <t>Risk Management (Details) - Schedule of Quality Assets and its Related Provision [Line Items]</t>
        </is>
      </c>
      <c r="C177" s="4" t="inlineStr">
        <is>
          <t xml:space="preserve"> </t>
        </is>
      </c>
      <c r="E177" s="4" t="inlineStr">
        <is>
          <t xml:space="preserve"> </t>
        </is>
      </c>
    </row>
    <row r="178">
      <c r="A178" s="4" t="inlineStr">
        <is>
          <t>Financial Assets</t>
        </is>
      </c>
      <c r="C178" s="4" t="inlineStr">
        <is>
          <t xml:space="preserve"> </t>
        </is>
      </c>
      <c r="E178" s="4" t="inlineStr">
        <is>
          <t xml:space="preserve"> </t>
        </is>
      </c>
    </row>
    <row r="179">
      <c r="A179" s="4" t="inlineStr">
        <is>
          <t>Reported ECL allowance</t>
        </is>
      </c>
      <c r="C179" s="4" t="inlineStr">
        <is>
          <t xml:space="preserve"> </t>
        </is>
      </c>
      <c r="E179" s="4" t="inlineStr">
        <is>
          <t xml:space="preserve"> </t>
        </is>
      </c>
    </row>
    <row r="180">
      <c r="A180" s="4" t="inlineStr">
        <is>
          <t>Corporate loans [Member] | Corporate Portfolio [Member] | Stage 2 [Member] | A2 [Member]</t>
        </is>
      </c>
      <c r="C180" s="4" t="inlineStr">
        <is>
          <t xml:space="preserve"> </t>
        </is>
      </c>
      <c r="E180" s="4" t="inlineStr">
        <is>
          <t xml:space="preserve"> </t>
        </is>
      </c>
    </row>
    <row r="181">
      <c r="A181" s="3" t="inlineStr">
        <is>
          <t>Risk Management (Details) - Schedule of Quality Assets and its Related Provision [Line Items]</t>
        </is>
      </c>
      <c r="C181" s="4" t="inlineStr">
        <is>
          <t xml:space="preserve"> </t>
        </is>
      </c>
      <c r="E181" s="4" t="inlineStr">
        <is>
          <t xml:space="preserve"> </t>
        </is>
      </c>
    </row>
    <row r="182">
      <c r="A182" s="4" t="inlineStr">
        <is>
          <t>Financial Assets</t>
        </is>
      </c>
      <c r="C182" s="4" t="inlineStr">
        <is>
          <t xml:space="preserve"> </t>
        </is>
      </c>
      <c r="E182" s="4" t="inlineStr">
        <is>
          <t xml:space="preserve"> </t>
        </is>
      </c>
    </row>
    <row r="183">
      <c r="A183" s="4" t="inlineStr">
        <is>
          <t>Reported ECL allowance</t>
        </is>
      </c>
      <c r="C183" s="4" t="inlineStr">
        <is>
          <t xml:space="preserve"> </t>
        </is>
      </c>
      <c r="E183" s="4" t="inlineStr">
        <is>
          <t xml:space="preserve"> </t>
        </is>
      </c>
    </row>
    <row r="184">
      <c r="A184" s="4" t="inlineStr">
        <is>
          <t>Corporate loans [Member] | Corporate Portfolio [Member] | Stage 2 [Member] | A3 [Member]</t>
        </is>
      </c>
      <c r="C184" s="4" t="inlineStr">
        <is>
          <t xml:space="preserve"> </t>
        </is>
      </c>
      <c r="E184" s="4" t="inlineStr">
        <is>
          <t xml:space="preserve"> </t>
        </is>
      </c>
    </row>
    <row r="185">
      <c r="A185" s="3" t="inlineStr">
        <is>
          <t>Risk Management (Details) - Schedule of Quality Assets and its Related Provision [Line Items]</t>
        </is>
      </c>
      <c r="C185" s="4" t="inlineStr">
        <is>
          <t xml:space="preserve"> </t>
        </is>
      </c>
      <c r="E185" s="4" t="inlineStr">
        <is>
          <t xml:space="preserve"> </t>
        </is>
      </c>
    </row>
    <row r="186">
      <c r="A186" s="4" t="inlineStr">
        <is>
          <t>Financial Assets</t>
        </is>
      </c>
      <c r="C186" s="5" t="n">
        <v>29491</v>
      </c>
      <c r="E186" s="5" t="n">
        <v>36</v>
      </c>
    </row>
    <row r="187">
      <c r="A187" s="4" t="inlineStr">
        <is>
          <t>Reported ECL allowance</t>
        </is>
      </c>
      <c r="C187" s="5" t="n">
        <v>138</v>
      </c>
      <c r="E187" s="5" t="n">
        <v>8</v>
      </c>
    </row>
    <row r="188">
      <c r="A188" s="4" t="inlineStr">
        <is>
          <t>Corporate loans [Member] | Corporate Portfolio [Member] | Stage 2 [Member] | A4 [Member]</t>
        </is>
      </c>
      <c r="C188" s="4" t="inlineStr">
        <is>
          <t xml:space="preserve"> </t>
        </is>
      </c>
      <c r="E188" s="4" t="inlineStr">
        <is>
          <t xml:space="preserve"> </t>
        </is>
      </c>
    </row>
    <row r="189">
      <c r="A189" s="3" t="inlineStr">
        <is>
          <t>Risk Management (Details) - Schedule of Quality Assets and its Related Provision [Line Items]</t>
        </is>
      </c>
      <c r="C189" s="4" t="inlineStr">
        <is>
          <t xml:space="preserve"> </t>
        </is>
      </c>
      <c r="E189" s="4" t="inlineStr">
        <is>
          <t xml:space="preserve"> </t>
        </is>
      </c>
    </row>
    <row r="190">
      <c r="A190" s="4" t="inlineStr">
        <is>
          <t>Financial Assets</t>
        </is>
      </c>
      <c r="C190" s="5" t="n">
        <v>12265</v>
      </c>
      <c r="E190" s="5" t="n">
        <v>8</v>
      </c>
    </row>
    <row r="191">
      <c r="A191" s="4" t="inlineStr">
        <is>
          <t>Reported ECL allowance</t>
        </is>
      </c>
      <c r="C191" s="5" t="n">
        <v>60</v>
      </c>
      <c r="E191" s="4" t="inlineStr">
        <is>
          <t xml:space="preserve"> </t>
        </is>
      </c>
    </row>
    <row r="192">
      <c r="A192" s="4" t="inlineStr">
        <is>
          <t>Corporate loans [Member] | Corporate Portfolio [Member] | Stage 2 [Member] | A5 [Member]</t>
        </is>
      </c>
      <c r="C192" s="4" t="inlineStr">
        <is>
          <t xml:space="preserve"> </t>
        </is>
      </c>
      <c r="E192" s="4" t="inlineStr">
        <is>
          <t xml:space="preserve"> </t>
        </is>
      </c>
    </row>
    <row r="193">
      <c r="A193" s="3" t="inlineStr">
        <is>
          <t>Risk Management (Details) - Schedule of Quality Assets and its Related Provision [Line Items]</t>
        </is>
      </c>
      <c r="C193" s="4" t="inlineStr">
        <is>
          <t xml:space="preserve"> </t>
        </is>
      </c>
      <c r="E193" s="4" t="inlineStr">
        <is>
          <t xml:space="preserve"> </t>
        </is>
      </c>
    </row>
    <row r="194">
      <c r="A194" s="4" t="inlineStr">
        <is>
          <t>Financial Assets</t>
        </is>
      </c>
      <c r="C194" s="5" t="n">
        <v>47927</v>
      </c>
      <c r="E194" s="5" t="n">
        <v>13132</v>
      </c>
    </row>
    <row r="195">
      <c r="A195" s="4" t="inlineStr">
        <is>
          <t>Reported ECL allowance</t>
        </is>
      </c>
      <c r="C195" s="5" t="n">
        <v>668</v>
      </c>
      <c r="E195" s="5" t="n">
        <v>360</v>
      </c>
    </row>
    <row r="196">
      <c r="A196" s="4" t="inlineStr">
        <is>
          <t>Corporate loans [Member] | Corporate Portfolio [Member] | Stage 2 [Member] | A6 [Member]</t>
        </is>
      </c>
      <c r="C196" s="4" t="inlineStr">
        <is>
          <t xml:space="preserve"> </t>
        </is>
      </c>
      <c r="E196" s="4" t="inlineStr">
        <is>
          <t xml:space="preserve"> </t>
        </is>
      </c>
    </row>
    <row r="197">
      <c r="A197" s="3" t="inlineStr">
        <is>
          <t>Risk Management (Details) - Schedule of Quality Assets and its Related Provision [Line Items]</t>
        </is>
      </c>
      <c r="C197" s="4" t="inlineStr">
        <is>
          <t xml:space="preserve"> </t>
        </is>
      </c>
      <c r="E197" s="4" t="inlineStr">
        <is>
          <t xml:space="preserve"> </t>
        </is>
      </c>
    </row>
    <row r="198">
      <c r="A198" s="4" t="inlineStr">
        <is>
          <t>Financial Assets</t>
        </is>
      </c>
      <c r="C198" s="5" t="n">
        <v>106770</v>
      </c>
      <c r="E198" s="5" t="n">
        <v>51671</v>
      </c>
    </row>
    <row r="199">
      <c r="A199" s="4" t="inlineStr">
        <is>
          <t>Reported ECL allowance</t>
        </is>
      </c>
      <c r="C199" s="5" t="n">
        <v>2227</v>
      </c>
      <c r="E199" s="5" t="n">
        <v>2226</v>
      </c>
    </row>
    <row r="200">
      <c r="A200" s="4" t="inlineStr">
        <is>
          <t>Corporate loans [Member] | Corporate Portfolio [Member] | Stage 2 [Member] | B1 [Member]</t>
        </is>
      </c>
      <c r="C200" s="4" t="inlineStr">
        <is>
          <t xml:space="preserve"> </t>
        </is>
      </c>
      <c r="E200" s="4" t="inlineStr">
        <is>
          <t xml:space="preserve"> </t>
        </is>
      </c>
    </row>
    <row r="201">
      <c r="A201" s="3" t="inlineStr">
        <is>
          <t>Risk Management (Details) - Schedule of Quality Assets and its Related Provision [Line Items]</t>
        </is>
      </c>
      <c r="C201" s="4" t="inlineStr">
        <is>
          <t xml:space="preserve"> </t>
        </is>
      </c>
      <c r="E201" s="4" t="inlineStr">
        <is>
          <t xml:space="preserve"> </t>
        </is>
      </c>
    </row>
    <row r="202">
      <c r="A202" s="4" t="inlineStr">
        <is>
          <t>Financial Assets</t>
        </is>
      </c>
      <c r="C202" s="5" t="n">
        <v>285756</v>
      </c>
      <c r="E202" s="5" t="n">
        <v>736674</v>
      </c>
    </row>
    <row r="203">
      <c r="A203" s="4" t="inlineStr">
        <is>
          <t>Reported ECL allowance</t>
        </is>
      </c>
      <c r="C203" s="5" t="n">
        <v>11137</v>
      </c>
      <c r="E203" s="5" t="n">
        <v>28346</v>
      </c>
    </row>
    <row r="204">
      <c r="A204" s="4" t="inlineStr">
        <is>
          <t>Corporate loans [Member] | Corporate Portfolio [Member] | Stage 2 [Member] | B2 [Member]</t>
        </is>
      </c>
      <c r="C204" s="4" t="inlineStr">
        <is>
          <t xml:space="preserve"> </t>
        </is>
      </c>
      <c r="E204" s="4" t="inlineStr">
        <is>
          <t xml:space="preserve"> </t>
        </is>
      </c>
    </row>
    <row r="205">
      <c r="A205" s="3" t="inlineStr">
        <is>
          <t>Risk Management (Details) - Schedule of Quality Assets and its Related Provision [Line Items]</t>
        </is>
      </c>
      <c r="C205" s="4" t="inlineStr">
        <is>
          <t xml:space="preserve"> </t>
        </is>
      </c>
      <c r="E205" s="4" t="inlineStr">
        <is>
          <t xml:space="preserve"> </t>
        </is>
      </c>
    </row>
    <row r="206">
      <c r="A206" s="4" t="inlineStr">
        <is>
          <t>Financial Assets</t>
        </is>
      </c>
      <c r="C206" s="5" t="n">
        <v>165717</v>
      </c>
      <c r="E206" s="5" t="n">
        <v>190204</v>
      </c>
    </row>
    <row r="207">
      <c r="A207" s="4" t="inlineStr">
        <is>
          <t>Reported ECL allowance</t>
        </is>
      </c>
      <c r="C207" s="5" t="n">
        <v>7717</v>
      </c>
      <c r="E207" s="5" t="n">
        <v>12895</v>
      </c>
    </row>
    <row r="208">
      <c r="A208" s="4" t="inlineStr">
        <is>
          <t>Corporate loans [Member] | Corporate Portfolio [Member] | Stage 2 [Member] | B3 [Member]</t>
        </is>
      </c>
      <c r="C208" s="4" t="inlineStr">
        <is>
          <t xml:space="preserve"> </t>
        </is>
      </c>
      <c r="E208" s="4" t="inlineStr">
        <is>
          <t xml:space="preserve"> </t>
        </is>
      </c>
    </row>
    <row r="209">
      <c r="A209" s="3" t="inlineStr">
        <is>
          <t>Risk Management (Details) - Schedule of Quality Assets and its Related Provision [Line Items]</t>
        </is>
      </c>
      <c r="C209" s="4" t="inlineStr">
        <is>
          <t xml:space="preserve"> </t>
        </is>
      </c>
      <c r="E209" s="4" t="inlineStr">
        <is>
          <t xml:space="preserve"> </t>
        </is>
      </c>
    </row>
    <row r="210">
      <c r="A210" s="4" t="inlineStr">
        <is>
          <t>Financial Assets</t>
        </is>
      </c>
      <c r="C210" s="5" t="n">
        <v>98961</v>
      </c>
      <c r="E210" s="5" t="n">
        <v>71873</v>
      </c>
    </row>
    <row r="211">
      <c r="A211" s="4" t="inlineStr">
        <is>
          <t>Reported ECL allowance</t>
        </is>
      </c>
      <c r="C211" s="5" t="n">
        <v>4990</v>
      </c>
      <c r="E211" s="5" t="n">
        <v>5674</v>
      </c>
    </row>
    <row r="212">
      <c r="A212" s="4" t="inlineStr">
        <is>
          <t>Corporate loans [Member] | Corporate Portfolio [Member] | Stage 2 [Member] | B4 [Member]</t>
        </is>
      </c>
      <c r="C212" s="4" t="inlineStr">
        <is>
          <t xml:space="preserve"> </t>
        </is>
      </c>
      <c r="E212" s="4" t="inlineStr">
        <is>
          <t xml:space="preserve"> </t>
        </is>
      </c>
    </row>
    <row r="213">
      <c r="A213" s="3" t="inlineStr">
        <is>
          <t>Risk Management (Details) - Schedule of Quality Assets and its Related Provision [Line Items]</t>
        </is>
      </c>
      <c r="C213" s="4" t="inlineStr">
        <is>
          <t xml:space="preserve"> </t>
        </is>
      </c>
      <c r="E213" s="4" t="inlineStr">
        <is>
          <t xml:space="preserve"> </t>
        </is>
      </c>
    </row>
    <row r="214">
      <c r="A214" s="4" t="inlineStr">
        <is>
          <t>Financial Assets</t>
        </is>
      </c>
      <c r="C214" s="5" t="n">
        <v>64864</v>
      </c>
      <c r="E214" s="5" t="n">
        <v>73231</v>
      </c>
    </row>
    <row r="215">
      <c r="A215" s="4" t="inlineStr">
        <is>
          <t>Reported ECL allowance</t>
        </is>
      </c>
      <c r="C215" s="5" t="n">
        <v>3682</v>
      </c>
      <c r="E215" s="5" t="n">
        <v>6210</v>
      </c>
    </row>
    <row r="216">
      <c r="A216" s="4" t="inlineStr">
        <is>
          <t>Corporate loans [Member] | Corporate Portfolio [Member] | Stage 2 [Member] | C1 [Member]</t>
        </is>
      </c>
      <c r="C216" s="4" t="inlineStr">
        <is>
          <t xml:space="preserve"> </t>
        </is>
      </c>
      <c r="E216" s="4" t="inlineStr">
        <is>
          <t xml:space="preserve"> </t>
        </is>
      </c>
    </row>
    <row r="217">
      <c r="A217" s="3" t="inlineStr">
        <is>
          <t>Risk Management (Details) - Schedule of Quality Assets and its Related Provision [Line Items]</t>
        </is>
      </c>
      <c r="C217" s="4" t="inlineStr">
        <is>
          <t xml:space="preserve"> </t>
        </is>
      </c>
      <c r="E217" s="4" t="inlineStr">
        <is>
          <t xml:space="preserve"> </t>
        </is>
      </c>
    </row>
    <row r="218">
      <c r="A218" s="4" t="inlineStr">
        <is>
          <t>Financial Assets</t>
        </is>
      </c>
      <c r="C218" s="5" t="n">
        <v>36299</v>
      </c>
      <c r="E218" s="5" t="n">
        <v>34141</v>
      </c>
    </row>
    <row r="219">
      <c r="A219" s="4" t="inlineStr">
        <is>
          <t>Reported ECL allowance</t>
        </is>
      </c>
      <c r="C219" s="5" t="n">
        <v>3104</v>
      </c>
      <c r="E219" s="5" t="n">
        <v>3258</v>
      </c>
    </row>
    <row r="220">
      <c r="A220" s="4" t="inlineStr">
        <is>
          <t>Corporate loans [Member] | Corporate Portfolio [Member] | Stage 2 [Member] | C2 [Member]</t>
        </is>
      </c>
      <c r="C220" s="4" t="inlineStr">
        <is>
          <t xml:space="preserve"> </t>
        </is>
      </c>
      <c r="E220" s="4" t="inlineStr">
        <is>
          <t xml:space="preserve"> </t>
        </is>
      </c>
    </row>
    <row r="221">
      <c r="A221" s="3" t="inlineStr">
        <is>
          <t>Risk Management (Details) - Schedule of Quality Assets and its Related Provision [Line Items]</t>
        </is>
      </c>
      <c r="C221" s="4" t="inlineStr">
        <is>
          <t xml:space="preserve"> </t>
        </is>
      </c>
      <c r="E221" s="4" t="inlineStr">
        <is>
          <t xml:space="preserve"> </t>
        </is>
      </c>
    </row>
    <row r="222">
      <c r="A222" s="4" t="inlineStr">
        <is>
          <t>Financial Assets</t>
        </is>
      </c>
      <c r="C222" s="5" t="n">
        <v>8595</v>
      </c>
      <c r="E222" s="5" t="n">
        <v>9426</v>
      </c>
    </row>
    <row r="223">
      <c r="A223" s="4" t="inlineStr">
        <is>
          <t>Reported ECL allowance</t>
        </is>
      </c>
      <c r="C223" s="5" t="n">
        <v>733</v>
      </c>
      <c r="E223" s="5" t="n">
        <v>502</v>
      </c>
    </row>
    <row r="224">
      <c r="A224" s="4" t="inlineStr">
        <is>
          <t>Corporate loans [Member] | Corporate Portfolio [Member] | Stage 2 [Member] | C3 [Member]</t>
        </is>
      </c>
      <c r="C224" s="4" t="inlineStr">
        <is>
          <t xml:space="preserve"> </t>
        </is>
      </c>
      <c r="E224" s="4" t="inlineStr">
        <is>
          <t xml:space="preserve"> </t>
        </is>
      </c>
    </row>
    <row r="225">
      <c r="A225" s="3" t="inlineStr">
        <is>
          <t>Risk Management (Details) - Schedule of Quality Assets and its Related Provision [Line Items]</t>
        </is>
      </c>
      <c r="C225" s="4" t="inlineStr">
        <is>
          <t xml:space="preserve"> </t>
        </is>
      </c>
      <c r="E225" s="4" t="inlineStr">
        <is>
          <t xml:space="preserve"> </t>
        </is>
      </c>
    </row>
    <row r="226">
      <c r="A226" s="4" t="inlineStr">
        <is>
          <t>Financial Assets</t>
        </is>
      </c>
      <c r="C226" s="5" t="n">
        <v>4612</v>
      </c>
      <c r="E226" s="5" t="n">
        <v>1518</v>
      </c>
    </row>
    <row r="227">
      <c r="A227" s="4" t="inlineStr">
        <is>
          <t>Reported ECL allowance</t>
        </is>
      </c>
      <c r="C227" s="5" t="n">
        <v>550</v>
      </c>
      <c r="E227" s="5" t="n">
        <v>162</v>
      </c>
    </row>
    <row r="228">
      <c r="A228" s="4" t="inlineStr">
        <is>
          <t>Corporate loans [Member] | Corporate Portfolio [Member] | Stage 2 [Member] | C4 [Member]</t>
        </is>
      </c>
      <c r="C228" s="4" t="inlineStr">
        <is>
          <t xml:space="preserve"> </t>
        </is>
      </c>
      <c r="E228" s="4" t="inlineStr">
        <is>
          <t xml:space="preserve"> </t>
        </is>
      </c>
    </row>
    <row r="229">
      <c r="A229" s="3" t="inlineStr">
        <is>
          <t>Risk Management (Details) - Schedule of Quality Assets and its Related Provision [Line Items]</t>
        </is>
      </c>
      <c r="C229" s="4" t="inlineStr">
        <is>
          <t xml:space="preserve"> </t>
        </is>
      </c>
      <c r="E229" s="4" t="inlineStr">
        <is>
          <t xml:space="preserve"> </t>
        </is>
      </c>
    </row>
    <row r="230">
      <c r="A230" s="4" t="inlineStr">
        <is>
          <t>Financial Assets</t>
        </is>
      </c>
      <c r="C230" s="5" t="n">
        <v>2385</v>
      </c>
      <c r="E230" s="5" t="n">
        <v>5490</v>
      </c>
    </row>
    <row r="231">
      <c r="A231" s="4" t="inlineStr">
        <is>
          <t>Reported ECL allowance</t>
        </is>
      </c>
      <c r="C231" s="5" t="n">
        <v>311</v>
      </c>
      <c r="E231" s="5" t="n">
        <v>693</v>
      </c>
    </row>
    <row r="232">
      <c r="A232" s="4" t="inlineStr">
        <is>
          <t>Corporate loans [Member] | Corporate Portfolio [Member] | Stage 2 [Member] | C5 [Member]</t>
        </is>
      </c>
      <c r="C232" s="4" t="inlineStr">
        <is>
          <t xml:space="preserve"> </t>
        </is>
      </c>
      <c r="E232" s="4" t="inlineStr">
        <is>
          <t xml:space="preserve"> </t>
        </is>
      </c>
    </row>
    <row r="233">
      <c r="A233" s="3" t="inlineStr">
        <is>
          <t>Risk Management (Details) - Schedule of Quality Assets and its Related Provision [Line Items]</t>
        </is>
      </c>
      <c r="C233" s="4" t="inlineStr">
        <is>
          <t xml:space="preserve"> </t>
        </is>
      </c>
      <c r="E233" s="4" t="inlineStr">
        <is>
          <t xml:space="preserve"> </t>
        </is>
      </c>
    </row>
    <row r="234">
      <c r="A234" s="4" t="inlineStr">
        <is>
          <t>Financial Assets</t>
        </is>
      </c>
      <c r="C234" s="5" t="n">
        <v>1182</v>
      </c>
      <c r="E234" s="5" t="n">
        <v>3414</v>
      </c>
    </row>
    <row r="235">
      <c r="A235" s="4" t="inlineStr">
        <is>
          <t>Reported ECL allowance</t>
        </is>
      </c>
      <c r="C235" s="5" t="n">
        <v>191</v>
      </c>
      <c r="E235" s="5" t="n">
        <v>463</v>
      </c>
    </row>
    <row r="236">
      <c r="A236" s="4" t="inlineStr">
        <is>
          <t>Corporate loans [Member] | Corporate Portfolio [Member] | Stage 2 [Member] | C6 [Member]</t>
        </is>
      </c>
      <c r="C236" s="4" t="inlineStr">
        <is>
          <t xml:space="preserve"> </t>
        </is>
      </c>
      <c r="E236" s="4" t="inlineStr">
        <is>
          <t xml:space="preserve"> </t>
        </is>
      </c>
    </row>
    <row r="237">
      <c r="A237" s="3" t="inlineStr">
        <is>
          <t>Risk Management (Details) - Schedule of Quality Assets and its Related Provision [Line Items]</t>
        </is>
      </c>
      <c r="C237" s="4" t="inlineStr">
        <is>
          <t xml:space="preserve"> </t>
        </is>
      </c>
      <c r="E237" s="4" t="inlineStr">
        <is>
          <t xml:space="preserve"> </t>
        </is>
      </c>
    </row>
    <row r="238">
      <c r="A238" s="4" t="inlineStr">
        <is>
          <t>Financial Assets</t>
        </is>
      </c>
      <c r="C238" s="5" t="n">
        <v>1940</v>
      </c>
      <c r="E238" s="5" t="n">
        <v>1777</v>
      </c>
    </row>
    <row r="239">
      <c r="A239" s="4" t="inlineStr">
        <is>
          <t>Reported ECL allowance</t>
        </is>
      </c>
      <c r="C239" s="5" t="n">
        <v>206</v>
      </c>
      <c r="E239" s="5" t="n">
        <v>297</v>
      </c>
    </row>
    <row r="240">
      <c r="A240" s="4" t="inlineStr">
        <is>
          <t>Corporate loans [Member] | Corporate Portfolio [Member] | Stage 3 [Member]</t>
        </is>
      </c>
      <c r="C240" s="4" t="inlineStr">
        <is>
          <t xml:space="preserve"> </t>
        </is>
      </c>
      <c r="E240" s="4" t="inlineStr">
        <is>
          <t xml:space="preserve"> </t>
        </is>
      </c>
    </row>
    <row r="241">
      <c r="A241" s="3" t="inlineStr">
        <is>
          <t>Risk Management (Details) - Schedule of Quality Assets and its Related Provision [Line Items]</t>
        </is>
      </c>
      <c r="C241" s="4" t="inlineStr">
        <is>
          <t xml:space="preserve"> </t>
        </is>
      </c>
      <c r="E241" s="4" t="inlineStr">
        <is>
          <t xml:space="preserve"> </t>
        </is>
      </c>
    </row>
    <row r="242">
      <c r="A242" s="4" t="inlineStr">
        <is>
          <t>Financial Assets</t>
        </is>
      </c>
      <c r="C242" s="5" t="n">
        <v>722900</v>
      </c>
      <c r="E242" s="5" t="n">
        <v>683368</v>
      </c>
    </row>
    <row r="243">
      <c r="A243" s="4" t="inlineStr">
        <is>
          <t>Reported ECL allowance</t>
        </is>
      </c>
      <c r="C243" s="5" t="n">
        <v>343056</v>
      </c>
      <c r="E243" s="5" t="n">
        <v>285762</v>
      </c>
    </row>
    <row r="244">
      <c r="A244" s="4" t="inlineStr">
        <is>
          <t>Corporate loans [Member] | Corporate Portfolio [Member] | Stage 3 [Member] | A1 [Member]</t>
        </is>
      </c>
      <c r="C244" s="4" t="inlineStr">
        <is>
          <t xml:space="preserve"> </t>
        </is>
      </c>
      <c r="E244" s="4" t="inlineStr">
        <is>
          <t xml:space="preserve"> </t>
        </is>
      </c>
    </row>
    <row r="245">
      <c r="A245" s="3" t="inlineStr">
        <is>
          <t>Risk Management (Details) - Schedule of Quality Assets and its Related Provision [Line Items]</t>
        </is>
      </c>
      <c r="C245" s="4" t="inlineStr">
        <is>
          <t xml:space="preserve"> </t>
        </is>
      </c>
      <c r="E245" s="4" t="inlineStr">
        <is>
          <t xml:space="preserve"> </t>
        </is>
      </c>
    </row>
    <row r="246">
      <c r="A246" s="4" t="inlineStr">
        <is>
          <t>Financial Assets</t>
        </is>
      </c>
      <c r="C246" s="4" t="inlineStr">
        <is>
          <t xml:space="preserve"> </t>
        </is>
      </c>
      <c r="E246" s="4" t="inlineStr">
        <is>
          <t xml:space="preserve"> </t>
        </is>
      </c>
    </row>
    <row r="247">
      <c r="A247" s="4" t="inlineStr">
        <is>
          <t>Reported ECL allowance</t>
        </is>
      </c>
      <c r="C247" s="4" t="inlineStr">
        <is>
          <t xml:space="preserve"> </t>
        </is>
      </c>
      <c r="E247" s="4" t="inlineStr">
        <is>
          <t xml:space="preserve"> </t>
        </is>
      </c>
    </row>
    <row r="248">
      <c r="A248" s="4" t="inlineStr">
        <is>
          <t>Corporate loans [Member] | Corporate Portfolio [Member] | Stage 3 [Member] | A2 [Member]</t>
        </is>
      </c>
      <c r="C248" s="4" t="inlineStr">
        <is>
          <t xml:space="preserve"> </t>
        </is>
      </c>
      <c r="E248" s="4" t="inlineStr">
        <is>
          <t xml:space="preserve"> </t>
        </is>
      </c>
    </row>
    <row r="249">
      <c r="A249" s="3" t="inlineStr">
        <is>
          <t>Risk Management (Details) - Schedule of Quality Assets and its Related Provision [Line Items]</t>
        </is>
      </c>
      <c r="C249" s="4" t="inlineStr">
        <is>
          <t xml:space="preserve"> </t>
        </is>
      </c>
      <c r="E249" s="4" t="inlineStr">
        <is>
          <t xml:space="preserve"> </t>
        </is>
      </c>
    </row>
    <row r="250">
      <c r="A250" s="4" t="inlineStr">
        <is>
          <t>Financial Assets</t>
        </is>
      </c>
      <c r="C250" s="4" t="inlineStr">
        <is>
          <t xml:space="preserve"> </t>
        </is>
      </c>
      <c r="E250" s="4" t="inlineStr">
        <is>
          <t xml:space="preserve"> </t>
        </is>
      </c>
    </row>
    <row r="251">
      <c r="A251" s="4" t="inlineStr">
        <is>
          <t>Reported ECL allowance</t>
        </is>
      </c>
      <c r="C251" s="4" t="inlineStr">
        <is>
          <t xml:space="preserve"> </t>
        </is>
      </c>
      <c r="E251" s="4" t="inlineStr">
        <is>
          <t xml:space="preserve"> </t>
        </is>
      </c>
    </row>
    <row r="252">
      <c r="A252" s="4" t="inlineStr">
        <is>
          <t>Corporate loans [Member] | Corporate Portfolio [Member] | Stage 3 [Member] | A3 [Member]</t>
        </is>
      </c>
      <c r="C252" s="4" t="inlineStr">
        <is>
          <t xml:space="preserve"> </t>
        </is>
      </c>
      <c r="E252" s="4" t="inlineStr">
        <is>
          <t xml:space="preserve"> </t>
        </is>
      </c>
    </row>
    <row r="253">
      <c r="A253" s="3" t="inlineStr">
        <is>
          <t>Risk Management (Details) - Schedule of Quality Assets and its Related Provision [Line Items]</t>
        </is>
      </c>
      <c r="C253" s="4" t="inlineStr">
        <is>
          <t xml:space="preserve"> </t>
        </is>
      </c>
      <c r="E253" s="4" t="inlineStr">
        <is>
          <t xml:space="preserve"> </t>
        </is>
      </c>
    </row>
    <row r="254">
      <c r="A254" s="4" t="inlineStr">
        <is>
          <t>Financial Assets</t>
        </is>
      </c>
      <c r="C254" s="4" t="inlineStr">
        <is>
          <t xml:space="preserve"> </t>
        </is>
      </c>
      <c r="E254" s="4" t="inlineStr">
        <is>
          <t xml:space="preserve"> </t>
        </is>
      </c>
    </row>
    <row r="255">
      <c r="A255" s="4" t="inlineStr">
        <is>
          <t>Reported ECL allowance</t>
        </is>
      </c>
      <c r="C255" s="4" t="inlineStr">
        <is>
          <t xml:space="preserve"> </t>
        </is>
      </c>
      <c r="E255" s="4" t="inlineStr">
        <is>
          <t xml:space="preserve"> </t>
        </is>
      </c>
    </row>
    <row r="256">
      <c r="A256" s="4" t="inlineStr">
        <is>
          <t>Corporate loans [Member] | Corporate Portfolio [Member] | Stage 3 [Member] | A4 [Member]</t>
        </is>
      </c>
      <c r="C256" s="4" t="inlineStr">
        <is>
          <t xml:space="preserve"> </t>
        </is>
      </c>
      <c r="E256" s="4" t="inlineStr">
        <is>
          <t xml:space="preserve"> </t>
        </is>
      </c>
    </row>
    <row r="257">
      <c r="A257" s="3" t="inlineStr">
        <is>
          <t>Risk Management (Details) - Schedule of Quality Assets and its Related Provision [Line Items]</t>
        </is>
      </c>
      <c r="C257" s="4" t="inlineStr">
        <is>
          <t xml:space="preserve"> </t>
        </is>
      </c>
      <c r="E257" s="4" t="inlineStr">
        <is>
          <t xml:space="preserve"> </t>
        </is>
      </c>
    </row>
    <row r="258">
      <c r="A258" s="4" t="inlineStr">
        <is>
          <t>Financial Assets</t>
        </is>
      </c>
      <c r="C258" s="4" t="inlineStr">
        <is>
          <t xml:space="preserve"> </t>
        </is>
      </c>
      <c r="E258" s="4" t="inlineStr">
        <is>
          <t xml:space="preserve"> </t>
        </is>
      </c>
    </row>
    <row r="259">
      <c r="A259" s="4" t="inlineStr">
        <is>
          <t>Reported ECL allowance</t>
        </is>
      </c>
      <c r="C259" s="4" t="inlineStr">
        <is>
          <t xml:space="preserve"> </t>
        </is>
      </c>
      <c r="E259" s="4" t="inlineStr">
        <is>
          <t xml:space="preserve"> </t>
        </is>
      </c>
    </row>
    <row r="260">
      <c r="A260" s="4" t="inlineStr">
        <is>
          <t>Corporate loans [Member] | Corporate Portfolio [Member] | Stage 3 [Member] | A5 [Member]</t>
        </is>
      </c>
      <c r="C260" s="4" t="inlineStr">
        <is>
          <t xml:space="preserve"> </t>
        </is>
      </c>
      <c r="E260" s="4" t="inlineStr">
        <is>
          <t xml:space="preserve"> </t>
        </is>
      </c>
    </row>
    <row r="261">
      <c r="A261" s="3" t="inlineStr">
        <is>
          <t>Risk Management (Details) - Schedule of Quality Assets and its Related Provision [Line Items]</t>
        </is>
      </c>
      <c r="C261" s="4" t="inlineStr">
        <is>
          <t xml:space="preserve"> </t>
        </is>
      </c>
      <c r="E261" s="4" t="inlineStr">
        <is>
          <t xml:space="preserve"> </t>
        </is>
      </c>
    </row>
    <row r="262">
      <c r="A262" s="4" t="inlineStr">
        <is>
          <t>Financial Assets</t>
        </is>
      </c>
      <c r="C262" s="5" t="n">
        <v>765</v>
      </c>
      <c r="E262" s="5" t="n">
        <v>792</v>
      </c>
    </row>
    <row r="263">
      <c r="A263" s="4" t="inlineStr">
        <is>
          <t>Reported ECL allowance</t>
        </is>
      </c>
      <c r="C263" s="5" t="n">
        <v>62</v>
      </c>
      <c r="E263" s="5" t="n">
        <v>60</v>
      </c>
    </row>
    <row r="264">
      <c r="A264" s="4" t="inlineStr">
        <is>
          <t>Corporate loans [Member] | Corporate Portfolio [Member] | Stage 3 [Member] | A6 [Member]</t>
        </is>
      </c>
      <c r="C264" s="4" t="inlineStr">
        <is>
          <t xml:space="preserve"> </t>
        </is>
      </c>
      <c r="E264" s="4" t="inlineStr">
        <is>
          <t xml:space="preserve"> </t>
        </is>
      </c>
    </row>
    <row r="265">
      <c r="A265" s="3" t="inlineStr">
        <is>
          <t>Risk Management (Details) - Schedule of Quality Assets and its Related Provision [Line Items]</t>
        </is>
      </c>
      <c r="C265" s="4" t="inlineStr">
        <is>
          <t xml:space="preserve"> </t>
        </is>
      </c>
      <c r="E265" s="4" t="inlineStr">
        <is>
          <t xml:space="preserve"> </t>
        </is>
      </c>
    </row>
    <row r="266">
      <c r="A266" s="4" t="inlineStr">
        <is>
          <t>Financial Assets</t>
        </is>
      </c>
      <c r="C266" s="4" t="inlineStr">
        <is>
          <t xml:space="preserve"> </t>
        </is>
      </c>
      <c r="E266" s="5" t="n">
        <v>819</v>
      </c>
    </row>
    <row r="267">
      <c r="A267" s="4" t="inlineStr">
        <is>
          <t>Reported ECL allowance</t>
        </is>
      </c>
      <c r="C267" s="4" t="inlineStr">
        <is>
          <t xml:space="preserve"> </t>
        </is>
      </c>
      <c r="E267" s="5" t="n">
        <v>98</v>
      </c>
    </row>
    <row r="268">
      <c r="A268" s="4" t="inlineStr">
        <is>
          <t>Corporate loans [Member] | Corporate Portfolio [Member] | Stage 3 [Member] | B1 [Member]</t>
        </is>
      </c>
      <c r="C268" s="4" t="inlineStr">
        <is>
          <t xml:space="preserve"> </t>
        </is>
      </c>
      <c r="E268" s="4" t="inlineStr">
        <is>
          <t xml:space="preserve"> </t>
        </is>
      </c>
    </row>
    <row r="269">
      <c r="A269" s="3" t="inlineStr">
        <is>
          <t>Risk Management (Details) - Schedule of Quality Assets and its Related Provision [Line Items]</t>
        </is>
      </c>
      <c r="C269" s="4" t="inlineStr">
        <is>
          <t xml:space="preserve"> </t>
        </is>
      </c>
      <c r="E269" s="4" t="inlineStr">
        <is>
          <t xml:space="preserve"> </t>
        </is>
      </c>
    </row>
    <row r="270">
      <c r="A270" s="4" t="inlineStr">
        <is>
          <t>Financial Assets</t>
        </is>
      </c>
      <c r="C270" s="5" t="n">
        <v>106</v>
      </c>
      <c r="E270" s="5" t="n">
        <v>2627</v>
      </c>
    </row>
    <row r="271">
      <c r="A271" s="4" t="inlineStr">
        <is>
          <t>Reported ECL allowance</t>
        </is>
      </c>
      <c r="C271" s="5" t="n">
        <v>58</v>
      </c>
      <c r="E271" s="5" t="n">
        <v>473</v>
      </c>
    </row>
    <row r="272">
      <c r="A272" s="4" t="inlineStr">
        <is>
          <t>Corporate loans [Member] | Corporate Portfolio [Member] | Stage 3 [Member] | B2 [Member]</t>
        </is>
      </c>
      <c r="C272" s="4" t="inlineStr">
        <is>
          <t xml:space="preserve"> </t>
        </is>
      </c>
      <c r="E272" s="4" t="inlineStr">
        <is>
          <t xml:space="preserve"> </t>
        </is>
      </c>
    </row>
    <row r="273">
      <c r="A273" s="3" t="inlineStr">
        <is>
          <t>Risk Management (Details) - Schedule of Quality Assets and its Related Provision [Line Items]</t>
        </is>
      </c>
      <c r="C273" s="4" t="inlineStr">
        <is>
          <t xml:space="preserve"> </t>
        </is>
      </c>
      <c r="E273" s="4" t="inlineStr">
        <is>
          <t xml:space="preserve"> </t>
        </is>
      </c>
    </row>
    <row r="274">
      <c r="A274" s="4" t="inlineStr">
        <is>
          <t>Financial Assets</t>
        </is>
      </c>
      <c r="C274" s="5" t="n">
        <v>1201</v>
      </c>
      <c r="E274" s="5" t="n">
        <v>1389</v>
      </c>
    </row>
    <row r="275">
      <c r="A275" s="4" t="inlineStr">
        <is>
          <t>Reported ECL allowance</t>
        </is>
      </c>
      <c r="C275" s="5" t="n">
        <v>289</v>
      </c>
      <c r="E275" s="5" t="n">
        <v>195</v>
      </c>
    </row>
    <row r="276">
      <c r="A276" s="4" t="inlineStr">
        <is>
          <t>Corporate loans [Member] | Corporate Portfolio [Member] | Stage 3 [Member] | B3 [Member]</t>
        </is>
      </c>
      <c r="C276" s="4" t="inlineStr">
        <is>
          <t xml:space="preserve"> </t>
        </is>
      </c>
      <c r="E276" s="4" t="inlineStr">
        <is>
          <t xml:space="preserve"> </t>
        </is>
      </c>
    </row>
    <row r="277">
      <c r="A277" s="3" t="inlineStr">
        <is>
          <t>Risk Management (Details) - Schedule of Quality Assets and its Related Provision [Line Items]</t>
        </is>
      </c>
      <c r="C277" s="4" t="inlineStr">
        <is>
          <t xml:space="preserve"> </t>
        </is>
      </c>
      <c r="E277" s="4" t="inlineStr">
        <is>
          <t xml:space="preserve"> </t>
        </is>
      </c>
    </row>
    <row r="278">
      <c r="A278" s="4" t="inlineStr">
        <is>
          <t>Financial Assets</t>
        </is>
      </c>
      <c r="C278" s="5" t="n">
        <v>5618</v>
      </c>
      <c r="E278" s="5" t="n">
        <v>3129</v>
      </c>
    </row>
    <row r="279">
      <c r="A279" s="4" t="inlineStr">
        <is>
          <t>Reported ECL allowance</t>
        </is>
      </c>
      <c r="C279" s="5" t="n">
        <v>2135</v>
      </c>
      <c r="E279" s="5" t="n">
        <v>980</v>
      </c>
    </row>
    <row r="280">
      <c r="A280" s="4" t="inlineStr">
        <is>
          <t>Corporate loans [Member] | Corporate Portfolio [Member] | Stage 3 [Member] | B4 [Member]</t>
        </is>
      </c>
      <c r="C280" s="4" t="inlineStr">
        <is>
          <t xml:space="preserve"> </t>
        </is>
      </c>
      <c r="E280" s="4" t="inlineStr">
        <is>
          <t xml:space="preserve"> </t>
        </is>
      </c>
    </row>
    <row r="281">
      <c r="A281" s="3" t="inlineStr">
        <is>
          <t>Risk Management (Details) - Schedule of Quality Assets and its Related Provision [Line Items]</t>
        </is>
      </c>
      <c r="C281" s="4" t="inlineStr">
        <is>
          <t xml:space="preserve"> </t>
        </is>
      </c>
      <c r="E281" s="4" t="inlineStr">
        <is>
          <t xml:space="preserve"> </t>
        </is>
      </c>
    </row>
    <row r="282">
      <c r="A282" s="4" t="inlineStr">
        <is>
          <t>Financial Assets</t>
        </is>
      </c>
      <c r="C282" s="5" t="n">
        <v>32177</v>
      </c>
      <c r="E282" s="5" t="n">
        <v>31587</v>
      </c>
    </row>
    <row r="283">
      <c r="A283" s="4" t="inlineStr">
        <is>
          <t>Reported ECL allowance</t>
        </is>
      </c>
      <c r="C283" s="5" t="n">
        <v>8656</v>
      </c>
      <c r="E283" s="5" t="n">
        <v>8420</v>
      </c>
    </row>
    <row r="284">
      <c r="A284" s="4" t="inlineStr">
        <is>
          <t>Corporate loans [Member] | Corporate Portfolio [Member] | Stage 3 [Member] | C1 [Member]</t>
        </is>
      </c>
      <c r="C284" s="4" t="inlineStr">
        <is>
          <t xml:space="preserve"> </t>
        </is>
      </c>
      <c r="E284" s="4" t="inlineStr">
        <is>
          <t xml:space="preserve"> </t>
        </is>
      </c>
    </row>
    <row r="285">
      <c r="A285" s="3" t="inlineStr">
        <is>
          <t>Risk Management (Details) - Schedule of Quality Assets and its Related Provision [Line Items]</t>
        </is>
      </c>
      <c r="C285" s="4" t="inlineStr">
        <is>
          <t xml:space="preserve"> </t>
        </is>
      </c>
      <c r="E285" s="4" t="inlineStr">
        <is>
          <t xml:space="preserve"> </t>
        </is>
      </c>
    </row>
    <row r="286">
      <c r="A286" s="4" t="inlineStr">
        <is>
          <t>Financial Assets</t>
        </is>
      </c>
      <c r="C286" s="5" t="n">
        <v>178279</v>
      </c>
      <c r="E286" s="5" t="n">
        <v>164778</v>
      </c>
    </row>
    <row r="287">
      <c r="A287" s="4" t="inlineStr">
        <is>
          <t>Reported ECL allowance</t>
        </is>
      </c>
      <c r="C287" s="5" t="n">
        <v>59363</v>
      </c>
      <c r="E287" s="5" t="n">
        <v>56354</v>
      </c>
    </row>
    <row r="288">
      <c r="A288" s="4" t="inlineStr">
        <is>
          <t>Corporate loans [Member] | Corporate Portfolio [Member] | Stage 3 [Member] | C2 [Member]</t>
        </is>
      </c>
      <c r="C288" s="4" t="inlineStr">
        <is>
          <t xml:space="preserve"> </t>
        </is>
      </c>
      <c r="E288" s="4" t="inlineStr">
        <is>
          <t xml:space="preserve"> </t>
        </is>
      </c>
    </row>
    <row r="289">
      <c r="A289" s="3" t="inlineStr">
        <is>
          <t>Risk Management (Details) - Schedule of Quality Assets and its Related Provision [Line Items]</t>
        </is>
      </c>
      <c r="C289" s="4" t="inlineStr">
        <is>
          <t xml:space="preserve"> </t>
        </is>
      </c>
      <c r="E289" s="4" t="inlineStr">
        <is>
          <t xml:space="preserve"> </t>
        </is>
      </c>
    </row>
    <row r="290">
      <c r="A290" s="4" t="inlineStr">
        <is>
          <t>Financial Assets</t>
        </is>
      </c>
      <c r="C290" s="5" t="n">
        <v>77832</v>
      </c>
      <c r="E290" s="5" t="n">
        <v>104526</v>
      </c>
    </row>
    <row r="291">
      <c r="A291" s="4" t="inlineStr">
        <is>
          <t>Reported ECL allowance</t>
        </is>
      </c>
      <c r="C291" s="5" t="n">
        <v>25793</v>
      </c>
      <c r="E291" s="5" t="n">
        <v>26992</v>
      </c>
    </row>
    <row r="292">
      <c r="A292" s="4" t="inlineStr">
        <is>
          <t>Corporate loans [Member] | Corporate Portfolio [Member] | Stage 3 [Member] | C3 [Member]</t>
        </is>
      </c>
      <c r="C292" s="4" t="inlineStr">
        <is>
          <t xml:space="preserve"> </t>
        </is>
      </c>
      <c r="E292" s="4" t="inlineStr">
        <is>
          <t xml:space="preserve"> </t>
        </is>
      </c>
    </row>
    <row r="293">
      <c r="A293" s="3" t="inlineStr">
        <is>
          <t>Risk Management (Details) - Schedule of Quality Assets and its Related Provision [Line Items]</t>
        </is>
      </c>
      <c r="C293" s="4" t="inlineStr">
        <is>
          <t xml:space="preserve"> </t>
        </is>
      </c>
      <c r="E293" s="4" t="inlineStr">
        <is>
          <t xml:space="preserve"> </t>
        </is>
      </c>
    </row>
    <row r="294">
      <c r="A294" s="4" t="inlineStr">
        <is>
          <t>Financial Assets</t>
        </is>
      </c>
      <c r="C294" s="5" t="n">
        <v>99892</v>
      </c>
      <c r="E294" s="5" t="n">
        <v>93311</v>
      </c>
    </row>
    <row r="295">
      <c r="A295" s="4" t="inlineStr">
        <is>
          <t>Reported ECL allowance</t>
        </is>
      </c>
      <c r="C295" s="5" t="n">
        <v>35077</v>
      </c>
      <c r="E295" s="5" t="n">
        <v>27563</v>
      </c>
    </row>
    <row r="296">
      <c r="A296" s="4" t="inlineStr">
        <is>
          <t>Corporate loans [Member] | Corporate Portfolio [Member] | Stage 3 [Member] | C4 [Member]</t>
        </is>
      </c>
      <c r="C296" s="4" t="inlineStr">
        <is>
          <t xml:space="preserve"> </t>
        </is>
      </c>
      <c r="E296" s="4" t="inlineStr">
        <is>
          <t xml:space="preserve"> </t>
        </is>
      </c>
    </row>
    <row r="297">
      <c r="A297" s="3" t="inlineStr">
        <is>
          <t>Risk Management (Details) - Schedule of Quality Assets and its Related Provision [Line Items]</t>
        </is>
      </c>
      <c r="C297" s="4" t="inlineStr">
        <is>
          <t xml:space="preserve"> </t>
        </is>
      </c>
      <c r="E297" s="4" t="inlineStr">
        <is>
          <t xml:space="preserve"> </t>
        </is>
      </c>
    </row>
    <row r="298">
      <c r="A298" s="4" t="inlineStr">
        <is>
          <t>Financial Assets</t>
        </is>
      </c>
      <c r="C298" s="5" t="n">
        <v>104054</v>
      </c>
      <c r="E298" s="5" t="n">
        <v>114090</v>
      </c>
    </row>
    <row r="299">
      <c r="A299" s="4" t="inlineStr">
        <is>
          <t>Reported ECL allowance</t>
        </is>
      </c>
      <c r="C299" s="5" t="n">
        <v>45025</v>
      </c>
      <c r="E299" s="5" t="n">
        <v>49572</v>
      </c>
    </row>
    <row r="300">
      <c r="A300" s="4" t="inlineStr">
        <is>
          <t>Corporate loans [Member] | Corporate Portfolio [Member] | Stage 3 [Member] | C5 [Member]</t>
        </is>
      </c>
      <c r="C300" s="4" t="inlineStr">
        <is>
          <t xml:space="preserve"> </t>
        </is>
      </c>
      <c r="E300" s="4" t="inlineStr">
        <is>
          <t xml:space="preserve"> </t>
        </is>
      </c>
    </row>
    <row r="301">
      <c r="A301" s="3" t="inlineStr">
        <is>
          <t>Risk Management (Details) - Schedule of Quality Assets and its Related Provision [Line Items]</t>
        </is>
      </c>
      <c r="C301" s="4" t="inlineStr">
        <is>
          <t xml:space="preserve"> </t>
        </is>
      </c>
      <c r="E301" s="4" t="inlineStr">
        <is>
          <t xml:space="preserve"> </t>
        </is>
      </c>
    </row>
    <row r="302">
      <c r="A302" s="4" t="inlineStr">
        <is>
          <t>Financial Assets</t>
        </is>
      </c>
      <c r="C302" s="5" t="n">
        <v>110548</v>
      </c>
      <c r="E302" s="5" t="n">
        <v>81321</v>
      </c>
    </row>
    <row r="303">
      <c r="A303" s="4" t="inlineStr">
        <is>
          <t>Reported ECL allowance</t>
        </is>
      </c>
      <c r="C303" s="5" t="n">
        <v>70909</v>
      </c>
      <c r="E303" s="5" t="n">
        <v>49095</v>
      </c>
    </row>
    <row r="304">
      <c r="A304" s="4" t="inlineStr">
        <is>
          <t>Corporate loans [Member] | Corporate Portfolio [Member] | Stage 3 [Member] | C6 [Member]</t>
        </is>
      </c>
      <c r="C304" s="4" t="inlineStr">
        <is>
          <t xml:space="preserve"> </t>
        </is>
      </c>
      <c r="E304" s="4" t="inlineStr">
        <is>
          <t xml:space="preserve"> </t>
        </is>
      </c>
    </row>
    <row r="305">
      <c r="A305" s="3" t="inlineStr">
        <is>
          <t>Risk Management (Details) - Schedule of Quality Assets and its Related Provision [Line Items]</t>
        </is>
      </c>
      <c r="C305" s="4" t="inlineStr">
        <is>
          <t xml:space="preserve"> </t>
        </is>
      </c>
      <c r="E305" s="4" t="inlineStr">
        <is>
          <t xml:space="preserve"> </t>
        </is>
      </c>
    </row>
    <row r="306">
      <c r="A306" s="4" t="inlineStr">
        <is>
          <t>Financial Assets</t>
        </is>
      </c>
      <c r="C306" s="5" t="n">
        <v>112428</v>
      </c>
      <c r="E306" s="5" t="n">
        <v>84999</v>
      </c>
    </row>
    <row r="307">
      <c r="A307" s="4" t="inlineStr">
        <is>
          <t>Reported ECL allowance</t>
        </is>
      </c>
      <c r="C307" s="5" t="n">
        <v>95689</v>
      </c>
      <c r="E307" s="5" t="n">
        <v>65960</v>
      </c>
    </row>
    <row r="308">
      <c r="A308" s="4" t="inlineStr">
        <is>
          <t>Corporate loans [Member] | Commercial Portfolio [Member] | A1 [Member]</t>
        </is>
      </c>
      <c r="C308" s="4" t="inlineStr">
        <is>
          <t xml:space="preserve"> </t>
        </is>
      </c>
      <c r="E308" s="4" t="inlineStr">
        <is>
          <t xml:space="preserve"> </t>
        </is>
      </c>
    </row>
    <row r="309">
      <c r="A309" s="3" t="inlineStr">
        <is>
          <t>Risk Management (Details) - Schedule of Quality Assets and its Related Provision [Line Items]</t>
        </is>
      </c>
      <c r="C309" s="4" t="inlineStr">
        <is>
          <t xml:space="preserve"> </t>
        </is>
      </c>
      <c r="E309" s="4" t="inlineStr">
        <is>
          <t xml:space="preserve"> </t>
        </is>
      </c>
    </row>
    <row r="310">
      <c r="A310" s="4" t="inlineStr">
        <is>
          <t>Financial Assets</t>
        </is>
      </c>
      <c r="C310" s="4" t="inlineStr">
        <is>
          <t xml:space="preserve"> </t>
        </is>
      </c>
      <c r="E310" s="6" t="n">
        <v>40121</v>
      </c>
    </row>
    <row r="311">
      <c r="A311" s="4" t="inlineStr">
        <is>
          <t>Total, Percentage</t>
        </is>
      </c>
      <c r="C311" s="4" t="inlineStr">
        <is>
          <t xml:space="preserve"> </t>
        </is>
      </c>
      <c r="E311" s="11" t="n">
        <v>0.001</v>
      </c>
    </row>
    <row r="312">
      <c r="A312" s="4" t="inlineStr">
        <is>
          <t>Reported ECL allowance</t>
        </is>
      </c>
      <c r="B312" s="4" t="inlineStr">
        <is>
          <t>[2]</t>
        </is>
      </c>
      <c r="C312" s="4" t="inlineStr">
        <is>
          <t xml:space="preserve"> </t>
        </is>
      </c>
      <c r="E312" s="6" t="n">
        <v>1</v>
      </c>
    </row>
    <row r="313">
      <c r="A313" s="4" t="inlineStr">
        <is>
          <t>Total ECL Allowance, Percentage</t>
        </is>
      </c>
      <c r="C313" s="4" t="inlineStr">
        <is>
          <t xml:space="preserve"> </t>
        </is>
      </c>
      <c r="E313" s="9" t="n">
        <v>0</v>
      </c>
    </row>
    <row r="314">
      <c r="A314" s="4" t="inlineStr">
        <is>
          <t>Corporate loans [Member] | Commercial Portfolio [Member] | Stage 1 [Member] | A1 [Member]</t>
        </is>
      </c>
      <c r="C314" s="4" t="inlineStr">
        <is>
          <t xml:space="preserve"> </t>
        </is>
      </c>
      <c r="E314" s="4" t="inlineStr">
        <is>
          <t xml:space="preserve"> </t>
        </is>
      </c>
    </row>
    <row r="315">
      <c r="A315" s="3" t="inlineStr">
        <is>
          <t>Risk Management (Details) - Schedule of Quality Assets and its Related Provision [Line Items]</t>
        </is>
      </c>
      <c r="C315" s="4" t="inlineStr">
        <is>
          <t xml:space="preserve"> </t>
        </is>
      </c>
      <c r="E315" s="4" t="inlineStr">
        <is>
          <t xml:space="preserve"> </t>
        </is>
      </c>
    </row>
    <row r="316">
      <c r="A316" s="4" t="inlineStr">
        <is>
          <t>Financial Assets</t>
        </is>
      </c>
      <c r="C316" s="4" t="inlineStr">
        <is>
          <t xml:space="preserve"> </t>
        </is>
      </c>
      <c r="E316" s="6" t="n">
        <v>40121</v>
      </c>
    </row>
    <row r="317">
      <c r="A317" s="4" t="inlineStr">
        <is>
          <t>Reported ECL allowance</t>
        </is>
      </c>
      <c r="C317" s="4" t="inlineStr">
        <is>
          <t xml:space="preserve"> </t>
        </is>
      </c>
      <c r="E317" s="5" t="n">
        <v>1</v>
      </c>
    </row>
    <row r="318">
      <c r="A318" s="4" t="inlineStr">
        <is>
          <t>Corporate loans [Member] | Commercial Portfolio [Member] | Stage 2 [Member] | A1 [Member]</t>
        </is>
      </c>
      <c r="C318" s="4" t="inlineStr">
        <is>
          <t xml:space="preserve"> </t>
        </is>
      </c>
      <c r="E318" s="4" t="inlineStr">
        <is>
          <t xml:space="preserve"> </t>
        </is>
      </c>
    </row>
    <row r="319">
      <c r="A319" s="3" t="inlineStr">
        <is>
          <t>Risk Management (Details) - Schedule of Quality Assets and its Related Provision [Line Items]</t>
        </is>
      </c>
      <c r="C319" s="4" t="inlineStr">
        <is>
          <t xml:space="preserve"> </t>
        </is>
      </c>
      <c r="E319" s="4" t="inlineStr">
        <is>
          <t xml:space="preserve"> </t>
        </is>
      </c>
    </row>
    <row r="320">
      <c r="A320" s="4" t="inlineStr">
        <is>
          <t>Financial Assets</t>
        </is>
      </c>
      <c r="C320" s="4" t="inlineStr">
        <is>
          <t xml:space="preserve"> </t>
        </is>
      </c>
      <c r="E320" s="4" t="inlineStr">
        <is>
          <t xml:space="preserve"> </t>
        </is>
      </c>
    </row>
    <row r="321">
      <c r="A321" s="4" t="inlineStr">
        <is>
          <t>Reported ECL allowance</t>
        </is>
      </c>
      <c r="C321" s="4" t="inlineStr">
        <is>
          <t xml:space="preserve"> </t>
        </is>
      </c>
      <c r="E321" s="4" t="inlineStr">
        <is>
          <t xml:space="preserve"> </t>
        </is>
      </c>
    </row>
    <row r="322">
      <c r="A322" s="4" t="inlineStr">
        <is>
          <t>Corporate loans [Member] | Commercial Portfolio [Member] | Stage 3 [Member] | A1 [Member]</t>
        </is>
      </c>
      <c r="C322" s="4" t="inlineStr">
        <is>
          <t xml:space="preserve"> </t>
        </is>
      </c>
      <c r="E322" s="4" t="inlineStr">
        <is>
          <t xml:space="preserve"> </t>
        </is>
      </c>
    </row>
    <row r="323">
      <c r="A323" s="3" t="inlineStr">
        <is>
          <t>Risk Management (Details) - Schedule of Quality Assets and its Related Provision [Line Items]</t>
        </is>
      </c>
      <c r="C323" s="4" t="inlineStr">
        <is>
          <t xml:space="preserve"> </t>
        </is>
      </c>
      <c r="E323" s="4" t="inlineStr">
        <is>
          <t xml:space="preserve"> </t>
        </is>
      </c>
    </row>
    <row r="324">
      <c r="A324" s="4" t="inlineStr">
        <is>
          <t>Financial Assets</t>
        </is>
      </c>
      <c r="C324" s="4" t="inlineStr">
        <is>
          <t xml:space="preserve"> </t>
        </is>
      </c>
      <c r="E324" s="4" t="inlineStr">
        <is>
          <t xml:space="preserve"> </t>
        </is>
      </c>
    </row>
    <row r="325">
      <c r="A325" s="4" t="inlineStr">
        <is>
          <t>Reported ECL allowance</t>
        </is>
      </c>
      <c r="C325" s="4" t="inlineStr">
        <is>
          <t xml:space="preserve"> </t>
        </is>
      </c>
      <c r="E325" s="4" t="inlineStr">
        <is>
          <t xml:space="preserve"> </t>
        </is>
      </c>
    </row>
    <row r="326">
      <c r="A326" s="4" t="inlineStr">
        <is>
          <t>Other loans [Member]</t>
        </is>
      </c>
      <c r="C326" s="4" t="inlineStr">
        <is>
          <t xml:space="preserve"> </t>
        </is>
      </c>
      <c r="E326" s="4" t="inlineStr">
        <is>
          <t xml:space="preserve"> </t>
        </is>
      </c>
    </row>
    <row r="327">
      <c r="A327" s="3" t="inlineStr">
        <is>
          <t>Risk Management (Details) - Schedule of Quality Assets and its Related Provision [Line Items]</t>
        </is>
      </c>
      <c r="C327" s="4" t="inlineStr">
        <is>
          <t xml:space="preserve"> </t>
        </is>
      </c>
      <c r="E327" s="4" t="inlineStr">
        <is>
          <t xml:space="preserve"> </t>
        </is>
      </c>
    </row>
    <row r="328">
      <c r="A328" s="4" t="inlineStr">
        <is>
          <t>Financial Assets</t>
        </is>
      </c>
      <c r="C328" s="6" t="n">
        <v>40811886</v>
      </c>
      <c r="E328" s="6" t="n">
        <v>38729401</v>
      </c>
    </row>
    <row r="329">
      <c r="A329" s="4" t="inlineStr">
        <is>
          <t>Total, Percentage</t>
        </is>
      </c>
      <c r="C329" s="9" t="n">
        <v>1</v>
      </c>
      <c r="E329" s="9" t="n">
        <v>100</v>
      </c>
    </row>
    <row r="330">
      <c r="A330" s="4" t="inlineStr">
        <is>
          <t>Reported ECL allowance</t>
        </is>
      </c>
      <c r="C330" s="6" t="n">
        <v>1149991</v>
      </c>
      <c r="E330" s="6" t="n">
        <v>1153267</v>
      </c>
    </row>
    <row r="331">
      <c r="A331" s="4" t="inlineStr">
        <is>
          <t>Total ECL Allowance, Percentage</t>
        </is>
      </c>
      <c r="C331" s="9" t="n">
        <v>1</v>
      </c>
      <c r="E331" s="9" t="n">
        <v>1</v>
      </c>
    </row>
    <row r="332">
      <c r="A332" s="4" t="inlineStr">
        <is>
          <t>Other loans [Member] | Stage 1 [Member]</t>
        </is>
      </c>
      <c r="C332" s="4" t="inlineStr">
        <is>
          <t xml:space="preserve"> </t>
        </is>
      </c>
      <c r="E332" s="4" t="inlineStr">
        <is>
          <t xml:space="preserve"> </t>
        </is>
      </c>
    </row>
    <row r="333">
      <c r="A333" s="3" t="inlineStr">
        <is>
          <t>Risk Management (Details) - Schedule of Quality Assets and its Related Provision [Line Items]</t>
        </is>
      </c>
      <c r="C333" s="4" t="inlineStr">
        <is>
          <t xml:space="preserve"> </t>
        </is>
      </c>
      <c r="E333" s="4" t="inlineStr">
        <is>
          <t xml:space="preserve"> </t>
        </is>
      </c>
    </row>
    <row r="334">
      <c r="A334" s="4" t="inlineStr">
        <is>
          <t>Financial Assets</t>
        </is>
      </c>
      <c r="C334" s="6" t="n">
        <v>34765745</v>
      </c>
      <c r="E334" s="6" t="n">
        <v>34675625</v>
      </c>
    </row>
    <row r="335">
      <c r="A335" s="4" t="inlineStr">
        <is>
          <t>Reported ECL allowance</t>
        </is>
      </c>
      <c r="C335" s="5" t="n">
        <v>127663</v>
      </c>
      <c r="E335" s="5" t="n">
        <v>196845</v>
      </c>
    </row>
    <row r="336">
      <c r="A336" s="4" t="inlineStr">
        <is>
          <t>Other loans [Member] | Stage 2 [Member]</t>
        </is>
      </c>
      <c r="C336" s="4" t="inlineStr">
        <is>
          <t xml:space="preserve"> </t>
        </is>
      </c>
      <c r="E336" s="4" t="inlineStr">
        <is>
          <t xml:space="preserve"> </t>
        </is>
      </c>
    </row>
    <row r="337">
      <c r="A337" s="3" t="inlineStr">
        <is>
          <t>Risk Management (Details) - Schedule of Quality Assets and its Related Provision [Line Items]</t>
        </is>
      </c>
      <c r="C337" s="4" t="inlineStr">
        <is>
          <t xml:space="preserve"> </t>
        </is>
      </c>
      <c r="E337" s="4" t="inlineStr">
        <is>
          <t xml:space="preserve"> </t>
        </is>
      </c>
    </row>
    <row r="338">
      <c r="A338" s="4" t="inlineStr">
        <is>
          <t>Financial Assets</t>
        </is>
      </c>
      <c r="C338" s="5" t="n">
        <v>3856528</v>
      </c>
      <c r="E338" s="5" t="n">
        <v>2007499</v>
      </c>
    </row>
    <row r="339">
      <c r="A339" s="4" t="inlineStr">
        <is>
          <t>Reported ECL allowance</t>
        </is>
      </c>
      <c r="C339" s="5" t="n">
        <v>204903</v>
      </c>
      <c r="E339" s="5" t="n">
        <v>175791</v>
      </c>
    </row>
    <row r="340">
      <c r="A340" s="4" t="inlineStr">
        <is>
          <t>Other loans [Member] | Stage 3 [Member]</t>
        </is>
      </c>
      <c r="C340" s="4" t="inlineStr">
        <is>
          <t xml:space="preserve"> </t>
        </is>
      </c>
      <c r="E340" s="4" t="inlineStr">
        <is>
          <t xml:space="preserve"> </t>
        </is>
      </c>
    </row>
    <row r="341">
      <c r="A341" s="3" t="inlineStr">
        <is>
          <t>Risk Management (Details) - Schedule of Quality Assets and its Related Provision [Line Items]</t>
        </is>
      </c>
      <c r="C341" s="4" t="inlineStr">
        <is>
          <t xml:space="preserve"> </t>
        </is>
      </c>
      <c r="E341" s="4" t="inlineStr">
        <is>
          <t xml:space="preserve"> </t>
        </is>
      </c>
    </row>
    <row r="342">
      <c r="A342" s="4" t="inlineStr">
        <is>
          <t>Financial Assets</t>
        </is>
      </c>
      <c r="C342" s="5" t="n">
        <v>2189613</v>
      </c>
      <c r="E342" s="5" t="n">
        <v>2046277</v>
      </c>
    </row>
    <row r="343">
      <c r="A343" s="4" t="inlineStr">
        <is>
          <t>Reported ECL allowance</t>
        </is>
      </c>
      <c r="C343" s="5" t="n">
        <v>817425</v>
      </c>
      <c r="E343" s="5" t="n">
        <v>780631</v>
      </c>
    </row>
    <row r="344">
      <c r="A344" s="4" t="inlineStr">
        <is>
          <t>Other loans [Member] | Other Commercial [Member]</t>
        </is>
      </c>
      <c r="C344" s="4" t="inlineStr">
        <is>
          <t xml:space="preserve"> </t>
        </is>
      </c>
      <c r="E344" s="4" t="inlineStr">
        <is>
          <t xml:space="preserve"> </t>
        </is>
      </c>
    </row>
    <row r="345">
      <c r="A345" s="3" t="inlineStr">
        <is>
          <t>Risk Management (Details) - Schedule of Quality Assets and its Related Provision [Line Items]</t>
        </is>
      </c>
      <c r="C345" s="4" t="inlineStr">
        <is>
          <t xml:space="preserve"> </t>
        </is>
      </c>
      <c r="E345" s="4" t="inlineStr">
        <is>
          <t xml:space="preserve"> </t>
        </is>
      </c>
    </row>
    <row r="346">
      <c r="A346" s="4" t="inlineStr">
        <is>
          <t>Financial Assets</t>
        </is>
      </c>
      <c r="C346" s="6" t="n">
        <v>5307901</v>
      </c>
      <c r="E346" s="6" t="n">
        <v>4922845</v>
      </c>
    </row>
    <row r="347">
      <c r="A347" s="4" t="inlineStr">
        <is>
          <t>Total, Percentage</t>
        </is>
      </c>
      <c r="C347" s="11" t="n">
        <v>0.1301</v>
      </c>
      <c r="E347" s="11" t="n">
        <v>0.1271</v>
      </c>
    </row>
    <row r="348">
      <c r="A348" s="4" t="inlineStr">
        <is>
          <t>Reported ECL allowance</t>
        </is>
      </c>
      <c r="C348" s="6" t="n">
        <v>257156</v>
      </c>
      <c r="E348" s="6" t="n">
        <v>275992</v>
      </c>
    </row>
    <row r="349">
      <c r="A349" s="4" t="inlineStr">
        <is>
          <t>Total ECL Allowance, Percentage</t>
        </is>
      </c>
      <c r="C349" s="11" t="n">
        <v>0.2236</v>
      </c>
      <c r="E349" s="11" t="n">
        <v>0.2393</v>
      </c>
    </row>
    <row r="350">
      <c r="A350" s="4" t="inlineStr">
        <is>
          <t>Other loans [Member] | Other Commercial [Member] | Stage 1 [Member]</t>
        </is>
      </c>
      <c r="C350" s="4" t="inlineStr">
        <is>
          <t xml:space="preserve"> </t>
        </is>
      </c>
      <c r="E350" s="4" t="inlineStr">
        <is>
          <t xml:space="preserve"> </t>
        </is>
      </c>
    </row>
    <row r="351">
      <c r="A351" s="3" t="inlineStr">
        <is>
          <t>Risk Management (Details) - Schedule of Quality Assets and its Related Provision [Line Items]</t>
        </is>
      </c>
      <c r="C351" s="4" t="inlineStr">
        <is>
          <t xml:space="preserve"> </t>
        </is>
      </c>
      <c r="E351" s="4" t="inlineStr">
        <is>
          <t xml:space="preserve"> </t>
        </is>
      </c>
    </row>
    <row r="352">
      <c r="A352" s="4" t="inlineStr">
        <is>
          <t>Financial Assets</t>
        </is>
      </c>
      <c r="C352" s="6" t="n">
        <v>4375334</v>
      </c>
      <c r="E352" s="6" t="n">
        <v>4258677</v>
      </c>
    </row>
    <row r="353">
      <c r="A353" s="4" t="inlineStr">
        <is>
          <t>Reported ECL allowance</t>
        </is>
      </c>
      <c r="C353" s="5" t="n">
        <v>37913</v>
      </c>
      <c r="E353" s="5" t="n">
        <v>44535</v>
      </c>
    </row>
    <row r="354">
      <c r="A354" s="4" t="inlineStr">
        <is>
          <t>Other loans [Member] | Other Commercial [Member] | Stage 2 [Member]</t>
        </is>
      </c>
      <c r="C354" s="4" t="inlineStr">
        <is>
          <t xml:space="preserve"> </t>
        </is>
      </c>
      <c r="E354" s="4" t="inlineStr">
        <is>
          <t xml:space="preserve"> </t>
        </is>
      </c>
    </row>
    <row r="355">
      <c r="A355" s="3" t="inlineStr">
        <is>
          <t>Risk Management (Details) - Schedule of Quality Assets and its Related Provision [Line Items]</t>
        </is>
      </c>
      <c r="C355" s="4" t="inlineStr">
        <is>
          <t xml:space="preserve"> </t>
        </is>
      </c>
      <c r="E355" s="4" t="inlineStr">
        <is>
          <t xml:space="preserve"> </t>
        </is>
      </c>
    </row>
    <row r="356">
      <c r="A356" s="4" t="inlineStr">
        <is>
          <t>Financial Assets</t>
        </is>
      </c>
      <c r="C356" s="5" t="n">
        <v>486303</v>
      </c>
      <c r="E356" s="5" t="n">
        <v>229571</v>
      </c>
    </row>
    <row r="357">
      <c r="A357" s="4" t="inlineStr">
        <is>
          <t>Reported ECL allowance</t>
        </is>
      </c>
      <c r="C357" s="5" t="n">
        <v>31921</v>
      </c>
      <c r="E357" s="5" t="n">
        <v>30262</v>
      </c>
    </row>
    <row r="358">
      <c r="A358" s="4" t="inlineStr">
        <is>
          <t>Other loans [Member] | Other Commercial [Member] | Stage 3 [Member]</t>
        </is>
      </c>
      <c r="C358" s="4" t="inlineStr">
        <is>
          <t xml:space="preserve"> </t>
        </is>
      </c>
      <c r="E358" s="4" t="inlineStr">
        <is>
          <t xml:space="preserve"> </t>
        </is>
      </c>
    </row>
    <row r="359">
      <c r="A359" s="3" t="inlineStr">
        <is>
          <t>Risk Management (Details) - Schedule of Quality Assets and its Related Provision [Line Items]</t>
        </is>
      </c>
      <c r="C359" s="4" t="inlineStr">
        <is>
          <t xml:space="preserve"> </t>
        </is>
      </c>
      <c r="E359" s="4" t="inlineStr">
        <is>
          <t xml:space="preserve"> </t>
        </is>
      </c>
    </row>
    <row r="360">
      <c r="A360" s="4" t="inlineStr">
        <is>
          <t>Financial Assets</t>
        </is>
      </c>
      <c r="C360" s="5" t="n">
        <v>446264</v>
      </c>
      <c r="E360" s="5" t="n">
        <v>434597</v>
      </c>
    </row>
    <row r="361">
      <c r="A361" s="4" t="inlineStr">
        <is>
          <t>Reported ECL allowance</t>
        </is>
      </c>
      <c r="C361" s="5" t="n">
        <v>187322</v>
      </c>
      <c r="E361" s="5" t="n">
        <v>201195</v>
      </c>
    </row>
    <row r="362">
      <c r="A362" s="4" t="inlineStr">
        <is>
          <t>Other loans [Member] | Mortgages [member]</t>
        </is>
      </c>
      <c r="C362" s="4" t="inlineStr">
        <is>
          <t xml:space="preserve"> </t>
        </is>
      </c>
      <c r="E362" s="4" t="inlineStr">
        <is>
          <t xml:space="preserve"> </t>
        </is>
      </c>
    </row>
    <row r="363">
      <c r="A363" s="3" t="inlineStr">
        <is>
          <t>Risk Management (Details) - Schedule of Quality Assets and its Related Provision [Line Items]</t>
        </is>
      </c>
      <c r="C363" s="4" t="inlineStr">
        <is>
          <t xml:space="preserve"> </t>
        </is>
      </c>
      <c r="E363" s="4" t="inlineStr">
        <is>
          <t xml:space="preserve"> </t>
        </is>
      </c>
    </row>
    <row r="364">
      <c r="A364" s="4" t="inlineStr">
        <is>
          <t>Financial Assets</t>
        </is>
      </c>
      <c r="C364" s="6" t="n">
        <v>17073439</v>
      </c>
      <c r="E364" s="6" t="n">
        <v>15729009</v>
      </c>
    </row>
    <row r="365">
      <c r="A365" s="4" t="inlineStr">
        <is>
          <t>Total, Percentage</t>
        </is>
      </c>
      <c r="C365" s="11" t="n">
        <v>0.4183</v>
      </c>
      <c r="E365" s="11" t="n">
        <v>0.4061</v>
      </c>
    </row>
    <row r="366">
      <c r="A366" s="4" t="inlineStr">
        <is>
          <t>Reported ECL allowance</t>
        </is>
      </c>
      <c r="C366" s="6" t="n">
        <v>216133</v>
      </c>
      <c r="E366" s="6" t="n">
        <v>162756</v>
      </c>
    </row>
    <row r="367">
      <c r="A367" s="4" t="inlineStr">
        <is>
          <t>Total ECL Allowance, Percentage</t>
        </is>
      </c>
      <c r="C367" s="11" t="n">
        <v>0.1879</v>
      </c>
      <c r="E367" s="11" t="n">
        <v>0.1411</v>
      </c>
    </row>
    <row r="368">
      <c r="A368" s="4" t="inlineStr">
        <is>
          <t>Other loans [Member] | Mortgages [member] | Stage 1 [Member]</t>
        </is>
      </c>
      <c r="C368" s="4" t="inlineStr">
        <is>
          <t xml:space="preserve"> </t>
        </is>
      </c>
      <c r="E368" s="4" t="inlineStr">
        <is>
          <t xml:space="preserve"> </t>
        </is>
      </c>
    </row>
    <row r="369">
      <c r="A369" s="3" t="inlineStr">
        <is>
          <t>Risk Management (Details) - Schedule of Quality Assets and its Related Provision [Line Items]</t>
        </is>
      </c>
      <c r="C369" s="4" t="inlineStr">
        <is>
          <t xml:space="preserve"> </t>
        </is>
      </c>
      <c r="E369" s="4" t="inlineStr">
        <is>
          <t xml:space="preserve"> </t>
        </is>
      </c>
    </row>
    <row r="370">
      <c r="A370" s="4" t="inlineStr">
        <is>
          <t>Financial Assets</t>
        </is>
      </c>
      <c r="C370" s="6" t="n">
        <v>14635723</v>
      </c>
      <c r="E370" s="6" t="n">
        <v>14672080</v>
      </c>
    </row>
    <row r="371">
      <c r="A371" s="4" t="inlineStr">
        <is>
          <t>Reported ECL allowance</t>
        </is>
      </c>
      <c r="C371" s="5" t="n">
        <v>8651</v>
      </c>
      <c r="E371" s="5" t="n">
        <v>19388</v>
      </c>
    </row>
    <row r="372">
      <c r="A372" s="4" t="inlineStr">
        <is>
          <t>Other loans [Member] | Mortgages [member] | Stage 2 [Member]</t>
        </is>
      </c>
      <c r="C372" s="4" t="inlineStr">
        <is>
          <t xml:space="preserve"> </t>
        </is>
      </c>
      <c r="E372" s="4" t="inlineStr">
        <is>
          <t xml:space="preserve"> </t>
        </is>
      </c>
    </row>
    <row r="373">
      <c r="A373" s="3" t="inlineStr">
        <is>
          <t>Risk Management (Details) - Schedule of Quality Assets and its Related Provision [Line Items]</t>
        </is>
      </c>
      <c r="C373" s="4" t="inlineStr">
        <is>
          <t xml:space="preserve"> </t>
        </is>
      </c>
      <c r="E373" s="4" t="inlineStr">
        <is>
          <t xml:space="preserve"> </t>
        </is>
      </c>
    </row>
    <row r="374">
      <c r="A374" s="4" t="inlineStr">
        <is>
          <t>Financial Assets</t>
        </is>
      </c>
      <c r="C374" s="5" t="n">
        <v>1713185</v>
      </c>
      <c r="E374" s="5" t="n">
        <v>367467</v>
      </c>
    </row>
    <row r="375">
      <c r="A375" s="4" t="inlineStr">
        <is>
          <t>Reported ECL allowance</t>
        </is>
      </c>
      <c r="C375" s="5" t="n">
        <v>53371</v>
      </c>
      <c r="E375" s="5" t="n">
        <v>10462</v>
      </c>
    </row>
    <row r="376">
      <c r="A376" s="4" t="inlineStr">
        <is>
          <t>Other loans [Member] | Mortgages [member] | Stage 3 [Member]</t>
        </is>
      </c>
      <c r="C376" s="4" t="inlineStr">
        <is>
          <t xml:space="preserve"> </t>
        </is>
      </c>
      <c r="E376" s="4" t="inlineStr">
        <is>
          <t xml:space="preserve"> </t>
        </is>
      </c>
    </row>
    <row r="377">
      <c r="A377" s="3" t="inlineStr">
        <is>
          <t>Risk Management (Details) - Schedule of Quality Assets and its Related Provision [Line Items]</t>
        </is>
      </c>
      <c r="C377" s="4" t="inlineStr">
        <is>
          <t xml:space="preserve"> </t>
        </is>
      </c>
      <c r="E377" s="4" t="inlineStr">
        <is>
          <t xml:space="preserve"> </t>
        </is>
      </c>
    </row>
    <row r="378">
      <c r="A378" s="4" t="inlineStr">
        <is>
          <t>Financial Assets</t>
        </is>
      </c>
      <c r="C378" s="5" t="n">
        <v>724531</v>
      </c>
      <c r="E378" s="5" t="n">
        <v>689462</v>
      </c>
    </row>
    <row r="379">
      <c r="A379" s="4" t="inlineStr">
        <is>
          <t>Reported ECL allowance</t>
        </is>
      </c>
      <c r="C379" s="5" t="n">
        <v>154111</v>
      </c>
      <c r="E379" s="5" t="n">
        <v>132906</v>
      </c>
    </row>
    <row r="380">
      <c r="A380" s="4" t="inlineStr">
        <is>
          <t>Other loans [Member] | Consumers [Member]</t>
        </is>
      </c>
      <c r="C380" s="4" t="inlineStr">
        <is>
          <t xml:space="preserve"> </t>
        </is>
      </c>
      <c r="E380" s="4" t="inlineStr">
        <is>
          <t xml:space="preserve"> </t>
        </is>
      </c>
    </row>
    <row r="381">
      <c r="A381" s="3" t="inlineStr">
        <is>
          <t>Risk Management (Details) - Schedule of Quality Assets and its Related Provision [Line Items]</t>
        </is>
      </c>
      <c r="C381" s="4" t="inlineStr">
        <is>
          <t xml:space="preserve"> </t>
        </is>
      </c>
      <c r="E381" s="4" t="inlineStr">
        <is>
          <t xml:space="preserve"> </t>
        </is>
      </c>
    </row>
    <row r="382">
      <c r="A382" s="4" t="inlineStr">
        <is>
          <t>Financial Assets</t>
        </is>
      </c>
      <c r="C382" s="6" t="n">
        <v>5598350</v>
      </c>
      <c r="E382" s="6" t="n">
        <v>5282812</v>
      </c>
    </row>
    <row r="383">
      <c r="A383" s="4" t="inlineStr">
        <is>
          <t>Total, Percentage</t>
        </is>
      </c>
      <c r="C383" s="11" t="n">
        <v>0.1372</v>
      </c>
      <c r="E383" s="11" t="n">
        <v>0.1364</v>
      </c>
    </row>
    <row r="384">
      <c r="A384" s="4" t="inlineStr">
        <is>
          <t>Reported ECL allowance</t>
        </is>
      </c>
      <c r="C384" s="6" t="n">
        <v>274262</v>
      </c>
      <c r="E384" s="6" t="n">
        <v>328944</v>
      </c>
    </row>
    <row r="385">
      <c r="A385" s="4" t="inlineStr">
        <is>
          <t>Total ECL Allowance, Percentage</t>
        </is>
      </c>
      <c r="C385" s="11" t="n">
        <v>0.2385</v>
      </c>
      <c r="E385" s="11" t="n">
        <v>0.2852</v>
      </c>
    </row>
    <row r="386">
      <c r="A386" s="4" t="inlineStr">
        <is>
          <t>Other loans [Member] | Consumers [Member] | Stage 1 [Member]</t>
        </is>
      </c>
      <c r="C386" s="4" t="inlineStr">
        <is>
          <t xml:space="preserve"> </t>
        </is>
      </c>
      <c r="E386" s="4" t="inlineStr">
        <is>
          <t xml:space="preserve"> </t>
        </is>
      </c>
    </row>
    <row r="387">
      <c r="A387" s="3" t="inlineStr">
        <is>
          <t>Risk Management (Details) - Schedule of Quality Assets and its Related Provision [Line Items]</t>
        </is>
      </c>
      <c r="C387" s="4" t="inlineStr">
        <is>
          <t xml:space="preserve"> </t>
        </is>
      </c>
      <c r="E387" s="4" t="inlineStr">
        <is>
          <t xml:space="preserve"> </t>
        </is>
      </c>
    </row>
    <row r="388">
      <c r="A388" s="4" t="inlineStr">
        <is>
          <t>Financial Assets</t>
        </is>
      </c>
      <c r="C388" s="6" t="n">
        <v>4512156</v>
      </c>
      <c r="E388" s="6" t="n">
        <v>4826096</v>
      </c>
    </row>
    <row r="389">
      <c r="A389" s="4" t="inlineStr">
        <is>
          <t>Reported ECL allowance</t>
        </is>
      </c>
      <c r="C389" s="5" t="n">
        <v>57429</v>
      </c>
      <c r="E389" s="5" t="n">
        <v>94203</v>
      </c>
    </row>
    <row r="390">
      <c r="A390" s="4" t="inlineStr">
        <is>
          <t>Other loans [Member] | Consumers [Member] | Stage 2 [Member]</t>
        </is>
      </c>
      <c r="C390" s="4" t="inlineStr">
        <is>
          <t xml:space="preserve"> </t>
        </is>
      </c>
      <c r="E390" s="4" t="inlineStr">
        <is>
          <t xml:space="preserve"> </t>
        </is>
      </c>
    </row>
    <row r="391">
      <c r="A391" s="3" t="inlineStr">
        <is>
          <t>Risk Management (Details) - Schedule of Quality Assets and its Related Provision [Line Items]</t>
        </is>
      </c>
      <c r="C391" s="4" t="inlineStr">
        <is>
          <t xml:space="preserve"> </t>
        </is>
      </c>
      <c r="E391" s="4" t="inlineStr">
        <is>
          <t xml:space="preserve"> </t>
        </is>
      </c>
    </row>
    <row r="392">
      <c r="A392" s="4" t="inlineStr">
        <is>
          <t>Financial Assets</t>
        </is>
      </c>
      <c r="C392" s="5" t="n">
        <v>790276</v>
      </c>
      <c r="E392" s="5" t="n">
        <v>217866</v>
      </c>
    </row>
    <row r="393">
      <c r="A393" s="4" t="inlineStr">
        <is>
          <t>Reported ECL allowance</t>
        </is>
      </c>
      <c r="C393" s="5" t="n">
        <v>83897</v>
      </c>
      <c r="E393" s="5" t="n">
        <v>73973</v>
      </c>
    </row>
    <row r="394">
      <c r="A394" s="4" t="inlineStr">
        <is>
          <t>Other loans [Member] | Consumers [Member] | Stage 3 [Member]</t>
        </is>
      </c>
      <c r="C394" s="4" t="inlineStr">
        <is>
          <t xml:space="preserve"> </t>
        </is>
      </c>
      <c r="E394" s="4" t="inlineStr">
        <is>
          <t xml:space="preserve"> </t>
        </is>
      </c>
    </row>
    <row r="395">
      <c r="A395" s="3" t="inlineStr">
        <is>
          <t>Risk Management (Details) - Schedule of Quality Assets and its Related Provision [Line Items]</t>
        </is>
      </c>
      <c r="C395" s="4" t="inlineStr">
        <is>
          <t xml:space="preserve"> </t>
        </is>
      </c>
      <c r="E395" s="4" t="inlineStr">
        <is>
          <t xml:space="preserve"> </t>
        </is>
      </c>
    </row>
    <row r="396">
      <c r="A396" s="4" t="inlineStr">
        <is>
          <t>Financial Assets</t>
        </is>
      </c>
      <c r="C396" s="5" t="n">
        <v>295918</v>
      </c>
      <c r="E396" s="5" t="n">
        <v>238850</v>
      </c>
    </row>
    <row r="397">
      <c r="A397" s="4" t="inlineStr">
        <is>
          <t>Reported ECL allowance</t>
        </is>
      </c>
      <c r="C397" s="5" t="n">
        <v>132936</v>
      </c>
      <c r="E397" s="5" t="n">
        <v>160768</v>
      </c>
    </row>
    <row r="398">
      <c r="A398" s="4" t="inlineStr">
        <is>
          <t>Other loans [Member] | Subtotal [Member]</t>
        </is>
      </c>
      <c r="C398" s="4" t="inlineStr">
        <is>
          <t xml:space="preserve"> </t>
        </is>
      </c>
      <c r="E398" s="4" t="inlineStr">
        <is>
          <t xml:space="preserve"> </t>
        </is>
      </c>
    </row>
    <row r="399">
      <c r="A399" s="3" t="inlineStr">
        <is>
          <t>Risk Management (Details) - Schedule of Quality Assets and its Related Provision [Line Items]</t>
        </is>
      </c>
      <c r="C399" s="4" t="inlineStr">
        <is>
          <t xml:space="preserve"> </t>
        </is>
      </c>
      <c r="E399" s="4" t="inlineStr">
        <is>
          <t xml:space="preserve"> </t>
        </is>
      </c>
    </row>
    <row r="400">
      <c r="A400" s="4" t="inlineStr">
        <is>
          <t>Financial Assets</t>
        </is>
      </c>
      <c r="C400" s="6" t="n">
        <v>27979690</v>
      </c>
      <c r="E400" s="6" t="n">
        <v>25934666</v>
      </c>
    </row>
    <row r="401">
      <c r="A401" s="4" t="inlineStr">
        <is>
          <t>Total, Percentage</t>
        </is>
      </c>
      <c r="C401" s="11" t="n">
        <v>0.6856</v>
      </c>
      <c r="E401" s="11" t="n">
        <v>0.6696</v>
      </c>
    </row>
    <row r="402">
      <c r="A402" s="4" t="inlineStr">
        <is>
          <t>Reported ECL allowance</t>
        </is>
      </c>
      <c r="C402" s="6" t="n">
        <v>747551</v>
      </c>
      <c r="E402" s="6" t="n">
        <v>767692</v>
      </c>
    </row>
    <row r="403">
      <c r="A403" s="4" t="inlineStr">
        <is>
          <t>Total ECL Allowance, Percentage</t>
        </is>
      </c>
      <c r="C403" s="9" t="n">
        <v>0.65</v>
      </c>
      <c r="E403" s="11" t="n">
        <v>0.6657</v>
      </c>
    </row>
    <row r="404">
      <c r="A404" s="4" t="inlineStr">
        <is>
          <t>Other loans [Member] | Subtotal [Member] | Stage 1 [Member]</t>
        </is>
      </c>
      <c r="C404" s="4" t="inlineStr">
        <is>
          <t xml:space="preserve"> </t>
        </is>
      </c>
      <c r="E404" s="4" t="inlineStr">
        <is>
          <t xml:space="preserve"> </t>
        </is>
      </c>
    </row>
    <row r="405">
      <c r="A405" s="3" t="inlineStr">
        <is>
          <t>Risk Management (Details) - Schedule of Quality Assets and its Related Provision [Line Items]</t>
        </is>
      </c>
      <c r="C405" s="4" t="inlineStr">
        <is>
          <t xml:space="preserve"> </t>
        </is>
      </c>
      <c r="E405" s="4" t="inlineStr">
        <is>
          <t xml:space="preserve"> </t>
        </is>
      </c>
    </row>
    <row r="406">
      <c r="A406" s="4" t="inlineStr">
        <is>
          <t>Financial Assets</t>
        </is>
      </c>
      <c r="C406" s="6" t="n">
        <v>23523213</v>
      </c>
      <c r="E406" s="6" t="n">
        <v>23756853</v>
      </c>
    </row>
    <row r="407">
      <c r="A407" s="4" t="inlineStr">
        <is>
          <t>Reported ECL allowance</t>
        </is>
      </c>
      <c r="C407" s="5" t="n">
        <v>103993</v>
      </c>
      <c r="E407" s="5" t="n">
        <v>158126</v>
      </c>
    </row>
    <row r="408">
      <c r="A408" s="4" t="inlineStr">
        <is>
          <t>Other loans [Member] | Subtotal [Member] | Stage 2 [Member]</t>
        </is>
      </c>
      <c r="C408" s="4" t="inlineStr">
        <is>
          <t xml:space="preserve"> </t>
        </is>
      </c>
      <c r="E408" s="4" t="inlineStr">
        <is>
          <t xml:space="preserve"> </t>
        </is>
      </c>
    </row>
    <row r="409">
      <c r="A409" s="3" t="inlineStr">
        <is>
          <t>Risk Management (Details) - Schedule of Quality Assets and its Related Provision [Line Items]</t>
        </is>
      </c>
      <c r="C409" s="4" t="inlineStr">
        <is>
          <t xml:space="preserve"> </t>
        </is>
      </c>
      <c r="E409" s="4" t="inlineStr">
        <is>
          <t xml:space="preserve"> </t>
        </is>
      </c>
    </row>
    <row r="410">
      <c r="A410" s="4" t="inlineStr">
        <is>
          <t>Financial Assets</t>
        </is>
      </c>
      <c r="C410" s="5" t="n">
        <v>2989764</v>
      </c>
      <c r="E410" s="5" t="n">
        <v>814904</v>
      </c>
    </row>
    <row r="411">
      <c r="A411" s="4" t="inlineStr">
        <is>
          <t>Reported ECL allowance</t>
        </is>
      </c>
      <c r="C411" s="5" t="n">
        <v>169189</v>
      </c>
      <c r="E411" s="5" t="n">
        <v>114697</v>
      </c>
    </row>
    <row r="412">
      <c r="A412" s="4" t="inlineStr">
        <is>
          <t>Other loans [Member] | Subtotal [Member] | Stage 3 [Member]</t>
        </is>
      </c>
      <c r="C412" s="4" t="inlineStr">
        <is>
          <t xml:space="preserve"> </t>
        </is>
      </c>
      <c r="E412" s="4" t="inlineStr">
        <is>
          <t xml:space="preserve"> </t>
        </is>
      </c>
    </row>
    <row r="413">
      <c r="A413" s="3" t="inlineStr">
        <is>
          <t>Risk Management (Details) - Schedule of Quality Assets and its Related Provision [Line Items]</t>
        </is>
      </c>
      <c r="C413" s="4" t="inlineStr">
        <is>
          <t xml:space="preserve"> </t>
        </is>
      </c>
      <c r="E413" s="4" t="inlineStr">
        <is>
          <t xml:space="preserve"> </t>
        </is>
      </c>
    </row>
    <row r="414">
      <c r="A414" s="4" t="inlineStr">
        <is>
          <t>Financial Assets</t>
        </is>
      </c>
      <c r="C414" s="5" t="n">
        <v>1466713</v>
      </c>
      <c r="E414" s="5" t="n">
        <v>1362909</v>
      </c>
    </row>
    <row r="415">
      <c r="A415" s="4" t="inlineStr">
        <is>
          <t>Reported ECL allowance</t>
        </is>
      </c>
      <c r="C415" s="6" t="n">
        <v>474369</v>
      </c>
      <c r="E415" s="6" t="n">
        <v>494869</v>
      </c>
    </row>
    <row r="416"/>
    <row r="417">
      <c r="A417" s="4" t="inlineStr">
        <is>
          <t>[1]Include MCh$155,903 of ECL allowance calculated on an Individual
basis.[2]Include MCh$105,837 of ECL allowance calculated on an Individual
basis.</t>
        </is>
      </c>
    </row>
  </sheetData>
  <mergeCells count="5">
    <mergeCell ref="A1:B1"/>
    <mergeCell ref="C1:D1"/>
    <mergeCell ref="E1:F1"/>
    <mergeCell ref="A416:E416"/>
    <mergeCell ref="A417:E417"/>
  </mergeCells>
  <pageMargins left="0.75" right="0.75" top="1" bottom="1" header="0.5" footer="0.5"/>
</worksheet>
</file>

<file path=xl/worksheets/sheet233.xml><?xml version="1.0" encoding="utf-8"?>
<worksheet xmlns="http://schemas.openxmlformats.org/spreadsheetml/2006/main">
  <sheetPr>
    <outlinePr summaryBelow="1" summaryRight="1"/>
    <pageSetUpPr/>
  </sheetPr>
  <dimension ref="A1:C65"/>
  <sheetViews>
    <sheetView workbookViewId="0">
      <selection activeCell="A1" sqref="A1"/>
    </sheetView>
  </sheetViews>
  <sheetFormatPr baseColWidth="8" defaultRowHeight="15"/>
  <cols>
    <col width="80" customWidth="1" min="1" max="1"/>
    <col width="75" customWidth="1" min="2" max="2"/>
    <col width="25" customWidth="1" min="3" max="3"/>
  </cols>
  <sheetData>
    <row r="1">
      <c r="A1" s="1" t="inlineStr">
        <is>
          <t>Risk Management (Details) - Schedule of Residual Maturity Over Measured that have not Expired - Stage 2 [Member]</t>
        </is>
      </c>
      <c r="B1" s="2" t="inlineStr">
        <is>
          <t>12 Months Ended</t>
        </is>
      </c>
    </row>
    <row r="2">
      <c r="B2" s="2" t="inlineStr">
        <is>
          <t>Dec. 31, 2023</t>
        </is>
      </c>
      <c r="C2" s="2" t="inlineStr">
        <is>
          <t>Dec. 31, 2022</t>
        </is>
      </c>
    </row>
    <row r="3">
      <c r="A3" s="4" t="inlineStr">
        <is>
          <t>Collective Marks [Member] | Mortgages [member]</t>
        </is>
      </c>
      <c r="B3" s="4" t="inlineStr">
        <is>
          <t xml:space="preserve"> </t>
        </is>
      </c>
      <c r="C3" s="4" t="inlineStr">
        <is>
          <t xml:space="preserve"> </t>
        </is>
      </c>
    </row>
    <row r="4">
      <c r="A4" s="3" t="inlineStr">
        <is>
          <t>Risk Management (Details) - Schedule of Residual Maturity Over Measured that have not Expired [Line Items]</t>
        </is>
      </c>
      <c r="B4" s="4" t="inlineStr">
        <is>
          <t xml:space="preserve"> </t>
        </is>
      </c>
      <c r="C4" s="4" t="inlineStr">
        <is>
          <t xml:space="preserve"> </t>
        </is>
      </c>
    </row>
    <row r="5">
      <c r="A5" s="4" t="inlineStr">
        <is>
          <t>Other commercial, Mortgages</t>
        </is>
      </c>
      <c r="B5" s="11" t="n">
        <v>0.2819</v>
      </c>
      <c r="C5" s="11" t="n">
        <v>0.2841</v>
      </c>
    </row>
    <row r="6">
      <c r="A6" s="4" t="inlineStr">
        <is>
          <t>Collective Marks [Member] | Mortgages [member] | Irregular portfolio &gt; 30 days [Member]</t>
        </is>
      </c>
      <c r="B6" s="4" t="inlineStr">
        <is>
          <t xml:space="preserve"> </t>
        </is>
      </c>
      <c r="C6" s="4" t="inlineStr">
        <is>
          <t xml:space="preserve"> </t>
        </is>
      </c>
    </row>
    <row r="7">
      <c r="A7" s="3" t="inlineStr">
        <is>
          <t>Risk Management (Details) - Schedule of Residual Maturity Over Measured that have not Expired [Line Items]</t>
        </is>
      </c>
      <c r="B7" s="4" t="inlineStr">
        <is>
          <t xml:space="preserve"> </t>
        </is>
      </c>
      <c r="C7" s="4" t="inlineStr">
        <is>
          <t xml:space="preserve"> </t>
        </is>
      </c>
    </row>
    <row r="8">
      <c r="A8" s="4" t="inlineStr">
        <is>
          <t>Other commercial, Mortgages</t>
        </is>
      </c>
      <c r="B8" s="4" t="inlineStr">
        <is>
          <t>Irregular portfolio &gt; 30 days</t>
        </is>
      </c>
      <c r="C8" s="4" t="inlineStr">
        <is>
          <t xml:space="preserve"> </t>
        </is>
      </c>
    </row>
    <row r="9">
      <c r="A9" s="4" t="inlineStr">
        <is>
          <t>Collective Marks [Member] | Mortgages [member] | Restructured marked for monitoring [Member]</t>
        </is>
      </c>
      <c r="B9" s="4" t="inlineStr">
        <is>
          <t xml:space="preserve"> </t>
        </is>
      </c>
      <c r="C9" s="4" t="inlineStr">
        <is>
          <t xml:space="preserve"> </t>
        </is>
      </c>
    </row>
    <row r="10">
      <c r="A10" s="3" t="inlineStr">
        <is>
          <t>Risk Management (Details) - Schedule of Residual Maturity Over Measured that have not Expired [Line Items]</t>
        </is>
      </c>
      <c r="B10" s="4" t="inlineStr">
        <is>
          <t xml:space="preserve"> </t>
        </is>
      </c>
      <c r="C10" s="4" t="inlineStr">
        <is>
          <t xml:space="preserve"> </t>
        </is>
      </c>
    </row>
    <row r="11">
      <c r="A11" s="4" t="inlineStr">
        <is>
          <t>Other commercial, Mortgages</t>
        </is>
      </c>
      <c r="B11" s="4" t="inlineStr">
        <is>
          <t>Restructured  marked for monitoring</t>
        </is>
      </c>
      <c r="C11" s="4" t="inlineStr">
        <is>
          <t xml:space="preserve"> </t>
        </is>
      </c>
    </row>
    <row r="12">
      <c r="A12" s="4" t="inlineStr">
        <is>
          <t>Collective Marks [Member] | Revolving Credit Cards [Member]</t>
        </is>
      </c>
      <c r="B12" s="4" t="inlineStr">
        <is>
          <t xml:space="preserve"> </t>
        </is>
      </c>
      <c r="C12" s="4" t="inlineStr">
        <is>
          <t xml:space="preserve"> </t>
        </is>
      </c>
    </row>
    <row r="13">
      <c r="A13" s="3" t="inlineStr">
        <is>
          <t>Risk Management (Details) - Schedule of Residual Maturity Over Measured that have not Expired [Line Items]</t>
        </is>
      </c>
      <c r="B13" s="4" t="inlineStr">
        <is>
          <t xml:space="preserve"> </t>
        </is>
      </c>
      <c r="C13" s="4" t="inlineStr">
        <is>
          <t xml:space="preserve"> </t>
        </is>
      </c>
    </row>
    <row r="14">
      <c r="A14" s="4" t="inlineStr">
        <is>
          <t>Other commercial, Revolving (Credit cards)</t>
        </is>
      </c>
      <c r="B14" s="11" t="n">
        <v>0.1691</v>
      </c>
      <c r="C14" s="11" t="n">
        <v>0.1128</v>
      </c>
    </row>
    <row r="15">
      <c r="A15" s="4" t="inlineStr">
        <is>
          <t>Collective Marks [Member] | Revolving Credit Cards [Member] | Irregular portfolio &gt; 30 days [Member]</t>
        </is>
      </c>
      <c r="B15" s="4" t="inlineStr">
        <is>
          <t xml:space="preserve"> </t>
        </is>
      </c>
      <c r="C15" s="4" t="inlineStr">
        <is>
          <t xml:space="preserve"> </t>
        </is>
      </c>
    </row>
    <row r="16">
      <c r="A16" s="3" t="inlineStr">
        <is>
          <t>Risk Management (Details) - Schedule of Residual Maturity Over Measured that have not Expired [Line Items]</t>
        </is>
      </c>
      <c r="B16" s="4" t="inlineStr">
        <is>
          <t xml:space="preserve"> </t>
        </is>
      </c>
      <c r="C16" s="4" t="inlineStr">
        <is>
          <t xml:space="preserve"> </t>
        </is>
      </c>
    </row>
    <row r="17">
      <c r="A17" s="4" t="inlineStr">
        <is>
          <t>Other commercial, Mortgages</t>
        </is>
      </c>
      <c r="B17" s="4" t="inlineStr">
        <is>
          <t>Irregular portfolio &gt; 30 days</t>
        </is>
      </c>
      <c r="C17" s="4" t="inlineStr">
        <is>
          <t xml:space="preserve"> </t>
        </is>
      </c>
    </row>
    <row r="18">
      <c r="A18" s="4" t="inlineStr">
        <is>
          <t>Collective Marks [Member] | Revolving Credit Cards [Member] | Restructured marked for monitoring [Member]</t>
        </is>
      </c>
      <c r="B18" s="4" t="inlineStr">
        <is>
          <t xml:space="preserve"> </t>
        </is>
      </c>
      <c r="C18" s="4" t="inlineStr">
        <is>
          <t xml:space="preserve"> </t>
        </is>
      </c>
    </row>
    <row r="19">
      <c r="A19" s="3" t="inlineStr">
        <is>
          <t>Risk Management (Details) - Schedule of Residual Maturity Over Measured that have not Expired [Line Items]</t>
        </is>
      </c>
      <c r="B19" s="4" t="inlineStr">
        <is>
          <t xml:space="preserve"> </t>
        </is>
      </c>
      <c r="C19" s="4" t="inlineStr">
        <is>
          <t xml:space="preserve"> </t>
        </is>
      </c>
    </row>
    <row r="20">
      <c r="A20" s="4" t="inlineStr">
        <is>
          <t>Other commercial, Mortgages</t>
        </is>
      </c>
      <c r="B20" s="4" t="inlineStr">
        <is>
          <t>Restructured  marked for monitoring</t>
        </is>
      </c>
      <c r="C20" s="4" t="inlineStr">
        <is>
          <t xml:space="preserve"> </t>
        </is>
      </c>
    </row>
    <row r="21">
      <c r="A21" s="4" t="inlineStr">
        <is>
          <t>Collective Marks [Member] | Overall monitornig SME [Member]</t>
        </is>
      </c>
      <c r="B21" s="4" t="inlineStr">
        <is>
          <t xml:space="preserve"> </t>
        </is>
      </c>
      <c r="C21" s="4" t="inlineStr">
        <is>
          <t xml:space="preserve"> </t>
        </is>
      </c>
    </row>
    <row r="22">
      <c r="A22" s="3" t="inlineStr">
        <is>
          <t>Risk Management (Details) - Schedule of Residual Maturity Over Measured that have not Expired [Line Items]</t>
        </is>
      </c>
      <c r="B22" s="4" t="inlineStr">
        <is>
          <t xml:space="preserve"> </t>
        </is>
      </c>
      <c r="C22" s="4" t="inlineStr">
        <is>
          <t xml:space="preserve"> </t>
        </is>
      </c>
    </row>
    <row r="23">
      <c r="A23" s="4" t="inlineStr">
        <is>
          <t>Other commercial, SME</t>
        </is>
      </c>
      <c r="B23" s="11" t="n">
        <v>0.4932</v>
      </c>
      <c r="C23" s="11" t="n">
        <v>0.3605</v>
      </c>
    </row>
    <row r="24">
      <c r="A24" s="4" t="inlineStr">
        <is>
          <t>Other commercial, Mortgages</t>
        </is>
      </c>
      <c r="B24" s="4" t="inlineStr">
        <is>
          <t>Clients considered to be substandard or in incompliance (pre-legal action)</t>
        </is>
      </c>
      <c r="C24" s="4" t="inlineStr">
        <is>
          <t xml:space="preserve"> </t>
        </is>
      </c>
    </row>
    <row r="25">
      <c r="A25" s="4" t="inlineStr">
        <is>
          <t>Collective Marks [Member] | Overall monitornig SME [Member] | Irregular portfolio &gt; 30 days [Member]</t>
        </is>
      </c>
      <c r="B25" s="4" t="inlineStr">
        <is>
          <t xml:space="preserve"> </t>
        </is>
      </c>
      <c r="C25" s="4" t="inlineStr">
        <is>
          <t xml:space="preserve"> </t>
        </is>
      </c>
    </row>
    <row r="26">
      <c r="A26" s="3" t="inlineStr">
        <is>
          <t>Risk Management (Details) - Schedule of Residual Maturity Over Measured that have not Expired [Line Items]</t>
        </is>
      </c>
      <c r="B26" s="4" t="inlineStr">
        <is>
          <t xml:space="preserve"> </t>
        </is>
      </c>
      <c r="C26" s="4" t="inlineStr">
        <is>
          <t xml:space="preserve"> </t>
        </is>
      </c>
    </row>
    <row r="27">
      <c r="A27" s="4" t="inlineStr">
        <is>
          <t>Other commercial, Mortgages</t>
        </is>
      </c>
      <c r="B27" s="4" t="inlineStr">
        <is>
          <t>Irregular portfolio &gt; 30 days</t>
        </is>
      </c>
      <c r="C27" s="4" t="inlineStr">
        <is>
          <t xml:space="preserve"> </t>
        </is>
      </c>
    </row>
    <row r="28">
      <c r="A28" s="4" t="inlineStr">
        <is>
          <t>Collective Marks [Member] | Overall monitornig SME [Member] | Restructured marked for monitoring [Member]</t>
        </is>
      </c>
      <c r="B28" s="4" t="inlineStr">
        <is>
          <t xml:space="preserve"> </t>
        </is>
      </c>
      <c r="C28" s="4" t="inlineStr">
        <is>
          <t xml:space="preserve"> </t>
        </is>
      </c>
    </row>
    <row r="29">
      <c r="A29" s="3" t="inlineStr">
        <is>
          <t>Risk Management (Details) - Schedule of Residual Maturity Over Measured that have not Expired [Line Items]</t>
        </is>
      </c>
      <c r="B29" s="4" t="inlineStr">
        <is>
          <t xml:space="preserve"> </t>
        </is>
      </c>
      <c r="C29" s="4" t="inlineStr">
        <is>
          <t xml:space="preserve"> </t>
        </is>
      </c>
    </row>
    <row r="30">
      <c r="A30" s="4" t="inlineStr">
        <is>
          <t>Other commercial, Mortgages</t>
        </is>
      </c>
      <c r="B30" s="4" t="inlineStr">
        <is>
          <t>Restructured  marked for monitoring</t>
        </is>
      </c>
      <c r="C30" s="4" t="inlineStr">
        <is>
          <t xml:space="preserve"> </t>
        </is>
      </c>
    </row>
    <row r="31">
      <c r="A31" s="4" t="inlineStr">
        <is>
          <t>Expected credit losses individually assessed [member] | Mortgages [member]</t>
        </is>
      </c>
      <c r="B31" s="4" t="inlineStr">
        <is>
          <t xml:space="preserve"> </t>
        </is>
      </c>
      <c r="C31" s="4" t="inlineStr">
        <is>
          <t xml:space="preserve"> </t>
        </is>
      </c>
    </row>
    <row r="32">
      <c r="A32" s="3" t="inlineStr">
        <is>
          <t>Risk Management (Details) - Schedule of Residual Maturity Over Measured that have not Expired [Line Items]</t>
        </is>
      </c>
      <c r="B32" s="4" t="inlineStr">
        <is>
          <t xml:space="preserve"> </t>
        </is>
      </c>
      <c r="C32" s="4" t="inlineStr">
        <is>
          <t xml:space="preserve"> </t>
        </is>
      </c>
    </row>
    <row r="33">
      <c r="A33" s="4" t="inlineStr">
        <is>
          <t>Other commercial, Other loans</t>
        </is>
      </c>
      <c r="B33" s="11" t="n">
        <v>0.4932</v>
      </c>
      <c r="C33" s="11" t="n">
        <v>0.3605</v>
      </c>
    </row>
    <row r="34">
      <c r="A34" s="4" t="inlineStr">
        <is>
          <t>Expected credit losses individually assessed [member] | Mortgages [member] | Irregular portfolio &gt; 30 days [Member]</t>
        </is>
      </c>
      <c r="B34" s="4" t="inlineStr">
        <is>
          <t xml:space="preserve"> </t>
        </is>
      </c>
      <c r="C34" s="4" t="inlineStr">
        <is>
          <t xml:space="preserve"> </t>
        </is>
      </c>
    </row>
    <row r="35">
      <c r="A35" s="3" t="inlineStr">
        <is>
          <t>Risk Management (Details) - Schedule of Residual Maturity Over Measured that have not Expired [Line Items]</t>
        </is>
      </c>
      <c r="B35" s="4" t="inlineStr">
        <is>
          <t xml:space="preserve"> </t>
        </is>
      </c>
      <c r="C35" s="4" t="inlineStr">
        <is>
          <t xml:space="preserve"> </t>
        </is>
      </c>
    </row>
    <row r="36">
      <c r="A36" s="4" t="inlineStr">
        <is>
          <t>Other commercial, Mortgages</t>
        </is>
      </c>
      <c r="B36" s="4" t="inlineStr">
        <is>
          <t>Irregular portfolio &gt; 30 days</t>
        </is>
      </c>
      <c r="C36" s="4" t="inlineStr">
        <is>
          <t xml:space="preserve"> </t>
        </is>
      </c>
    </row>
    <row r="37">
      <c r="A37" s="4" t="inlineStr">
        <is>
          <t>Expected credit losses individually assessed [member] | Mortgages [member] | Restructured marked for monitoring [Member]</t>
        </is>
      </c>
      <c r="B37" s="4" t="inlineStr">
        <is>
          <t xml:space="preserve"> </t>
        </is>
      </c>
      <c r="C37" s="4" t="inlineStr">
        <is>
          <t xml:space="preserve"> </t>
        </is>
      </c>
    </row>
    <row r="38">
      <c r="A38" s="3" t="inlineStr">
        <is>
          <t>Risk Management (Details) - Schedule of Residual Maturity Over Measured that have not Expired [Line Items]</t>
        </is>
      </c>
      <c r="B38" s="4" t="inlineStr">
        <is>
          <t xml:space="preserve"> </t>
        </is>
      </c>
      <c r="C38" s="4" t="inlineStr">
        <is>
          <t xml:space="preserve"> </t>
        </is>
      </c>
    </row>
    <row r="39">
      <c r="A39" s="4" t="inlineStr">
        <is>
          <t>Other commercial, Mortgages</t>
        </is>
      </c>
      <c r="B39" s="4" t="inlineStr">
        <is>
          <t>Restructured  marked for monitoring</t>
        </is>
      </c>
      <c r="C39" s="4" t="inlineStr">
        <is>
          <t xml:space="preserve"> </t>
        </is>
      </c>
    </row>
    <row r="40">
      <c r="A40" s="4" t="inlineStr">
        <is>
          <t>Expected credit losses individually assessed [member] | Corporate Corporate SME [Member]</t>
        </is>
      </c>
      <c r="B40" s="4" t="inlineStr">
        <is>
          <t xml:space="preserve"> </t>
        </is>
      </c>
      <c r="C40" s="4" t="inlineStr">
        <is>
          <t xml:space="preserve"> </t>
        </is>
      </c>
    </row>
    <row r="41">
      <c r="A41" s="3" t="inlineStr">
        <is>
          <t>Risk Management (Details) - Schedule of Residual Maturity Over Measured that have not Expired [Line Items]</t>
        </is>
      </c>
      <c r="B41" s="4" t="inlineStr">
        <is>
          <t xml:space="preserve"> </t>
        </is>
      </c>
      <c r="C41" s="4" t="inlineStr">
        <is>
          <t xml:space="preserve"> </t>
        </is>
      </c>
    </row>
    <row r="42">
      <c r="A42" s="4" t="inlineStr">
        <is>
          <t>Corporate loans, SME</t>
        </is>
      </c>
      <c r="B42" s="11" t="n">
        <v>0.185</v>
      </c>
      <c r="C42" s="11" t="n">
        <v>0.196</v>
      </c>
    </row>
    <row r="43">
      <c r="A43" s="4" t="inlineStr">
        <is>
          <t>Other commercial, Mortgages</t>
        </is>
      </c>
      <c r="B43" s="4" t="inlineStr">
        <is>
          <t>Clients considered to be substandard or in incompliance (pre-legal action)</t>
        </is>
      </c>
      <c r="C43" s="4" t="inlineStr">
        <is>
          <t xml:space="preserve"> </t>
        </is>
      </c>
    </row>
    <row r="44">
      <c r="A44" s="4" t="inlineStr">
        <is>
          <t>Expected credit losses individually assessed [member] | Corporate Corporate SME [Member] | Irregular portfolio &gt; 30 days [Member]</t>
        </is>
      </c>
      <c r="B44" s="4" t="inlineStr">
        <is>
          <t xml:space="preserve"> </t>
        </is>
      </c>
      <c r="C44" s="4" t="inlineStr">
        <is>
          <t xml:space="preserve"> </t>
        </is>
      </c>
    </row>
    <row r="45">
      <c r="A45" s="3" t="inlineStr">
        <is>
          <t>Risk Management (Details) - Schedule of Residual Maturity Over Measured that have not Expired [Line Items]</t>
        </is>
      </c>
      <c r="B45" s="4" t="inlineStr">
        <is>
          <t xml:space="preserve"> </t>
        </is>
      </c>
      <c r="C45" s="4" t="inlineStr">
        <is>
          <t xml:space="preserve"> </t>
        </is>
      </c>
    </row>
    <row r="46">
      <c r="A46" s="4" t="inlineStr">
        <is>
          <t>Other commercial, Mortgages</t>
        </is>
      </c>
      <c r="B46" s="4" t="inlineStr">
        <is>
          <t>Irregular portfolio &gt; 30 days</t>
        </is>
      </c>
      <c r="C46" s="4" t="inlineStr">
        <is>
          <t xml:space="preserve"> </t>
        </is>
      </c>
    </row>
    <row r="47">
      <c r="A47" s="4" t="inlineStr">
        <is>
          <t>Expected credit losses individually assessed [member] | Corporate Corporate SME [Member] | Restructured marked for monitoring [Member]</t>
        </is>
      </c>
      <c r="B47" s="4" t="inlineStr">
        <is>
          <t xml:space="preserve"> </t>
        </is>
      </c>
      <c r="C47" s="4" t="inlineStr">
        <is>
          <t xml:space="preserve"> </t>
        </is>
      </c>
    </row>
    <row r="48">
      <c r="A48" s="3" t="inlineStr">
        <is>
          <t>Risk Management (Details) - Schedule of Residual Maturity Over Measured that have not Expired [Line Items]</t>
        </is>
      </c>
      <c r="B48" s="4" t="inlineStr">
        <is>
          <t xml:space="preserve"> </t>
        </is>
      </c>
      <c r="C48" s="4" t="inlineStr">
        <is>
          <t xml:space="preserve"> </t>
        </is>
      </c>
    </row>
    <row r="49">
      <c r="A49" s="4" t="inlineStr">
        <is>
          <t>Other commercial, Mortgages</t>
        </is>
      </c>
      <c r="B49" s="4" t="inlineStr">
        <is>
          <t>Restructured  marked for monitoring</t>
        </is>
      </c>
      <c r="C49" s="4" t="inlineStr">
        <is>
          <t xml:space="preserve"> </t>
        </is>
      </c>
    </row>
    <row r="50">
      <c r="A50" s="4" t="inlineStr">
        <is>
          <t>Expected credit losses individually assessed [member] | Corporate Middle market [Member]</t>
        </is>
      </c>
      <c r="B50" s="4" t="inlineStr">
        <is>
          <t xml:space="preserve"> </t>
        </is>
      </c>
      <c r="C50" s="4" t="inlineStr">
        <is>
          <t xml:space="preserve"> </t>
        </is>
      </c>
    </row>
    <row r="51">
      <c r="A51" s="3" t="inlineStr">
        <is>
          <t>Risk Management (Details) - Schedule of Residual Maturity Over Measured that have not Expired [Line Items]</t>
        </is>
      </c>
      <c r="B51" s="4" t="inlineStr">
        <is>
          <t xml:space="preserve"> </t>
        </is>
      </c>
      <c r="C51" s="4" t="inlineStr">
        <is>
          <t xml:space="preserve"> </t>
        </is>
      </c>
    </row>
    <row r="52">
      <c r="A52" s="4" t="inlineStr">
        <is>
          <t>Corporate loans, Middle market</t>
        </is>
      </c>
      <c r="B52" s="11" t="n">
        <v>0.1636</v>
      </c>
      <c r="C52" s="11" t="n">
        <v>0.1326</v>
      </c>
    </row>
    <row r="53">
      <c r="A53" s="4" t="inlineStr">
        <is>
          <t>Other commercial, Mortgages</t>
        </is>
      </c>
      <c r="B53" s="4" t="inlineStr">
        <is>
          <t>Clients considered to be substandard or in incompliance (pre-legal action)</t>
        </is>
      </c>
      <c r="C53" s="4" t="inlineStr">
        <is>
          <t xml:space="preserve"> </t>
        </is>
      </c>
    </row>
    <row r="54">
      <c r="A54" s="4" t="inlineStr">
        <is>
          <t>Expected credit losses individually assessed [member] | Corporate Middle market [Member] | Irregular portfolio &gt; 30 days [Member]</t>
        </is>
      </c>
      <c r="B54" s="4" t="inlineStr">
        <is>
          <t xml:space="preserve"> </t>
        </is>
      </c>
      <c r="C54" s="4" t="inlineStr">
        <is>
          <t xml:space="preserve"> </t>
        </is>
      </c>
    </row>
    <row r="55">
      <c r="A55" s="3" t="inlineStr">
        <is>
          <t>Risk Management (Details) - Schedule of Residual Maturity Over Measured that have not Expired [Line Items]</t>
        </is>
      </c>
      <c r="B55" s="4" t="inlineStr">
        <is>
          <t xml:space="preserve"> </t>
        </is>
      </c>
      <c r="C55" s="4" t="inlineStr">
        <is>
          <t xml:space="preserve"> </t>
        </is>
      </c>
    </row>
    <row r="56">
      <c r="A56" s="4" t="inlineStr">
        <is>
          <t>Other commercial, Mortgages</t>
        </is>
      </c>
      <c r="B56" s="4" t="inlineStr">
        <is>
          <t>Irregular portfolio &gt; 30 days</t>
        </is>
      </c>
      <c r="C56" s="4" t="inlineStr">
        <is>
          <t xml:space="preserve"> </t>
        </is>
      </c>
    </row>
    <row r="57">
      <c r="A57" s="4" t="inlineStr">
        <is>
          <t>Expected credit losses individually assessed [member] | Corporate Middle market [Member] | Restructured marked for monitoring [Member]</t>
        </is>
      </c>
      <c r="B57" s="4" t="inlineStr">
        <is>
          <t xml:space="preserve"> </t>
        </is>
      </c>
      <c r="C57" s="4" t="inlineStr">
        <is>
          <t xml:space="preserve"> </t>
        </is>
      </c>
    </row>
    <row r="58">
      <c r="A58" s="3" t="inlineStr">
        <is>
          <t>Risk Management (Details) - Schedule of Residual Maturity Over Measured that have not Expired [Line Items]</t>
        </is>
      </c>
      <c r="B58" s="4" t="inlineStr">
        <is>
          <t xml:space="preserve"> </t>
        </is>
      </c>
      <c r="C58" s="4" t="inlineStr">
        <is>
          <t xml:space="preserve"> </t>
        </is>
      </c>
    </row>
    <row r="59">
      <c r="A59" s="4" t="inlineStr">
        <is>
          <t>Other commercial, Mortgages</t>
        </is>
      </c>
      <c r="B59" s="4" t="inlineStr">
        <is>
          <t>Restructured  marked for monitoring</t>
        </is>
      </c>
      <c r="C59" s="4" t="inlineStr">
        <is>
          <t xml:space="preserve"> </t>
        </is>
      </c>
    </row>
    <row r="60">
      <c r="A60" s="4" t="inlineStr">
        <is>
          <t>Expected credit losses individually assessed [member] | Corporate Corporate and Investment Banking [Member]</t>
        </is>
      </c>
      <c r="B60" s="4" t="inlineStr">
        <is>
          <t xml:space="preserve"> </t>
        </is>
      </c>
      <c r="C60" s="4" t="inlineStr">
        <is>
          <t xml:space="preserve"> </t>
        </is>
      </c>
    </row>
    <row r="61">
      <c r="A61" s="3" t="inlineStr">
        <is>
          <t>Risk Management (Details) - Schedule of Residual Maturity Over Measured that have not Expired [Line Items]</t>
        </is>
      </c>
      <c r="B61" s="4" t="inlineStr">
        <is>
          <t xml:space="preserve"> </t>
        </is>
      </c>
      <c r="C61" s="4" t="inlineStr">
        <is>
          <t xml:space="preserve"> </t>
        </is>
      </c>
    </row>
    <row r="62">
      <c r="A62" s="4" t="inlineStr">
        <is>
          <t>Corporate loans,Corporate and Investment Banking</t>
        </is>
      </c>
      <c r="B62" s="4" t="inlineStr">
        <is>
          <t xml:space="preserve"> </t>
        </is>
      </c>
      <c r="C62" s="4" t="inlineStr">
        <is>
          <t>Santander Group criteria</t>
        </is>
      </c>
    </row>
    <row r="63">
      <c r="A63" s="4" t="inlineStr">
        <is>
          <t>Expected credit losses individually assessed [member] | Corporate loans Corporate and Investment Banking [Member]</t>
        </is>
      </c>
      <c r="B63" s="4" t="inlineStr">
        <is>
          <t xml:space="preserve"> </t>
        </is>
      </c>
      <c r="C63" s="4" t="inlineStr">
        <is>
          <t xml:space="preserve"> </t>
        </is>
      </c>
    </row>
    <row r="64">
      <c r="A64" s="3" t="inlineStr">
        <is>
          <t>Risk Management (Details) - Schedule of Residual Maturity Over Measured that have not Expired [Line Items]</t>
        </is>
      </c>
      <c r="B64" s="4" t="inlineStr">
        <is>
          <t xml:space="preserve"> </t>
        </is>
      </c>
      <c r="C64" s="4" t="inlineStr">
        <is>
          <t xml:space="preserve"> </t>
        </is>
      </c>
    </row>
    <row r="65">
      <c r="A65" s="4" t="inlineStr">
        <is>
          <t>Corporate loans,Corporate and Investment Banking</t>
        </is>
      </c>
      <c r="B65" s="4" t="inlineStr">
        <is>
          <t>Santander Group criteria</t>
        </is>
      </c>
      <c r="C65" s="4" t="inlineStr">
        <is>
          <t xml:space="preserve"> </t>
        </is>
      </c>
    </row>
  </sheetData>
  <mergeCells count="2">
    <mergeCell ref="A1:A2"/>
    <mergeCell ref="B1:C1"/>
  </mergeCells>
  <pageMargins left="0.75" right="0.75" top="1" bottom="1" header="0.5" footer="0.5"/>
</worksheet>
</file>

<file path=xl/worksheets/sheet234.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Allowance and Exposure at Default (Ead) of the Loans - CLP ($) $ in Millions</t>
        </is>
      </c>
      <c r="B1" s="2" t="inlineStr">
        <is>
          <t>12 Months Ended</t>
        </is>
      </c>
    </row>
    <row r="2">
      <c r="B2" s="2" t="inlineStr">
        <is>
          <t>Dec. 31, 2023</t>
        </is>
      </c>
      <c r="C2" s="2" t="inlineStr">
        <is>
          <t>Dec. 31, 2022</t>
        </is>
      </c>
    </row>
    <row r="3">
      <c r="A3" s="3" t="inlineStr">
        <is>
          <t>Schedule of Allowance and Exposure at Default Ead of the Loans [Abstract]</t>
        </is>
      </c>
      <c r="B3" s="4" t="inlineStr">
        <is>
          <t xml:space="preserve"> </t>
        </is>
      </c>
      <c r="C3" s="4" t="inlineStr">
        <is>
          <t xml:space="preserve"> </t>
        </is>
      </c>
    </row>
    <row r="4">
      <c r="A4" s="4" t="inlineStr">
        <is>
          <t>Loans and account receivable</t>
        </is>
      </c>
      <c r="B4" s="6" t="n">
        <v>347477</v>
      </c>
      <c r="C4" s="6" t="n">
        <v>308586</v>
      </c>
    </row>
    <row r="5">
      <c r="A5" s="4" t="inlineStr">
        <is>
          <t>Allowance for ECL – discounted cash flow methodology</t>
        </is>
      </c>
      <c r="B5" s="5" t="n">
        <v>155903</v>
      </c>
      <c r="C5" s="5" t="n">
        <v>105837</v>
      </c>
    </row>
    <row r="6">
      <c r="A6" s="4" t="inlineStr">
        <is>
          <t>Loans and account receivable (commercial, mortgage and consumer loans)</t>
        </is>
      </c>
      <c r="B6" s="5" t="n">
        <v>40464409</v>
      </c>
      <c r="C6" s="5" t="n">
        <v>38420815</v>
      </c>
    </row>
    <row r="7">
      <c r="A7" s="4" t="inlineStr">
        <is>
          <t>Allowance for ECL – collective basis</t>
        </is>
      </c>
      <c r="B7" s="6" t="n">
        <v>994088</v>
      </c>
      <c r="C7" s="6" t="n">
        <v>1074430</v>
      </c>
    </row>
  </sheetData>
  <mergeCells count="2">
    <mergeCell ref="A1:A2"/>
    <mergeCell ref="B1:C1"/>
  </mergeCells>
  <pageMargins left="0.75" right="0.75" top="1" bottom="1" header="0.5" footer="0.5"/>
</worksheet>
</file>

<file path=xl/worksheets/sheet235.xml><?xml version="1.0" encoding="utf-8"?>
<worksheet xmlns="http://schemas.openxmlformats.org/spreadsheetml/2006/main">
  <sheetPr>
    <outlinePr summaryBelow="1" summaryRight="1"/>
    <pageSetUpPr/>
  </sheetPr>
  <dimension ref="A1:C32"/>
  <sheetViews>
    <sheetView workbookViewId="0">
      <selection activeCell="A1" sqref="A1"/>
    </sheetView>
  </sheetViews>
  <sheetFormatPr baseColWidth="8" defaultRowHeight="15"/>
  <cols>
    <col width="80" customWidth="1" min="1" max="1"/>
    <col width="15" customWidth="1" min="2" max="2"/>
    <col width="15" customWidth="1" min="3" max="3"/>
  </cols>
  <sheetData>
    <row r="1">
      <c r="A1" s="1" t="inlineStr">
        <is>
          <t>Risk Management (Details) - Schedule of Modified Loans - Collective [Member] - Credit Risk [Member] - CLP ($) $ in Thousands</t>
        </is>
      </c>
      <c r="B1" s="2" t="inlineStr">
        <is>
          <t>Dec. 31, 2023</t>
        </is>
      </c>
      <c r="C1" s="2" t="inlineStr">
        <is>
          <t>Dec. 31, 2022</t>
        </is>
      </c>
    </row>
    <row r="2">
      <c r="A2" s="3" t="inlineStr">
        <is>
          <t>Risk Management (Details) - Schedule of Modified Loans [Line Items]</t>
        </is>
      </c>
      <c r="B2" s="4" t="inlineStr">
        <is>
          <t xml:space="preserve"> </t>
        </is>
      </c>
      <c r="C2" s="4" t="inlineStr">
        <is>
          <t xml:space="preserve"> </t>
        </is>
      </c>
    </row>
    <row r="3">
      <c r="A3" s="4" t="inlineStr">
        <is>
          <t>Financial assets</t>
        </is>
      </c>
      <c r="B3" s="4" t="inlineStr">
        <is>
          <t>40.811.886</t>
        </is>
      </c>
      <c r="C3" s="4" t="inlineStr">
        <is>
          <t>38,729,401</t>
        </is>
      </c>
    </row>
    <row r="4">
      <c r="A4" s="4" t="inlineStr">
        <is>
          <t>Modified loans</t>
        </is>
      </c>
      <c r="B4" s="6" t="n">
        <v>1766317000</v>
      </c>
      <c r="C4" s="6" t="n">
        <v>1479055000</v>
      </c>
    </row>
    <row r="5">
      <c r="A5" s="4" t="inlineStr">
        <is>
          <t>Percentage</t>
        </is>
      </c>
      <c r="B5" s="9" t="n">
        <v>4.33</v>
      </c>
      <c r="C5" s="11" t="n">
        <v>0.0382</v>
      </c>
    </row>
    <row r="6">
      <c r="A6" s="4" t="inlineStr">
        <is>
          <t>Total ECL Allowance</t>
        </is>
      </c>
      <c r="B6" s="6" t="n">
        <v>1149991000</v>
      </c>
      <c r="C6" s="6" t="n">
        <v>1153267000</v>
      </c>
    </row>
    <row r="7">
      <c r="A7" s="4" t="inlineStr">
        <is>
          <t>Modified loans</t>
        </is>
      </c>
      <c r="B7" s="6" t="n">
        <v>409394</v>
      </c>
      <c r="C7" s="6" t="n">
        <v>386234000</v>
      </c>
    </row>
    <row r="8">
      <c r="A8" s="4" t="inlineStr">
        <is>
          <t>Percentage</t>
        </is>
      </c>
      <c r="B8" s="9" t="n">
        <v>35.6</v>
      </c>
      <c r="C8" s="11" t="n">
        <v>0.3349</v>
      </c>
    </row>
    <row r="9">
      <c r="A9" s="4" t="inlineStr">
        <is>
          <t>Stage 1 [Member]</t>
        </is>
      </c>
      <c r="B9" s="4" t="inlineStr">
        <is>
          <t xml:space="preserve"> </t>
        </is>
      </c>
      <c r="C9" s="4" t="inlineStr">
        <is>
          <t xml:space="preserve"> </t>
        </is>
      </c>
    </row>
    <row r="10">
      <c r="A10" s="3" t="inlineStr">
        <is>
          <t>Risk Management (Details) - Schedule of Modified Loans [Line Items]</t>
        </is>
      </c>
      <c r="B10" s="4" t="inlineStr">
        <is>
          <t xml:space="preserve"> </t>
        </is>
      </c>
      <c r="C10" s="4" t="inlineStr">
        <is>
          <t xml:space="preserve"> </t>
        </is>
      </c>
    </row>
    <row r="11">
      <c r="A11" s="4" t="inlineStr">
        <is>
          <t>Financial assets</t>
        </is>
      </c>
      <c r="B11" s="4" t="inlineStr">
        <is>
          <t>34.765.745</t>
        </is>
      </c>
      <c r="C11" s="4" t="inlineStr">
        <is>
          <t>34,675,625</t>
        </is>
      </c>
    </row>
    <row r="12">
      <c r="A12" s="4" t="inlineStr">
        <is>
          <t>Modified loans</t>
        </is>
      </c>
      <c r="B12" s="4" t="inlineStr">
        <is>
          <t xml:space="preserve"> </t>
        </is>
      </c>
      <c r="C12" s="4" t="inlineStr">
        <is>
          <t xml:space="preserve"> </t>
        </is>
      </c>
    </row>
    <row r="13">
      <c r="A13" s="4" t="inlineStr">
        <is>
          <t>Percentage</t>
        </is>
      </c>
      <c r="B13" s="4" t="inlineStr">
        <is>
          <t xml:space="preserve"> </t>
        </is>
      </c>
      <c r="C13" s="4" t="inlineStr">
        <is>
          <t xml:space="preserve"> </t>
        </is>
      </c>
    </row>
    <row r="14">
      <c r="A14" s="4" t="inlineStr">
        <is>
          <t>Total ECL Allowance</t>
        </is>
      </c>
      <c r="B14" s="6" t="n">
        <v>127663000</v>
      </c>
      <c r="C14" s="6" t="n">
        <v>196845000</v>
      </c>
    </row>
    <row r="15">
      <c r="A15" s="4" t="inlineStr">
        <is>
          <t>Modified loans</t>
        </is>
      </c>
      <c r="B15" s="4" t="inlineStr">
        <is>
          <t xml:space="preserve"> </t>
        </is>
      </c>
      <c r="C15" s="4" t="inlineStr">
        <is>
          <t xml:space="preserve"> </t>
        </is>
      </c>
    </row>
    <row r="16">
      <c r="A16" s="4" t="inlineStr">
        <is>
          <t>Percentage</t>
        </is>
      </c>
      <c r="B16" s="4" t="inlineStr">
        <is>
          <t xml:space="preserve"> </t>
        </is>
      </c>
      <c r="C16" s="4" t="inlineStr">
        <is>
          <t xml:space="preserve"> </t>
        </is>
      </c>
    </row>
    <row r="17">
      <c r="A17" s="4" t="inlineStr">
        <is>
          <t>Stage 2 [Member]</t>
        </is>
      </c>
      <c r="B17" s="4" t="inlineStr">
        <is>
          <t xml:space="preserve"> </t>
        </is>
      </c>
      <c r="C17" s="4" t="inlineStr">
        <is>
          <t xml:space="preserve"> </t>
        </is>
      </c>
    </row>
    <row r="18">
      <c r="A18" s="3" t="inlineStr">
        <is>
          <t>Risk Management (Details) - Schedule of Modified Loans [Line Items]</t>
        </is>
      </c>
      <c r="B18" s="4" t="inlineStr">
        <is>
          <t xml:space="preserve"> </t>
        </is>
      </c>
      <c r="C18" s="4" t="inlineStr">
        <is>
          <t xml:space="preserve"> </t>
        </is>
      </c>
    </row>
    <row r="19">
      <c r="A19" s="4" t="inlineStr">
        <is>
          <t>Financial assets</t>
        </is>
      </c>
      <c r="B19" s="4" t="inlineStr">
        <is>
          <t>3.856.528</t>
        </is>
      </c>
      <c r="C19" s="4" t="inlineStr">
        <is>
          <t>2,007,499</t>
        </is>
      </c>
    </row>
    <row r="20">
      <c r="A20" s="4" t="inlineStr">
        <is>
          <t>Modified loans</t>
        </is>
      </c>
      <c r="B20" s="6" t="n">
        <v>739474000</v>
      </c>
      <c r="C20" s="6" t="n">
        <v>679496000</v>
      </c>
    </row>
    <row r="21">
      <c r="A21" s="4" t="inlineStr">
        <is>
          <t>Percentage</t>
        </is>
      </c>
      <c r="B21" s="9" t="n">
        <v>19.17</v>
      </c>
      <c r="C21" s="11" t="n">
        <v>0.3385</v>
      </c>
    </row>
    <row r="22">
      <c r="A22" s="4" t="inlineStr">
        <is>
          <t>Total ECL Allowance</t>
        </is>
      </c>
      <c r="B22" s="6" t="n">
        <v>204903000</v>
      </c>
      <c r="C22" s="6" t="n">
        <v>175791000</v>
      </c>
    </row>
    <row r="23">
      <c r="A23" s="4" t="inlineStr">
        <is>
          <t>Modified loans</t>
        </is>
      </c>
      <c r="B23" s="6" t="n">
        <v>48419</v>
      </c>
      <c r="C23" s="6" t="n">
        <v>60584000</v>
      </c>
    </row>
    <row r="24">
      <c r="A24" s="4" t="inlineStr">
        <is>
          <t>Percentage</t>
        </is>
      </c>
      <c r="B24" s="9" t="n">
        <v>23.63</v>
      </c>
      <c r="C24" s="11" t="n">
        <v>0.3446</v>
      </c>
    </row>
    <row r="25">
      <c r="A25" s="4" t="inlineStr">
        <is>
          <t>Stage 3 [Member]</t>
        </is>
      </c>
      <c r="B25" s="4" t="inlineStr">
        <is>
          <t xml:space="preserve"> </t>
        </is>
      </c>
      <c r="C25" s="4" t="inlineStr">
        <is>
          <t xml:space="preserve"> </t>
        </is>
      </c>
    </row>
    <row r="26">
      <c r="A26" s="3" t="inlineStr">
        <is>
          <t>Risk Management (Details) - Schedule of Modified Loans [Line Items]</t>
        </is>
      </c>
      <c r="B26" s="4" t="inlineStr">
        <is>
          <t xml:space="preserve"> </t>
        </is>
      </c>
      <c r="C26" s="4" t="inlineStr">
        <is>
          <t xml:space="preserve"> </t>
        </is>
      </c>
    </row>
    <row r="27">
      <c r="A27" s="4" t="inlineStr">
        <is>
          <t>Financial assets</t>
        </is>
      </c>
      <c r="B27" s="4" t="inlineStr">
        <is>
          <t>2.189.613</t>
        </is>
      </c>
      <c r="C27" s="4" t="inlineStr">
        <is>
          <t>2,046,277</t>
        </is>
      </c>
    </row>
    <row r="28">
      <c r="A28" s="4" t="inlineStr">
        <is>
          <t>Modified loans</t>
        </is>
      </c>
      <c r="B28" s="6" t="n">
        <v>1026843000</v>
      </c>
      <c r="C28" s="6" t="n">
        <v>799559000</v>
      </c>
    </row>
    <row r="29">
      <c r="A29" s="4" t="inlineStr">
        <is>
          <t>Percentage</t>
        </is>
      </c>
      <c r="B29" s="9" t="n">
        <v>46.9</v>
      </c>
      <c r="C29" s="11" t="n">
        <v>0.3907</v>
      </c>
    </row>
    <row r="30">
      <c r="A30" s="4" t="inlineStr">
        <is>
          <t>Total ECL Allowance</t>
        </is>
      </c>
      <c r="B30" s="6" t="n">
        <v>817425000</v>
      </c>
      <c r="C30" s="6" t="n">
        <v>780631000</v>
      </c>
    </row>
    <row r="31">
      <c r="A31" s="4" t="inlineStr">
        <is>
          <t>Modified loans</t>
        </is>
      </c>
      <c r="B31" s="6" t="n">
        <v>360975</v>
      </c>
      <c r="C31" s="6" t="n">
        <v>325650000</v>
      </c>
    </row>
    <row r="32">
      <c r="A32" s="4" t="inlineStr">
        <is>
          <t>Percentage</t>
        </is>
      </c>
      <c r="B32" s="9" t="n">
        <v>44.16</v>
      </c>
      <c r="C32" s="11" t="n">
        <v>0.4172</v>
      </c>
    </row>
  </sheetData>
  <pageMargins left="0.75" right="0.75" top="1" bottom="1" header="0.5" footer="0.5"/>
</worksheet>
</file>

<file path=xl/worksheets/sheet236.xml><?xml version="1.0" encoding="utf-8"?>
<worksheet xmlns="http://schemas.openxmlformats.org/spreadsheetml/2006/main">
  <sheetPr>
    <outlinePr summaryBelow="1" summaryRight="1"/>
    <pageSetUpPr/>
  </sheetPr>
  <dimension ref="A1:B152"/>
  <sheetViews>
    <sheetView workbookViewId="0">
      <selection activeCell="A1" sqref="A1"/>
    </sheetView>
  </sheetViews>
  <sheetFormatPr baseColWidth="8" defaultRowHeight="15"/>
  <cols>
    <col width="80" customWidth="1" min="1" max="1"/>
    <col width="16" customWidth="1" min="2" max="2"/>
  </cols>
  <sheetData>
    <row r="1">
      <c r="A1" s="1" t="inlineStr">
        <is>
          <t>Risk Management (Details) - Schedule of Macro Economical Forward - Macro Economic [Member]</t>
        </is>
      </c>
      <c r="B1" s="2" t="inlineStr">
        <is>
          <t>12 Months Ended</t>
        </is>
      </c>
    </row>
    <row r="2">
      <c r="B2" s="2" t="inlineStr">
        <is>
          <t>Dec. 31, 2023</t>
        </is>
      </c>
    </row>
    <row r="3">
      <c r="A3" s="4" t="inlineStr">
        <is>
          <t>Unfavorable Scenario 2 [Member] | Average estimates 2023 [Member] | Chilean Central Bank interest rates [Member]</t>
        </is>
      </c>
      <c r="B3" s="4" t="inlineStr">
        <is>
          <t xml:space="preserve"> </t>
        </is>
      </c>
    </row>
    <row r="4">
      <c r="A4" s="3" t="inlineStr">
        <is>
          <t>Risk Management (Details) - Schedule of Macro Economical Forward [Line Items]</t>
        </is>
      </c>
      <c r="B4" s="4" t="inlineStr">
        <is>
          <t xml:space="preserve"> </t>
        </is>
      </c>
    </row>
    <row r="5">
      <c r="A5" s="4" t="inlineStr">
        <is>
          <t>Percentage of macroeconomic annual growth forecasts</t>
        </is>
      </c>
      <c r="B5" s="11" t="n">
        <v>0.037</v>
      </c>
    </row>
    <row r="6">
      <c r="A6" s="4" t="inlineStr">
        <is>
          <t>Unfavorable Scenario 2 [Member] | Average estimates 2023 [Member] | Unemployment Rate [Member]</t>
        </is>
      </c>
      <c r="B6" s="4" t="inlineStr">
        <is>
          <t xml:space="preserve"> </t>
        </is>
      </c>
    </row>
    <row r="7">
      <c r="A7" s="3" t="inlineStr">
        <is>
          <t>Risk Management (Details) - Schedule of Macro Economical Forward [Line Items]</t>
        </is>
      </c>
      <c r="B7" s="4" t="inlineStr">
        <is>
          <t xml:space="preserve"> </t>
        </is>
      </c>
    </row>
    <row r="8">
      <c r="A8" s="4" t="inlineStr">
        <is>
          <t>Percentage of macroeconomic annual growth forecasts</t>
        </is>
      </c>
      <c r="B8" s="11" t="n">
        <v>0.104</v>
      </c>
    </row>
    <row r="9">
      <c r="A9" s="4" t="inlineStr">
        <is>
          <t>Unfavorable Scenario 2 [Member] | Average estimates 2023 [Member] | Housing Price Growth [Member]</t>
        </is>
      </c>
      <c r="B9" s="4" t="inlineStr">
        <is>
          <t xml:space="preserve"> </t>
        </is>
      </c>
    </row>
    <row r="10">
      <c r="A10" s="3" t="inlineStr">
        <is>
          <t>Risk Management (Details) - Schedule of Macro Economical Forward [Line Items]</t>
        </is>
      </c>
      <c r="B10" s="4" t="inlineStr">
        <is>
          <t xml:space="preserve"> </t>
        </is>
      </c>
    </row>
    <row r="11">
      <c r="A11" s="4" t="inlineStr">
        <is>
          <t>Percentage of macroeconomic annual growth forecasts</t>
        </is>
      </c>
      <c r="B11" s="4" t="inlineStr">
        <is>
          <t>(0.10%)</t>
        </is>
      </c>
    </row>
    <row r="12">
      <c r="A12" s="4" t="inlineStr">
        <is>
          <t>Unfavorable Scenario 2 [Member] | Average estimates 2023 [Member] | GDP Growth [Member]</t>
        </is>
      </c>
      <c r="B12" s="4" t="inlineStr">
        <is>
          <t xml:space="preserve"> </t>
        </is>
      </c>
    </row>
    <row r="13">
      <c r="A13" s="3" t="inlineStr">
        <is>
          <t>Risk Management (Details) - Schedule of Macro Economical Forward [Line Items]</t>
        </is>
      </c>
      <c r="B13" s="4" t="inlineStr">
        <is>
          <t xml:space="preserve"> </t>
        </is>
      </c>
    </row>
    <row r="14">
      <c r="A14" s="4" t="inlineStr">
        <is>
          <t>Percentage of macroeconomic annual growth forecasts</t>
        </is>
      </c>
      <c r="B14" s="4" t="inlineStr">
        <is>
          <t>(2.70%)</t>
        </is>
      </c>
    </row>
    <row r="15">
      <c r="A15" s="4" t="inlineStr">
        <is>
          <t>Unfavorable Scenario 2 [Member] | Average estimates 2023 [Member] | Consumer Price Index [Member]</t>
        </is>
      </c>
      <c r="B15" s="4" t="inlineStr">
        <is>
          <t xml:space="preserve"> </t>
        </is>
      </c>
    </row>
    <row r="16">
      <c r="A16" s="3" t="inlineStr">
        <is>
          <t>Risk Management (Details) - Schedule of Macro Economical Forward [Line Items]</t>
        </is>
      </c>
      <c r="B16" s="4" t="inlineStr">
        <is>
          <t xml:space="preserve"> </t>
        </is>
      </c>
    </row>
    <row r="17">
      <c r="A17" s="4" t="inlineStr">
        <is>
          <t>Percentage of macroeconomic annual growth forecasts</t>
        </is>
      </c>
      <c r="B17" s="11" t="n">
        <v>0.033</v>
      </c>
    </row>
    <row r="18">
      <c r="A18" s="4" t="inlineStr">
        <is>
          <t>Unfavorable Scenario 2 [Member] | Average estimates 2024 [Member] | Unemployment Rate [Member]</t>
        </is>
      </c>
      <c r="B18" s="4" t="inlineStr">
        <is>
          <t xml:space="preserve"> </t>
        </is>
      </c>
    </row>
    <row r="19">
      <c r="A19" s="3" t="inlineStr">
        <is>
          <t>Risk Management (Details) - Schedule of Macro Economical Forward [Line Items]</t>
        </is>
      </c>
      <c r="B19" s="4" t="inlineStr">
        <is>
          <t xml:space="preserve"> </t>
        </is>
      </c>
    </row>
    <row r="20">
      <c r="A20" s="4" t="inlineStr">
        <is>
          <t>Percentage of macroeconomic annual growth forecasts</t>
        </is>
      </c>
      <c r="B20" s="11" t="n">
        <v>0.1003</v>
      </c>
    </row>
    <row r="21">
      <c r="A21" s="4" t="inlineStr">
        <is>
          <t>Unfavorable Scenario 2 [Member] | Average estimates 2024 [Member] | Housing Price Growth [Member]</t>
        </is>
      </c>
      <c r="B21" s="4" t="inlineStr">
        <is>
          <t xml:space="preserve"> </t>
        </is>
      </c>
    </row>
    <row r="22">
      <c r="A22" s="3" t="inlineStr">
        <is>
          <t>Risk Management (Details) - Schedule of Macro Economical Forward [Line Items]</t>
        </is>
      </c>
      <c r="B22" s="4" t="inlineStr">
        <is>
          <t xml:space="preserve"> </t>
        </is>
      </c>
    </row>
    <row r="23">
      <c r="A23" s="4" t="inlineStr">
        <is>
          <t>Percentage of macroeconomic annual growth forecasts</t>
        </is>
      </c>
      <c r="B23" s="4" t="inlineStr">
        <is>
          <t>(1.02%)</t>
        </is>
      </c>
    </row>
    <row r="24">
      <c r="A24" s="4" t="inlineStr">
        <is>
          <t>Unfavorable Scenario 2 [Member] | Average estimates 2024 [Member] | GDP Growth [Member]</t>
        </is>
      </c>
      <c r="B24" s="4" t="inlineStr">
        <is>
          <t xml:space="preserve"> </t>
        </is>
      </c>
    </row>
    <row r="25">
      <c r="A25" s="3" t="inlineStr">
        <is>
          <t>Risk Management (Details) - Schedule of Macro Economical Forward [Line Items]</t>
        </is>
      </c>
      <c r="B25" s="4" t="inlineStr">
        <is>
          <t xml:space="preserve"> </t>
        </is>
      </c>
    </row>
    <row r="26">
      <c r="A26" s="4" t="inlineStr">
        <is>
          <t>Percentage of macroeconomic annual growth forecasts</t>
        </is>
      </c>
      <c r="B26" s="4" t="inlineStr">
        <is>
          <t>(0.80%)</t>
        </is>
      </c>
    </row>
    <row r="27">
      <c r="A27" s="4" t="inlineStr">
        <is>
          <t>Unfavorable Scenario 2 [Member] | Average estimates 2024 [Member] | Official Interest Rate [Member]</t>
        </is>
      </c>
      <c r="B27" s="4" t="inlineStr">
        <is>
          <t xml:space="preserve"> </t>
        </is>
      </c>
    </row>
    <row r="28">
      <c r="A28" s="3" t="inlineStr">
        <is>
          <t>Risk Management (Details) - Schedule of Macro Economical Forward [Line Items]</t>
        </is>
      </c>
      <c r="B28" s="4" t="inlineStr">
        <is>
          <t xml:space="preserve"> </t>
        </is>
      </c>
    </row>
    <row r="29">
      <c r="A29" s="4" t="inlineStr">
        <is>
          <t>Percentage of macroeconomic annual growth forecasts</t>
        </is>
      </c>
      <c r="B29" s="11" t="n">
        <v>0.008500000000000001</v>
      </c>
    </row>
    <row r="30">
      <c r="A30" s="4" t="inlineStr">
        <is>
          <t>Unfavorable Scenario 2 [Member] | Average estimates 2024 [Member] | Consumer Price Index [Member]</t>
        </is>
      </c>
      <c r="B30" s="4" t="inlineStr">
        <is>
          <t xml:space="preserve"> </t>
        </is>
      </c>
    </row>
    <row r="31">
      <c r="A31" s="3" t="inlineStr">
        <is>
          <t>Risk Management (Details) - Schedule of Macro Economical Forward [Line Items]</t>
        </is>
      </c>
      <c r="B31" s="4" t="inlineStr">
        <is>
          <t xml:space="preserve"> </t>
        </is>
      </c>
    </row>
    <row r="32">
      <c r="A32" s="4" t="inlineStr">
        <is>
          <t>Percentage of macroeconomic annual growth forecasts</t>
        </is>
      </c>
      <c r="B32" s="11" t="n">
        <v>0.0107</v>
      </c>
    </row>
    <row r="33">
      <c r="A33" s="4" t="inlineStr">
        <is>
          <t>Unfavorable Scenario 1 [Member] | Average estimates 2023 [Member] | Chilean Central Bank interest rates [Member]</t>
        </is>
      </c>
      <c r="B33" s="4" t="inlineStr">
        <is>
          <t xml:space="preserve"> </t>
        </is>
      </c>
    </row>
    <row r="34">
      <c r="A34" s="3" t="inlineStr">
        <is>
          <t>Risk Management (Details) - Schedule of Macro Economical Forward [Line Items]</t>
        </is>
      </c>
      <c r="B34" s="4" t="inlineStr">
        <is>
          <t xml:space="preserve"> </t>
        </is>
      </c>
    </row>
    <row r="35">
      <c r="A35" s="4" t="inlineStr">
        <is>
          <t>Percentage of macroeconomic annual growth forecasts</t>
        </is>
      </c>
      <c r="B35" s="11" t="n">
        <v>0.046</v>
      </c>
    </row>
    <row r="36">
      <c r="A36" s="4" t="inlineStr">
        <is>
          <t>Unfavorable Scenario 1 [Member] | Average estimates 2023 [Member] | Unemployment Rate [Member]</t>
        </is>
      </c>
      <c r="B36" s="4" t="inlineStr">
        <is>
          <t xml:space="preserve"> </t>
        </is>
      </c>
    </row>
    <row r="37">
      <c r="A37" s="3" t="inlineStr">
        <is>
          <t>Risk Management (Details) - Schedule of Macro Economical Forward [Line Items]</t>
        </is>
      </c>
      <c r="B37" s="4" t="inlineStr">
        <is>
          <t xml:space="preserve"> </t>
        </is>
      </c>
    </row>
    <row r="38">
      <c r="A38" s="4" t="inlineStr">
        <is>
          <t>Percentage of macroeconomic annual growth forecasts</t>
        </is>
      </c>
      <c r="B38" s="11" t="n">
        <v>0.097</v>
      </c>
    </row>
    <row r="39">
      <c r="A39" s="4" t="inlineStr">
        <is>
          <t>Unfavorable Scenario 1 [Member] | Average estimates 2023 [Member] | Housing Price Growth [Member]</t>
        </is>
      </c>
      <c r="B39" s="4" t="inlineStr">
        <is>
          <t xml:space="preserve"> </t>
        </is>
      </c>
    </row>
    <row r="40">
      <c r="A40" s="3" t="inlineStr">
        <is>
          <t>Risk Management (Details) - Schedule of Macro Economical Forward [Line Items]</t>
        </is>
      </c>
      <c r="B40" s="4" t="inlineStr">
        <is>
          <t xml:space="preserve"> </t>
        </is>
      </c>
    </row>
    <row r="41">
      <c r="A41" s="4" t="inlineStr">
        <is>
          <t>Percentage of macroeconomic annual growth forecasts</t>
        </is>
      </c>
      <c r="B41" s="11" t="n">
        <v>0.008999999999999999</v>
      </c>
    </row>
    <row r="42">
      <c r="A42" s="4" t="inlineStr">
        <is>
          <t>Unfavorable Scenario 1 [Member] | Average estimates 2023 [Member] | GDP Growth [Member]</t>
        </is>
      </c>
      <c r="B42" s="4" t="inlineStr">
        <is>
          <t xml:space="preserve"> </t>
        </is>
      </c>
    </row>
    <row r="43">
      <c r="A43" s="3" t="inlineStr">
        <is>
          <t>Risk Management (Details) - Schedule of Macro Economical Forward [Line Items]</t>
        </is>
      </c>
      <c r="B43" s="4" t="inlineStr">
        <is>
          <t xml:space="preserve"> </t>
        </is>
      </c>
    </row>
    <row r="44">
      <c r="A44" s="4" t="inlineStr">
        <is>
          <t>Percentage of macroeconomic annual growth forecasts</t>
        </is>
      </c>
      <c r="B44" s="4" t="inlineStr">
        <is>
          <t>(1.50%)</t>
        </is>
      </c>
    </row>
    <row r="45">
      <c r="A45" s="4" t="inlineStr">
        <is>
          <t>Unfavorable Scenario 1 [Member] | Average estimates 2023 [Member] | Consumer Price Index [Member]</t>
        </is>
      </c>
      <c r="B45" s="4" t="inlineStr">
        <is>
          <t xml:space="preserve"> </t>
        </is>
      </c>
    </row>
    <row r="46">
      <c r="A46" s="3" t="inlineStr">
        <is>
          <t>Risk Management (Details) - Schedule of Macro Economical Forward [Line Items]</t>
        </is>
      </c>
      <c r="B46" s="4" t="inlineStr">
        <is>
          <t xml:space="preserve"> </t>
        </is>
      </c>
    </row>
    <row r="47">
      <c r="A47" s="4" t="inlineStr">
        <is>
          <t>Percentage of macroeconomic annual growth forecasts</t>
        </is>
      </c>
      <c r="B47" s="11" t="n">
        <v>0.042</v>
      </c>
    </row>
    <row r="48">
      <c r="A48" s="4" t="inlineStr">
        <is>
          <t>Unfavorable Scenario 1 [Member] | Average estimates 2024 [Member] | Unemployment Rate [Member]</t>
        </is>
      </c>
      <c r="B48" s="4" t="inlineStr">
        <is>
          <t xml:space="preserve"> </t>
        </is>
      </c>
    </row>
    <row r="49">
      <c r="A49" s="3" t="inlineStr">
        <is>
          <t>Risk Management (Details) - Schedule of Macro Economical Forward [Line Items]</t>
        </is>
      </c>
      <c r="B49" s="4" t="inlineStr">
        <is>
          <t xml:space="preserve"> </t>
        </is>
      </c>
    </row>
    <row r="50">
      <c r="A50" s="4" t="inlineStr">
        <is>
          <t>Percentage of macroeconomic annual growth forecasts</t>
        </is>
      </c>
      <c r="B50" s="11" t="n">
        <v>0.08890000000000001</v>
      </c>
    </row>
    <row r="51">
      <c r="A51" s="4" t="inlineStr">
        <is>
          <t>Unfavorable Scenario 1 [Member] | Average estimates 2024 [Member] | Housing Price Growth [Member]</t>
        </is>
      </c>
      <c r="B51" s="4" t="inlineStr">
        <is>
          <t xml:space="preserve"> </t>
        </is>
      </c>
    </row>
    <row r="52">
      <c r="A52" s="3" t="inlineStr">
        <is>
          <t>Risk Management (Details) - Schedule of Macro Economical Forward [Line Items]</t>
        </is>
      </c>
      <c r="B52" s="4" t="inlineStr">
        <is>
          <t xml:space="preserve"> </t>
        </is>
      </c>
    </row>
    <row r="53">
      <c r="A53" s="4" t="inlineStr">
        <is>
          <t>Percentage of macroeconomic annual growth forecasts</t>
        </is>
      </c>
      <c r="B53" s="9" t="n">
        <v>0.62</v>
      </c>
    </row>
    <row r="54">
      <c r="A54" s="4" t="inlineStr">
        <is>
          <t>Unfavorable Scenario 1 [Member] | Average estimates 2024 [Member] | GDP Growth [Member]</t>
        </is>
      </c>
      <c r="B54" s="4" t="inlineStr">
        <is>
          <t xml:space="preserve"> </t>
        </is>
      </c>
    </row>
    <row r="55">
      <c r="A55" s="3" t="inlineStr">
        <is>
          <t>Risk Management (Details) - Schedule of Macro Economical Forward [Line Items]</t>
        </is>
      </c>
      <c r="B55" s="4" t="inlineStr">
        <is>
          <t xml:space="preserve"> </t>
        </is>
      </c>
    </row>
    <row r="56">
      <c r="A56" s="4" t="inlineStr">
        <is>
          <t>Percentage of macroeconomic annual growth forecasts</t>
        </is>
      </c>
      <c r="B56" s="11" t="n">
        <v>0.011</v>
      </c>
    </row>
    <row r="57">
      <c r="A57" s="4" t="inlineStr">
        <is>
          <t>Unfavorable Scenario 1 [Member] | Average estimates 2024 [Member] | Official Interest Rate [Member]</t>
        </is>
      </c>
      <c r="B57" s="4" t="inlineStr">
        <is>
          <t xml:space="preserve"> </t>
        </is>
      </c>
    </row>
    <row r="58">
      <c r="A58" s="3" t="inlineStr">
        <is>
          <t>Risk Management (Details) - Schedule of Macro Economical Forward [Line Items]</t>
        </is>
      </c>
      <c r="B58" s="4" t="inlineStr">
        <is>
          <t xml:space="preserve"> </t>
        </is>
      </c>
    </row>
    <row r="59">
      <c r="A59" s="4" t="inlineStr">
        <is>
          <t>Percentage of macroeconomic annual growth forecasts</t>
        </is>
      </c>
      <c r="B59" s="11" t="n">
        <v>0.0232</v>
      </c>
    </row>
    <row r="60">
      <c r="A60" s="4" t="inlineStr">
        <is>
          <t>Unfavorable Scenario 1 [Member] | Average estimates 2024 [Member] | Consumer Price Index [Member]</t>
        </is>
      </c>
      <c r="B60" s="4" t="inlineStr">
        <is>
          <t xml:space="preserve"> </t>
        </is>
      </c>
    </row>
    <row r="61">
      <c r="A61" s="3" t="inlineStr">
        <is>
          <t>Risk Management (Details) - Schedule of Macro Economical Forward [Line Items]</t>
        </is>
      </c>
      <c r="B61" s="4" t="inlineStr">
        <is>
          <t xml:space="preserve"> </t>
        </is>
      </c>
    </row>
    <row r="62">
      <c r="A62" s="4" t="inlineStr">
        <is>
          <t>Percentage of macroeconomic annual growth forecasts</t>
        </is>
      </c>
      <c r="B62" s="11" t="n">
        <v>0.0067</v>
      </c>
    </row>
    <row r="63">
      <c r="A63" s="4" t="inlineStr">
        <is>
          <t>Base Scenario [Member] | Average estimates 2023 [Member] | Chilean Central Bank interest rates [Member]</t>
        </is>
      </c>
      <c r="B63" s="4" t="inlineStr">
        <is>
          <t xml:space="preserve"> </t>
        </is>
      </c>
    </row>
    <row r="64">
      <c r="A64" s="3" t="inlineStr">
        <is>
          <t>Risk Management (Details) - Schedule of Macro Economical Forward [Line Items]</t>
        </is>
      </c>
      <c r="B64" s="4" t="inlineStr">
        <is>
          <t xml:space="preserve"> </t>
        </is>
      </c>
    </row>
    <row r="65">
      <c r="A65" s="4" t="inlineStr">
        <is>
          <t>Percentage of macroeconomic annual growth forecasts</t>
        </is>
      </c>
      <c r="B65" s="11" t="n">
        <v>0.065</v>
      </c>
    </row>
    <row r="66">
      <c r="A66" s="4" t="inlineStr">
        <is>
          <t>Base Scenario [Member] | Average estimates 2023 [Member] | Unemployment Rate [Member]</t>
        </is>
      </c>
      <c r="B66" s="4" t="inlineStr">
        <is>
          <t xml:space="preserve"> </t>
        </is>
      </c>
    </row>
    <row r="67">
      <c r="A67" s="3" t="inlineStr">
        <is>
          <t>Risk Management (Details) - Schedule of Macro Economical Forward [Line Items]</t>
        </is>
      </c>
      <c r="B67" s="4" t="inlineStr">
        <is>
          <t xml:space="preserve"> </t>
        </is>
      </c>
    </row>
    <row r="68">
      <c r="A68" s="4" t="inlineStr">
        <is>
          <t>Percentage of macroeconomic annual growth forecasts</t>
        </is>
      </c>
      <c r="B68" s="11" t="n">
        <v>0.083</v>
      </c>
    </row>
    <row r="69">
      <c r="A69" s="4" t="inlineStr">
        <is>
          <t>Base Scenario [Member] | Average estimates 2023 [Member] | Housing Price Growth [Member]</t>
        </is>
      </c>
      <c r="B69" s="4" t="inlineStr">
        <is>
          <t xml:space="preserve"> </t>
        </is>
      </c>
    </row>
    <row r="70">
      <c r="A70" s="3" t="inlineStr">
        <is>
          <t>Risk Management (Details) - Schedule of Macro Economical Forward [Line Items]</t>
        </is>
      </c>
      <c r="B70" s="4" t="inlineStr">
        <is>
          <t xml:space="preserve"> </t>
        </is>
      </c>
    </row>
    <row r="71">
      <c r="A71" s="4" t="inlineStr">
        <is>
          <t>Percentage of macroeconomic annual growth forecasts</t>
        </is>
      </c>
      <c r="B71" s="11" t="n">
        <v>0.029</v>
      </c>
    </row>
    <row r="72">
      <c r="A72" s="4" t="inlineStr">
        <is>
          <t>Base Scenario [Member] | Average estimates 2023 [Member] | GDP Growth [Member]</t>
        </is>
      </c>
      <c r="B72" s="4" t="inlineStr">
        <is>
          <t xml:space="preserve"> </t>
        </is>
      </c>
    </row>
    <row r="73">
      <c r="A73" s="3" t="inlineStr">
        <is>
          <t>Risk Management (Details) - Schedule of Macro Economical Forward [Line Items]</t>
        </is>
      </c>
      <c r="B73" s="4" t="inlineStr">
        <is>
          <t xml:space="preserve"> </t>
        </is>
      </c>
    </row>
    <row r="74">
      <c r="A74" s="4" t="inlineStr">
        <is>
          <t>Percentage of macroeconomic annual growth forecasts</t>
        </is>
      </c>
      <c r="B74" s="11" t="n">
        <v>0.008</v>
      </c>
    </row>
    <row r="75">
      <c r="A75" s="4" t="inlineStr">
        <is>
          <t>Base Scenario [Member] | Average estimates 2023 [Member] | Consumer Price Index [Member]</t>
        </is>
      </c>
      <c r="B75" s="4" t="inlineStr">
        <is>
          <t xml:space="preserve"> </t>
        </is>
      </c>
    </row>
    <row r="76">
      <c r="A76" s="3" t="inlineStr">
        <is>
          <t>Risk Management (Details) - Schedule of Macro Economical Forward [Line Items]</t>
        </is>
      </c>
      <c r="B76" s="4" t="inlineStr">
        <is>
          <t xml:space="preserve"> </t>
        </is>
      </c>
    </row>
    <row r="77">
      <c r="A77" s="4" t="inlineStr">
        <is>
          <t>Percentage of macroeconomic annual growth forecasts</t>
        </is>
      </c>
      <c r="B77" s="9" t="n">
        <v>0.06</v>
      </c>
    </row>
    <row r="78">
      <c r="A78" s="4" t="inlineStr">
        <is>
          <t>Base Scenario [Member] | Average estimates 2024 [Member] | Unemployment Rate [Member]</t>
        </is>
      </c>
      <c r="B78" s="4" t="inlineStr">
        <is>
          <t xml:space="preserve"> </t>
        </is>
      </c>
    </row>
    <row r="79">
      <c r="A79" s="3" t="inlineStr">
        <is>
          <t>Risk Management (Details) - Schedule of Macro Economical Forward [Line Items]</t>
        </is>
      </c>
      <c r="B79" s="4" t="inlineStr">
        <is>
          <t xml:space="preserve"> </t>
        </is>
      </c>
    </row>
    <row r="80">
      <c r="A80" s="4" t="inlineStr">
        <is>
          <t>Percentage of macroeconomic annual growth forecasts</t>
        </is>
      </c>
      <c r="B80" s="11" t="n">
        <v>0.074</v>
      </c>
    </row>
    <row r="81">
      <c r="A81" s="4" t="inlineStr">
        <is>
          <t>Base Scenario [Member] | Average estimates 2024 [Member] | Housing Price Growth [Member]</t>
        </is>
      </c>
      <c r="B81" s="4" t="inlineStr">
        <is>
          <t xml:space="preserve"> </t>
        </is>
      </c>
    </row>
    <row r="82">
      <c r="A82" s="3" t="inlineStr">
        <is>
          <t>Risk Management (Details) - Schedule of Macro Economical Forward [Line Items]</t>
        </is>
      </c>
      <c r="B82" s="4" t="inlineStr">
        <is>
          <t xml:space="preserve"> </t>
        </is>
      </c>
    </row>
    <row r="83">
      <c r="A83" s="4" t="inlineStr">
        <is>
          <t>Percentage of macroeconomic annual growth forecasts</t>
        </is>
      </c>
      <c r="B83" s="11" t="n">
        <v>0.0278</v>
      </c>
    </row>
    <row r="84">
      <c r="A84" s="4" t="inlineStr">
        <is>
          <t>Base Scenario [Member] | Average estimates 2024 [Member] | GDP Growth [Member]</t>
        </is>
      </c>
      <c r="B84" s="4" t="inlineStr">
        <is>
          <t xml:space="preserve"> </t>
        </is>
      </c>
    </row>
    <row r="85">
      <c r="A85" s="3" t="inlineStr">
        <is>
          <t>Risk Management (Details) - Schedule of Macro Economical Forward [Line Items]</t>
        </is>
      </c>
      <c r="B85" s="4" t="inlineStr">
        <is>
          <t xml:space="preserve"> </t>
        </is>
      </c>
    </row>
    <row r="86">
      <c r="A86" s="4" t="inlineStr">
        <is>
          <t>Percentage of macroeconomic annual growth forecasts</t>
        </is>
      </c>
      <c r="B86" s="11" t="n">
        <v>0.0358</v>
      </c>
    </row>
    <row r="87">
      <c r="A87" s="4" t="inlineStr">
        <is>
          <t>Base Scenario [Member] | Average estimates 2024 [Member] | Official Interest Rate [Member]</t>
        </is>
      </c>
      <c r="B87" s="4" t="inlineStr">
        <is>
          <t xml:space="preserve"> </t>
        </is>
      </c>
    </row>
    <row r="88">
      <c r="A88" s="3" t="inlineStr">
        <is>
          <t>Risk Management (Details) - Schedule of Macro Economical Forward [Line Items]</t>
        </is>
      </c>
      <c r="B88" s="4" t="inlineStr">
        <is>
          <t xml:space="preserve"> </t>
        </is>
      </c>
    </row>
    <row r="89">
      <c r="A89" s="4" t="inlineStr">
        <is>
          <t>Percentage of macroeconomic annual growth forecasts</t>
        </is>
      </c>
      <c r="B89" s="11" t="n">
        <v>0.0425</v>
      </c>
    </row>
    <row r="90">
      <c r="A90" s="4" t="inlineStr">
        <is>
          <t>Base Scenario [Member] | Average estimates 2024 [Member] | Consumer Price Index [Member]</t>
        </is>
      </c>
      <c r="B90" s="4" t="inlineStr">
        <is>
          <t xml:space="preserve"> </t>
        </is>
      </c>
    </row>
    <row r="91">
      <c r="A91" s="3" t="inlineStr">
        <is>
          <t>Risk Management (Details) - Schedule of Macro Economical Forward [Line Items]</t>
        </is>
      </c>
      <c r="B91" s="4" t="inlineStr">
        <is>
          <t xml:space="preserve"> </t>
        </is>
      </c>
    </row>
    <row r="92">
      <c r="A92" s="4" t="inlineStr">
        <is>
          <t>Percentage of macroeconomic annual growth forecasts</t>
        </is>
      </c>
      <c r="B92" s="9" t="n">
        <v>0.03</v>
      </c>
    </row>
    <row r="93">
      <c r="A93" s="4" t="inlineStr">
        <is>
          <t>Favorable Scenario 1 [Member] | Average estimates 2023 [Member] | Chilean Central Bank interest rates [Member]</t>
        </is>
      </c>
      <c r="B93" s="4" t="inlineStr">
        <is>
          <t xml:space="preserve"> </t>
        </is>
      </c>
    </row>
    <row r="94">
      <c r="A94" s="3" t="inlineStr">
        <is>
          <t>Risk Management (Details) - Schedule of Macro Economical Forward [Line Items]</t>
        </is>
      </c>
      <c r="B94" s="4" t="inlineStr">
        <is>
          <t xml:space="preserve"> </t>
        </is>
      </c>
    </row>
    <row r="95">
      <c r="A95" s="4" t="inlineStr">
        <is>
          <t>Percentage of macroeconomic annual growth forecasts</t>
        </is>
      </c>
      <c r="B95" s="11" t="n">
        <v>0.08400000000000001</v>
      </c>
    </row>
    <row r="96">
      <c r="A96" s="4" t="inlineStr">
        <is>
          <t>Favorable Scenario 1 [Member] | Average estimates 2023 [Member] | Unemployment Rate [Member]</t>
        </is>
      </c>
      <c r="B96" s="4" t="inlineStr">
        <is>
          <t xml:space="preserve"> </t>
        </is>
      </c>
    </row>
    <row r="97">
      <c r="A97" s="3" t="inlineStr">
        <is>
          <t>Risk Management (Details) - Schedule of Macro Economical Forward [Line Items]</t>
        </is>
      </c>
      <c r="B97" s="4" t="inlineStr">
        <is>
          <t xml:space="preserve"> </t>
        </is>
      </c>
    </row>
    <row r="98">
      <c r="A98" s="4" t="inlineStr">
        <is>
          <t>Percentage of macroeconomic annual growth forecasts</t>
        </is>
      </c>
      <c r="B98" s="11" t="n">
        <v>0.06900000000000001</v>
      </c>
    </row>
    <row r="99">
      <c r="A99" s="4" t="inlineStr">
        <is>
          <t>Favorable Scenario 1 [Member] | Average estimates 2023 [Member] | Housing Price Growth [Member]</t>
        </is>
      </c>
      <c r="B99" s="4" t="inlineStr">
        <is>
          <t xml:space="preserve"> </t>
        </is>
      </c>
    </row>
    <row r="100">
      <c r="A100" s="3" t="inlineStr">
        <is>
          <t>Risk Management (Details) - Schedule of Macro Economical Forward [Line Items]</t>
        </is>
      </c>
      <c r="B100" s="4" t="inlineStr">
        <is>
          <t xml:space="preserve"> </t>
        </is>
      </c>
    </row>
    <row r="101">
      <c r="A101" s="4" t="inlineStr">
        <is>
          <t>Percentage of macroeconomic annual growth forecasts</t>
        </is>
      </c>
      <c r="B101" s="9" t="n">
        <v>0.05</v>
      </c>
    </row>
    <row r="102">
      <c r="A102" s="4" t="inlineStr">
        <is>
          <t>Favorable Scenario 1 [Member] | Average estimates 2023 [Member] | GDP Growth [Member]</t>
        </is>
      </c>
      <c r="B102" s="4" t="inlineStr">
        <is>
          <t xml:space="preserve"> </t>
        </is>
      </c>
    </row>
    <row r="103">
      <c r="A103" s="3" t="inlineStr">
        <is>
          <t>Risk Management (Details) - Schedule of Macro Economical Forward [Line Items]</t>
        </is>
      </c>
      <c r="B103" s="4" t="inlineStr">
        <is>
          <t xml:space="preserve"> </t>
        </is>
      </c>
    </row>
    <row r="104">
      <c r="A104" s="4" t="inlineStr">
        <is>
          <t>Percentage of macroeconomic annual growth forecasts</t>
        </is>
      </c>
      <c r="B104" s="11" t="n">
        <v>0.031</v>
      </c>
    </row>
    <row r="105">
      <c r="A105" s="4" t="inlineStr">
        <is>
          <t>Favorable Scenario 1 [Member] | Average estimates 2023 [Member] | Consumer Price Index [Member]</t>
        </is>
      </c>
      <c r="B105" s="4" t="inlineStr">
        <is>
          <t xml:space="preserve"> </t>
        </is>
      </c>
    </row>
    <row r="106">
      <c r="A106" s="3" t="inlineStr">
        <is>
          <t>Risk Management (Details) - Schedule of Macro Economical Forward [Line Items]</t>
        </is>
      </c>
      <c r="B106" s="4" t="inlineStr">
        <is>
          <t xml:space="preserve"> </t>
        </is>
      </c>
    </row>
    <row r="107">
      <c r="A107" s="4" t="inlineStr">
        <is>
          <t>Percentage of macroeconomic annual growth forecasts</t>
        </is>
      </c>
      <c r="B107" s="11" t="n">
        <v>0.079</v>
      </c>
    </row>
    <row r="108">
      <c r="A108" s="4" t="inlineStr">
        <is>
          <t>Favorable Scenario 1 [Member] | Average estimates 2024 [Member] | Unemployment Rate [Member]</t>
        </is>
      </c>
      <c r="B108" s="4" t="inlineStr">
        <is>
          <t xml:space="preserve"> </t>
        </is>
      </c>
    </row>
    <row r="109">
      <c r="A109" s="3" t="inlineStr">
        <is>
          <t>Risk Management (Details) - Schedule of Macro Economical Forward [Line Items]</t>
        </is>
      </c>
      <c r="B109" s="4" t="inlineStr">
        <is>
          <t xml:space="preserve"> </t>
        </is>
      </c>
    </row>
    <row r="110">
      <c r="A110" s="4" t="inlineStr">
        <is>
          <t>Percentage of macroeconomic annual growth forecasts</t>
        </is>
      </c>
      <c r="B110" s="11" t="n">
        <v>0.0591</v>
      </c>
    </row>
    <row r="111">
      <c r="A111" s="4" t="inlineStr">
        <is>
          <t>Favorable Scenario 1 [Member] | Average estimates 2024 [Member] | Housing Price Growth [Member]</t>
        </is>
      </c>
      <c r="B111" s="4" t="inlineStr">
        <is>
          <t xml:space="preserve"> </t>
        </is>
      </c>
    </row>
    <row r="112">
      <c r="A112" s="3" t="inlineStr">
        <is>
          <t>Risk Management (Details) - Schedule of Macro Economical Forward [Line Items]</t>
        </is>
      </c>
      <c r="B112" s="4" t="inlineStr">
        <is>
          <t xml:space="preserve"> </t>
        </is>
      </c>
    </row>
    <row r="113">
      <c r="A113" s="4" t="inlineStr">
        <is>
          <t>Percentage of macroeconomic annual growth forecasts</t>
        </is>
      </c>
      <c r="B113" s="11" t="n">
        <v>0.0494</v>
      </c>
    </row>
    <row r="114">
      <c r="A114" s="4" t="inlineStr">
        <is>
          <t>Favorable Scenario 1 [Member] | Average estimates 2024 [Member] | GDP Growth [Member]</t>
        </is>
      </c>
      <c r="B114" s="4" t="inlineStr">
        <is>
          <t xml:space="preserve"> </t>
        </is>
      </c>
    </row>
    <row r="115">
      <c r="A115" s="3" t="inlineStr">
        <is>
          <t>Risk Management (Details) - Schedule of Macro Economical Forward [Line Items]</t>
        </is>
      </c>
      <c r="B115" s="4" t="inlineStr">
        <is>
          <t xml:space="preserve"> </t>
        </is>
      </c>
    </row>
    <row r="116">
      <c r="A116" s="4" t="inlineStr">
        <is>
          <t>Percentage of macroeconomic annual growth forecasts</t>
        </is>
      </c>
      <c r="B116" s="11" t="n">
        <v>0.0606</v>
      </c>
    </row>
    <row r="117">
      <c r="A117" s="4" t="inlineStr">
        <is>
          <t>Favorable Scenario 1 [Member] | Average estimates 2024 [Member] | Official Interest Rate [Member]</t>
        </is>
      </c>
      <c r="B117" s="4" t="inlineStr">
        <is>
          <t xml:space="preserve"> </t>
        </is>
      </c>
    </row>
    <row r="118">
      <c r="A118" s="3" t="inlineStr">
        <is>
          <t>Risk Management (Details) - Schedule of Macro Economical Forward [Line Items]</t>
        </is>
      </c>
      <c r="B118" s="4" t="inlineStr">
        <is>
          <t xml:space="preserve"> </t>
        </is>
      </c>
    </row>
    <row r="119">
      <c r="A119" s="4" t="inlineStr">
        <is>
          <t>Percentage of macroeconomic annual growth forecasts</t>
        </is>
      </c>
      <c r="B119" s="11" t="n">
        <v>0.0618</v>
      </c>
    </row>
    <row r="120">
      <c r="A120" s="4" t="inlineStr">
        <is>
          <t>Favorable Scenario 1 [Member] | Average estimates 2024 [Member] | Consumer Price Index [Member]</t>
        </is>
      </c>
      <c r="B120" s="4" t="inlineStr">
        <is>
          <t xml:space="preserve"> </t>
        </is>
      </c>
    </row>
    <row r="121">
      <c r="A121" s="3" t="inlineStr">
        <is>
          <t>Risk Management (Details) - Schedule of Macro Economical Forward [Line Items]</t>
        </is>
      </c>
      <c r="B121" s="4" t="inlineStr">
        <is>
          <t xml:space="preserve"> </t>
        </is>
      </c>
    </row>
    <row r="122">
      <c r="A122" s="4" t="inlineStr">
        <is>
          <t>Percentage of macroeconomic annual growth forecasts</t>
        </is>
      </c>
      <c r="B122" s="11" t="n">
        <v>0.0533</v>
      </c>
    </row>
    <row r="123">
      <c r="A123" s="4" t="inlineStr">
        <is>
          <t>Favorable Scenario 2 [Member] | Average estimates 2023 [Member] | Chilean Central Bank interest rates [Member]</t>
        </is>
      </c>
      <c r="B123" s="4" t="inlineStr">
        <is>
          <t xml:space="preserve"> </t>
        </is>
      </c>
    </row>
    <row r="124">
      <c r="A124" s="3" t="inlineStr">
        <is>
          <t>Risk Management (Details) - Schedule of Macro Economical Forward [Line Items]</t>
        </is>
      </c>
      <c r="B124" s="4" t="inlineStr">
        <is>
          <t xml:space="preserve"> </t>
        </is>
      </c>
    </row>
    <row r="125">
      <c r="A125" s="4" t="inlineStr">
        <is>
          <t>Percentage of macroeconomic annual growth forecasts</t>
        </is>
      </c>
      <c r="B125" s="11" t="n">
        <v>0.093</v>
      </c>
    </row>
    <row r="126">
      <c r="A126" s="4" t="inlineStr">
        <is>
          <t>Favorable Scenario 2 [Member] | Average estimates 2023 [Member] | Unemployment Rate [Member]</t>
        </is>
      </c>
      <c r="B126" s="4" t="inlineStr">
        <is>
          <t xml:space="preserve"> </t>
        </is>
      </c>
    </row>
    <row r="127">
      <c r="A127" s="3" t="inlineStr">
        <is>
          <t>Risk Management (Details) - Schedule of Macro Economical Forward [Line Items]</t>
        </is>
      </c>
      <c r="B127" s="4" t="inlineStr">
        <is>
          <t xml:space="preserve"> </t>
        </is>
      </c>
    </row>
    <row r="128">
      <c r="A128" s="4" t="inlineStr">
        <is>
          <t>Percentage of macroeconomic annual growth forecasts</t>
        </is>
      </c>
      <c r="B128" s="11" t="n">
        <v>0.062</v>
      </c>
    </row>
    <row r="129">
      <c r="A129" s="4" t="inlineStr">
        <is>
          <t>Favorable Scenario 2 [Member] | Average estimates 2023 [Member] | Housing Price Growth [Member]</t>
        </is>
      </c>
      <c r="B129" s="4" t="inlineStr">
        <is>
          <t xml:space="preserve"> </t>
        </is>
      </c>
    </row>
    <row r="130">
      <c r="A130" s="3" t="inlineStr">
        <is>
          <t>Risk Management (Details) - Schedule of Macro Economical Forward [Line Items]</t>
        </is>
      </c>
      <c r="B130" s="4" t="inlineStr">
        <is>
          <t xml:space="preserve"> </t>
        </is>
      </c>
    </row>
    <row r="131">
      <c r="A131" s="4" t="inlineStr">
        <is>
          <t>Percentage of macroeconomic annual growth forecasts</t>
        </is>
      </c>
      <c r="B131" s="9" t="n">
        <v>0.06</v>
      </c>
    </row>
    <row r="132">
      <c r="A132" s="4" t="inlineStr">
        <is>
          <t>Favorable Scenario 2 [Member] | Average estimates 2023 [Member] | GDP Growth [Member]</t>
        </is>
      </c>
      <c r="B132" s="4" t="inlineStr">
        <is>
          <t xml:space="preserve"> </t>
        </is>
      </c>
    </row>
    <row r="133">
      <c r="A133" s="3" t="inlineStr">
        <is>
          <t>Risk Management (Details) - Schedule of Macro Economical Forward [Line Items]</t>
        </is>
      </c>
      <c r="B133" s="4" t="inlineStr">
        <is>
          <t xml:space="preserve"> </t>
        </is>
      </c>
    </row>
    <row r="134">
      <c r="A134" s="4" t="inlineStr">
        <is>
          <t>Percentage of macroeconomic annual growth forecasts</t>
        </is>
      </c>
      <c r="B134" s="11" t="n">
        <v>0.043</v>
      </c>
    </row>
    <row r="135">
      <c r="A135" s="4" t="inlineStr">
        <is>
          <t>Favorable Scenario 2 [Member] | Average estimates 2023 [Member] | Consumer Price Index [Member]</t>
        </is>
      </c>
      <c r="B135" s="4" t="inlineStr">
        <is>
          <t xml:space="preserve"> </t>
        </is>
      </c>
    </row>
    <row r="136">
      <c r="A136" s="3" t="inlineStr">
        <is>
          <t>Risk Management (Details) - Schedule of Macro Economical Forward [Line Items]</t>
        </is>
      </c>
      <c r="B136" s="4" t="inlineStr">
        <is>
          <t xml:space="preserve"> </t>
        </is>
      </c>
    </row>
    <row r="137">
      <c r="A137" s="4" t="inlineStr">
        <is>
          <t>Percentage of macroeconomic annual growth forecasts</t>
        </is>
      </c>
      <c r="B137" s="11" t="n">
        <v>0.08799999999999999</v>
      </c>
    </row>
    <row r="138">
      <c r="A138" s="4" t="inlineStr">
        <is>
          <t>Favorable Scenario 2 [Member] | Average estimates 2024 [Member] | Unemployment Rate [Member]</t>
        </is>
      </c>
      <c r="B138" s="4" t="inlineStr">
        <is>
          <t xml:space="preserve"> </t>
        </is>
      </c>
    </row>
    <row r="139">
      <c r="A139" s="3" t="inlineStr">
        <is>
          <t>Risk Management (Details) - Schedule of Macro Economical Forward [Line Items]</t>
        </is>
      </c>
      <c r="B139" s="4" t="inlineStr">
        <is>
          <t xml:space="preserve"> </t>
        </is>
      </c>
    </row>
    <row r="140">
      <c r="A140" s="4" t="inlineStr">
        <is>
          <t>Percentage of macroeconomic annual growth forecasts</t>
        </is>
      </c>
      <c r="B140" s="11" t="n">
        <v>0.0477</v>
      </c>
    </row>
    <row r="141">
      <c r="A141" s="4" t="inlineStr">
        <is>
          <t>Favorable Scenario 2 [Member] | Average estimates 2024 [Member] | Housing Price Growth [Member]</t>
        </is>
      </c>
      <c r="B141" s="4" t="inlineStr">
        <is>
          <t xml:space="preserve"> </t>
        </is>
      </c>
    </row>
    <row r="142">
      <c r="A142" s="3" t="inlineStr">
        <is>
          <t>Risk Management (Details) - Schedule of Macro Economical Forward [Line Items]</t>
        </is>
      </c>
      <c r="B142" s="4" t="inlineStr">
        <is>
          <t xml:space="preserve"> </t>
        </is>
      </c>
    </row>
    <row r="143">
      <c r="A143" s="4" t="inlineStr">
        <is>
          <t>Percentage of macroeconomic annual growth forecasts</t>
        </is>
      </c>
      <c r="B143" s="11" t="n">
        <v>0.0659</v>
      </c>
    </row>
    <row r="144">
      <c r="A144" s="4" t="inlineStr">
        <is>
          <t>Favorable Scenario 2 [Member] | Average estimates 2024 [Member] | GDP Growth [Member]</t>
        </is>
      </c>
      <c r="B144" s="4" t="inlineStr">
        <is>
          <t xml:space="preserve"> </t>
        </is>
      </c>
    </row>
    <row r="145">
      <c r="A145" s="3" t="inlineStr">
        <is>
          <t>Risk Management (Details) - Schedule of Macro Economical Forward [Line Items]</t>
        </is>
      </c>
      <c r="B145" s="4" t="inlineStr">
        <is>
          <t xml:space="preserve"> </t>
        </is>
      </c>
    </row>
    <row r="146">
      <c r="A146" s="4" t="inlineStr">
        <is>
          <t>Percentage of macroeconomic annual growth forecasts</t>
        </is>
      </c>
      <c r="B146" s="11" t="n">
        <v>0.07969999999999999</v>
      </c>
    </row>
    <row r="147">
      <c r="A147" s="4" t="inlineStr">
        <is>
          <t>Favorable Scenario 2 [Member] | Average estimates 2024 [Member] | Official Interest Rate [Member]</t>
        </is>
      </c>
      <c r="B147" s="4" t="inlineStr">
        <is>
          <t xml:space="preserve"> </t>
        </is>
      </c>
    </row>
    <row r="148">
      <c r="A148" s="3" t="inlineStr">
        <is>
          <t>Risk Management (Details) - Schedule of Macro Economical Forward [Line Items]</t>
        </is>
      </c>
      <c r="B148" s="4" t="inlineStr">
        <is>
          <t xml:space="preserve"> </t>
        </is>
      </c>
    </row>
    <row r="149">
      <c r="A149" s="4" t="inlineStr">
        <is>
          <t>Percentage of macroeconomic annual growth forecasts</t>
        </is>
      </c>
      <c r="B149" s="11" t="n">
        <v>0.0765</v>
      </c>
    </row>
    <row r="150">
      <c r="A150" s="4" t="inlineStr">
        <is>
          <t>Favorable Scenario 2 [Member] | Average estimates 2024 [Member] | Consumer Price Index [Member]</t>
        </is>
      </c>
      <c r="B150" s="4" t="inlineStr">
        <is>
          <t xml:space="preserve"> </t>
        </is>
      </c>
    </row>
    <row r="151">
      <c r="A151" s="3" t="inlineStr">
        <is>
          <t>Risk Management (Details) - Schedule of Macro Economical Forward [Line Items]</t>
        </is>
      </c>
      <c r="B151" s="4" t="inlineStr">
        <is>
          <t xml:space="preserve"> </t>
        </is>
      </c>
    </row>
    <row r="152">
      <c r="A152" s="4" t="inlineStr">
        <is>
          <t>Percentage of macroeconomic annual growth forecasts</t>
        </is>
      </c>
      <c r="B152" s="11" t="n">
        <v>0.0707</v>
      </c>
    </row>
  </sheetData>
  <mergeCells count="1">
    <mergeCell ref="A1:A2"/>
  </mergeCells>
  <pageMargins left="0.75" right="0.75" top="1" bottom="1" header="0.5" footer="0.5"/>
</worksheet>
</file>

<file path=xl/worksheets/sheet237.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80" customWidth="1" min="1" max="1"/>
    <col width="16" customWidth="1" min="2" max="2"/>
  </cols>
  <sheetData>
    <row r="1">
      <c r="A1" s="1" t="inlineStr">
        <is>
          <t>Risk Management (Details) - Schedule of Probabilities - Probability Weighting [Member]</t>
        </is>
      </c>
      <c r="B1" s="2" t="inlineStr">
        <is>
          <t>12 Months Ended</t>
        </is>
      </c>
    </row>
    <row r="2">
      <c r="B2" s="2" t="inlineStr">
        <is>
          <t>Dec. 31, 2023</t>
        </is>
      </c>
    </row>
    <row r="3">
      <c r="A3" s="4" t="inlineStr">
        <is>
          <t>Local Scenario [Member]</t>
        </is>
      </c>
      <c r="B3" s="4" t="inlineStr">
        <is>
          <t xml:space="preserve"> </t>
        </is>
      </c>
    </row>
    <row r="4">
      <c r="A4" s="3" t="inlineStr">
        <is>
          <t>Risk Management (Details) - Schedule of Probabilities [Line Items]</t>
        </is>
      </c>
      <c r="B4" s="4" t="inlineStr">
        <is>
          <t xml:space="preserve"> </t>
        </is>
      </c>
    </row>
    <row r="5">
      <c r="A5" s="4" t="inlineStr">
        <is>
          <t>Favorable scenario 2</t>
        </is>
      </c>
      <c r="B5" s="9" t="n">
        <v>0.1</v>
      </c>
    </row>
    <row r="6">
      <c r="A6" s="4" t="inlineStr">
        <is>
          <t>Favorable scenario 1</t>
        </is>
      </c>
      <c r="B6" s="9" t="n">
        <v>0.15</v>
      </c>
    </row>
    <row r="7">
      <c r="A7" s="4" t="inlineStr">
        <is>
          <t>Base scenario</t>
        </is>
      </c>
      <c r="B7" s="9" t="n">
        <v>0.5</v>
      </c>
    </row>
    <row r="8">
      <c r="A8" s="4" t="inlineStr">
        <is>
          <t>Unfavorable scenario 1</t>
        </is>
      </c>
      <c r="B8" s="9" t="n">
        <v>0.15</v>
      </c>
    </row>
    <row r="9">
      <c r="A9" s="4" t="inlineStr">
        <is>
          <t>Unfavorable scenario 2</t>
        </is>
      </c>
      <c r="B9" s="9" t="n">
        <v>0.1</v>
      </c>
    </row>
    <row r="10">
      <c r="A10" s="4" t="inlineStr">
        <is>
          <t>Global Scenario [Member]</t>
        </is>
      </c>
      <c r="B10" s="4" t="inlineStr">
        <is>
          <t xml:space="preserve"> </t>
        </is>
      </c>
    </row>
    <row r="11">
      <c r="A11" s="3" t="inlineStr">
        <is>
          <t>Risk Management (Details) - Schedule of Probabilities [Line Items]</t>
        </is>
      </c>
      <c r="B11" s="4" t="inlineStr">
        <is>
          <t xml:space="preserve"> </t>
        </is>
      </c>
    </row>
    <row r="12">
      <c r="A12" s="4" t="inlineStr">
        <is>
          <t>Favorable scenario 1</t>
        </is>
      </c>
      <c r="B12" s="9" t="n">
        <v>0.1</v>
      </c>
    </row>
    <row r="13">
      <c r="A13" s="4" t="inlineStr">
        <is>
          <t>Base scenario</t>
        </is>
      </c>
      <c r="B13" s="9" t="n">
        <v>0.2</v>
      </c>
    </row>
    <row r="14">
      <c r="A14" s="4" t="inlineStr">
        <is>
          <t>Unfavorable scenario 1</t>
        </is>
      </c>
      <c r="B14" s="9" t="n">
        <v>0.7</v>
      </c>
    </row>
  </sheetData>
  <mergeCells count="1">
    <mergeCell ref="A1:A2"/>
  </mergeCells>
  <pageMargins left="0.75" right="0.75" top="1" bottom="1" header="0.5" footer="0.5"/>
</worksheet>
</file>

<file path=xl/worksheets/sheet238.xml><?xml version="1.0" encoding="utf-8"?>
<worksheet xmlns="http://schemas.openxmlformats.org/spreadsheetml/2006/main">
  <sheetPr>
    <outlinePr summaryBelow="1" summaryRight="1"/>
    <pageSetUpPr/>
  </sheetPr>
  <dimension ref="A1:C29"/>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Allowance Sensibility - Macro Economic [Member] - CLP ($) $ in Millions</t>
        </is>
      </c>
      <c r="B1" s="2" t="inlineStr">
        <is>
          <t>Dec. 31, 2023</t>
        </is>
      </c>
      <c r="C1" s="2" t="inlineStr">
        <is>
          <t>Dec. 31, 2022</t>
        </is>
      </c>
    </row>
    <row r="2">
      <c r="A2" s="3" t="inlineStr">
        <is>
          <t>Risk Management (Details) - Schedule of Allowance Sensibility [Line Items]</t>
        </is>
      </c>
      <c r="B2" s="4" t="inlineStr">
        <is>
          <t xml:space="preserve"> </t>
        </is>
      </c>
      <c r="C2" s="4" t="inlineStr">
        <is>
          <t xml:space="preserve"> </t>
        </is>
      </c>
    </row>
    <row r="3">
      <c r="A3" s="4" t="inlineStr">
        <is>
          <t>Reported ECL allowance</t>
        </is>
      </c>
      <c r="B3" s="6" t="n">
        <v>1150116</v>
      </c>
      <c r="C3" s="6" t="n">
        <v>1153593</v>
      </c>
    </row>
    <row r="4">
      <c r="A4" s="4" t="inlineStr">
        <is>
          <t>Gross carrying amount</t>
        </is>
      </c>
      <c r="B4" s="6" t="n">
        <v>40917268</v>
      </c>
      <c r="C4" s="6" t="n">
        <v>38872033</v>
      </c>
    </row>
    <row r="5">
      <c r="A5" s="4" t="inlineStr">
        <is>
          <t>Reported ECL Coverage</t>
        </is>
      </c>
      <c r="B5" s="11" t="n">
        <v>0.0281</v>
      </c>
      <c r="C5" s="11" t="n">
        <v>0.0297</v>
      </c>
    </row>
    <row r="6">
      <c r="A6" s="4" t="inlineStr">
        <is>
          <t>Favorable Scenarios 2 [Member]</t>
        </is>
      </c>
      <c r="B6" s="4" t="inlineStr">
        <is>
          <t xml:space="preserve"> </t>
        </is>
      </c>
      <c r="C6" s="4" t="inlineStr">
        <is>
          <t xml:space="preserve"> </t>
        </is>
      </c>
    </row>
    <row r="7">
      <c r="A7" s="3" t="inlineStr">
        <is>
          <t>Risk Management (Details) - Schedule of Allowance Sensibility [Line Items]</t>
        </is>
      </c>
      <c r="B7" s="4" t="inlineStr">
        <is>
          <t xml:space="preserve"> </t>
        </is>
      </c>
      <c r="C7" s="4" t="inlineStr">
        <is>
          <t xml:space="preserve"> </t>
        </is>
      </c>
    </row>
    <row r="8">
      <c r="A8" s="4" t="inlineStr">
        <is>
          <t>Reported ECL allowance</t>
        </is>
      </c>
      <c r="B8" s="6" t="n">
        <v>970411</v>
      </c>
      <c r="C8" s="6" t="n">
        <v>1034417</v>
      </c>
    </row>
    <row r="9">
      <c r="A9" s="4" t="inlineStr">
        <is>
          <t>Favorable Scenario 1 [Member]</t>
        </is>
      </c>
      <c r="B9" s="4" t="inlineStr">
        <is>
          <t xml:space="preserve"> </t>
        </is>
      </c>
      <c r="C9" s="4" t="inlineStr">
        <is>
          <t xml:space="preserve"> </t>
        </is>
      </c>
    </row>
    <row r="10">
      <c r="A10" s="3" t="inlineStr">
        <is>
          <t>Risk Management (Details) - Schedule of Allowance Sensibility [Line Items]</t>
        </is>
      </c>
      <c r="B10" s="4" t="inlineStr">
        <is>
          <t xml:space="preserve"> </t>
        </is>
      </c>
      <c r="C10" s="4" t="inlineStr">
        <is>
          <t xml:space="preserve"> </t>
        </is>
      </c>
    </row>
    <row r="11">
      <c r="A11" s="4" t="inlineStr">
        <is>
          <t>Reported ECL allowance</t>
        </is>
      </c>
      <c r="B11" s="6" t="n">
        <v>1032708</v>
      </c>
      <c r="C11" s="6" t="n">
        <v>1061899</v>
      </c>
    </row>
    <row r="12">
      <c r="A12" s="4" t="inlineStr">
        <is>
          <t>Reported ECL Coverage</t>
        </is>
      </c>
      <c r="B12" s="11" t="n">
        <v>0.0252</v>
      </c>
      <c r="C12" s="11" t="n">
        <v>0.0275</v>
      </c>
    </row>
    <row r="13">
      <c r="A13" s="4" t="inlineStr">
        <is>
          <t>Base Scenario [Member]</t>
        </is>
      </c>
      <c r="B13" s="4" t="inlineStr">
        <is>
          <t xml:space="preserve"> </t>
        </is>
      </c>
      <c r="C13" s="4" t="inlineStr">
        <is>
          <t xml:space="preserve"> </t>
        </is>
      </c>
    </row>
    <row r="14">
      <c r="A14" s="3" t="inlineStr">
        <is>
          <t>Risk Management (Details) - Schedule of Allowance Sensibility [Line Items]</t>
        </is>
      </c>
      <c r="B14" s="4" t="inlineStr">
        <is>
          <t xml:space="preserve"> </t>
        </is>
      </c>
      <c r="C14" s="4" t="inlineStr">
        <is>
          <t xml:space="preserve"> </t>
        </is>
      </c>
    </row>
    <row r="15">
      <c r="A15" s="4" t="inlineStr">
        <is>
          <t>Reported ECL allowance</t>
        </is>
      </c>
      <c r="B15" s="6" t="n">
        <v>1104368</v>
      </c>
      <c r="C15" s="6" t="n">
        <v>1138881</v>
      </c>
    </row>
    <row r="16">
      <c r="A16" s="4" t="inlineStr">
        <is>
          <t>Reported ECL Coverage</t>
        </is>
      </c>
      <c r="B16" s="11" t="n">
        <v>0.027</v>
      </c>
      <c r="C16" s="11" t="n">
        <v>0.0295</v>
      </c>
    </row>
    <row r="17">
      <c r="A17" s="4" t="inlineStr">
        <is>
          <t>Unfavorable Scenario 2 [Member]</t>
        </is>
      </c>
      <c r="B17" s="4" t="inlineStr">
        <is>
          <t xml:space="preserve"> </t>
        </is>
      </c>
      <c r="C17" s="4" t="inlineStr">
        <is>
          <t xml:space="preserve"> </t>
        </is>
      </c>
    </row>
    <row r="18">
      <c r="A18" s="3" t="inlineStr">
        <is>
          <t>Risk Management (Details) - Schedule of Allowance Sensibility [Line Items]</t>
        </is>
      </c>
      <c r="B18" s="4" t="inlineStr">
        <is>
          <t xml:space="preserve"> </t>
        </is>
      </c>
      <c r="C18" s="4" t="inlineStr">
        <is>
          <t xml:space="preserve"> </t>
        </is>
      </c>
    </row>
    <row r="19">
      <c r="A19" s="4" t="inlineStr">
        <is>
          <t>Reported ECL allowance</t>
        </is>
      </c>
      <c r="B19" s="6" t="n">
        <v>1176477</v>
      </c>
      <c r="C19" s="6" t="n">
        <v>1227979</v>
      </c>
    </row>
    <row r="20">
      <c r="A20" s="4" t="inlineStr">
        <is>
          <t>Reported ECL Coverage</t>
        </is>
      </c>
      <c r="B20" s="11" t="n">
        <v>0.0288</v>
      </c>
      <c r="C20" s="11" t="n">
        <v>0.0319</v>
      </c>
    </row>
    <row r="21">
      <c r="A21" s="4" t="inlineStr">
        <is>
          <t>Unfavorable Scenarios 2 [Member]</t>
        </is>
      </c>
      <c r="B21" s="4" t="inlineStr">
        <is>
          <t xml:space="preserve"> </t>
        </is>
      </c>
      <c r="C21" s="4" t="inlineStr">
        <is>
          <t xml:space="preserve"> </t>
        </is>
      </c>
    </row>
    <row r="22">
      <c r="A22" s="3" t="inlineStr">
        <is>
          <t>Risk Management (Details) - Schedule of Allowance Sensibility [Line Items]</t>
        </is>
      </c>
      <c r="B22" s="4" t="inlineStr">
        <is>
          <t xml:space="preserve"> </t>
        </is>
      </c>
      <c r="C22" s="4" t="inlineStr">
        <is>
          <t xml:space="preserve"> </t>
        </is>
      </c>
    </row>
    <row r="23">
      <c r="A23" s="4" t="inlineStr">
        <is>
          <t>Reported ECL allowance</t>
        </is>
      </c>
      <c r="B23" s="6" t="n">
        <v>1224340</v>
      </c>
      <c r="C23" s="6" t="n">
        <v>1268948</v>
      </c>
    </row>
    <row r="24">
      <c r="A24" s="4" t="inlineStr">
        <is>
          <t>Favorable Scenario 2 [Member]</t>
        </is>
      </c>
      <c r="B24" s="4" t="inlineStr">
        <is>
          <t xml:space="preserve"> </t>
        </is>
      </c>
      <c r="C24" s="4" t="inlineStr">
        <is>
          <t xml:space="preserve"> </t>
        </is>
      </c>
    </row>
    <row r="25">
      <c r="A25" s="3" t="inlineStr">
        <is>
          <t>Risk Management (Details) - Schedule of Allowance Sensibility [Line Items]</t>
        </is>
      </c>
      <c r="B25" s="4" t="inlineStr">
        <is>
          <t xml:space="preserve"> </t>
        </is>
      </c>
      <c r="C25" s="4" t="inlineStr">
        <is>
          <t xml:space="preserve"> </t>
        </is>
      </c>
    </row>
    <row r="26">
      <c r="A26" s="4" t="inlineStr">
        <is>
          <t>Reported ECL Coverage</t>
        </is>
      </c>
      <c r="B26" s="11" t="n">
        <v>0.0237</v>
      </c>
      <c r="C26" s="11" t="n">
        <v>0.0268</v>
      </c>
    </row>
    <row r="27">
      <c r="A27" s="4" t="inlineStr">
        <is>
          <t>Unfavorable Scenario 1 [Member]</t>
        </is>
      </c>
      <c r="B27" s="4" t="inlineStr">
        <is>
          <t xml:space="preserve"> </t>
        </is>
      </c>
      <c r="C27" s="4" t="inlineStr">
        <is>
          <t xml:space="preserve"> </t>
        </is>
      </c>
    </row>
    <row r="28">
      <c r="A28" s="3" t="inlineStr">
        <is>
          <t>Risk Management (Details) - Schedule of Allowance Sensibility [Line Items]</t>
        </is>
      </c>
      <c r="B28" s="4" t="inlineStr">
        <is>
          <t xml:space="preserve"> </t>
        </is>
      </c>
      <c r="C28" s="4" t="inlineStr">
        <is>
          <t xml:space="preserve"> </t>
        </is>
      </c>
    </row>
    <row r="29">
      <c r="A29" s="4" t="inlineStr">
        <is>
          <t>Reported ECL Coverage</t>
        </is>
      </c>
      <c r="B29" s="11" t="n">
        <v>0.0299</v>
      </c>
      <c r="C29" s="11" t="n">
        <v>0.0329</v>
      </c>
    </row>
  </sheetData>
  <pageMargins left="0.75" right="0.75" top="1" bottom="1" header="0.5" footer="0.5"/>
</worksheet>
</file>

<file path=xl/worksheets/sheet239.xml><?xml version="1.0" encoding="utf-8"?>
<worksheet xmlns="http://schemas.openxmlformats.org/spreadsheetml/2006/main">
  <sheetPr>
    <outlinePr summaryBelow="1" summaryRight="1"/>
    <pageSetUpPr/>
  </sheetPr>
  <dimension ref="A1:C324"/>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Risk Concentration - CLP ($) $ in Millions</t>
        </is>
      </c>
      <c r="B1" s="2" t="inlineStr">
        <is>
          <t>Dec. 31, 2023</t>
        </is>
      </c>
      <c r="C1" s="2" t="inlineStr">
        <is>
          <t>Dec. 31, 2022</t>
        </is>
      </c>
    </row>
    <row r="2">
      <c r="A2" s="3" t="inlineStr">
        <is>
          <t>Risk Management (Details) - Schedule of Risk Concentration [Line Items]</t>
        </is>
      </c>
      <c r="B2" s="4" t="inlineStr">
        <is>
          <t xml:space="preserve"> </t>
        </is>
      </c>
      <c r="C2" s="4" t="inlineStr">
        <is>
          <t xml:space="preserve"> </t>
        </is>
      </c>
    </row>
    <row r="3">
      <c r="A3" s="4" t="inlineStr">
        <is>
          <t>Assets before allowances</t>
        </is>
      </c>
      <c r="B3" s="6" t="n">
        <v>40811886</v>
      </c>
      <c r="C3" s="6" t="n">
        <v>38729401</v>
      </c>
    </row>
    <row r="4">
      <c r="A4" s="4" t="inlineStr">
        <is>
          <t>Stage 1 [Member]</t>
        </is>
      </c>
      <c r="B4" s="4" t="inlineStr">
        <is>
          <t xml:space="preserve"> </t>
        </is>
      </c>
      <c r="C4" s="4" t="inlineStr">
        <is>
          <t xml:space="preserve"> </t>
        </is>
      </c>
    </row>
    <row r="5">
      <c r="A5" s="3" t="inlineStr">
        <is>
          <t>Risk Management (Details) - Schedule of Risk Concentration [Line Items]</t>
        </is>
      </c>
      <c r="B5" s="4" t="inlineStr">
        <is>
          <t xml:space="preserve"> </t>
        </is>
      </c>
      <c r="C5" s="4" t="inlineStr">
        <is>
          <t xml:space="preserve"> </t>
        </is>
      </c>
    </row>
    <row r="6">
      <c r="A6" s="4" t="inlineStr">
        <is>
          <t>Assets before allowances</t>
        </is>
      </c>
      <c r="B6" s="5" t="n">
        <v>34765745</v>
      </c>
      <c r="C6" s="5" t="n">
        <v>34675625</v>
      </c>
    </row>
    <row r="7">
      <c r="A7" s="4" t="inlineStr">
        <is>
          <t>Stage 2 [Member]</t>
        </is>
      </c>
      <c r="B7" s="4" t="inlineStr">
        <is>
          <t xml:space="preserve"> </t>
        </is>
      </c>
      <c r="C7" s="4" t="inlineStr">
        <is>
          <t xml:space="preserve"> </t>
        </is>
      </c>
    </row>
    <row r="8">
      <c r="A8" s="3" t="inlineStr">
        <is>
          <t>Risk Management (Details) - Schedule of Risk Concentration [Line Items]</t>
        </is>
      </c>
      <c r="B8" s="4" t="inlineStr">
        <is>
          <t xml:space="preserve"> </t>
        </is>
      </c>
      <c r="C8" s="4" t="inlineStr">
        <is>
          <t xml:space="preserve"> </t>
        </is>
      </c>
    </row>
    <row r="9">
      <c r="A9" s="4" t="inlineStr">
        <is>
          <t>Assets before allowances</t>
        </is>
      </c>
      <c r="B9" s="5" t="n">
        <v>3856528</v>
      </c>
      <c r="C9" s="5" t="n">
        <v>2007499</v>
      </c>
    </row>
    <row r="10">
      <c r="A10" s="4" t="inlineStr">
        <is>
          <t>Stage 3 [Member]</t>
        </is>
      </c>
      <c r="B10" s="4" t="inlineStr">
        <is>
          <t xml:space="preserve"> </t>
        </is>
      </c>
      <c r="C10" s="4" t="inlineStr">
        <is>
          <t xml:space="preserve"> </t>
        </is>
      </c>
    </row>
    <row r="11">
      <c r="A11" s="3" t="inlineStr">
        <is>
          <t>Risk Management (Details) - Schedule of Risk Concentration [Line Items]</t>
        </is>
      </c>
      <c r="B11" s="4" t="inlineStr">
        <is>
          <t xml:space="preserve"> </t>
        </is>
      </c>
      <c r="C11" s="4" t="inlineStr">
        <is>
          <t xml:space="preserve"> </t>
        </is>
      </c>
    </row>
    <row r="12">
      <c r="A12" s="4" t="inlineStr">
        <is>
          <t>Assets before allowances</t>
        </is>
      </c>
      <c r="B12" s="5" t="n">
        <v>2189613</v>
      </c>
      <c r="C12" s="5" t="n">
        <v>2046277</v>
      </c>
    </row>
    <row r="13">
      <c r="A13" s="4" t="inlineStr">
        <is>
          <t>Commercials Loan [Member] | Agriculture and Livestock [Member] | Market risk [Member]</t>
        </is>
      </c>
      <c r="B13" s="4" t="inlineStr">
        <is>
          <t xml:space="preserve"> </t>
        </is>
      </c>
      <c r="C13" s="4" t="inlineStr">
        <is>
          <t xml:space="preserve"> </t>
        </is>
      </c>
    </row>
    <row r="14">
      <c r="A14" s="3" t="inlineStr">
        <is>
          <t>Risk Management (Details) - Schedule of Risk Concentration [Line Items]</t>
        </is>
      </c>
      <c r="B14" s="4" t="inlineStr">
        <is>
          <t xml:space="preserve"> </t>
        </is>
      </c>
      <c r="C14" s="4" t="inlineStr">
        <is>
          <t xml:space="preserve"> </t>
        </is>
      </c>
    </row>
    <row r="15">
      <c r="A15" s="4" t="inlineStr">
        <is>
          <t>Assets before allowances</t>
        </is>
      </c>
      <c r="B15" s="5" t="n">
        <v>623473</v>
      </c>
      <c r="C15" s="5" t="n">
        <v>655147</v>
      </c>
    </row>
    <row r="16">
      <c r="A16" s="4" t="inlineStr">
        <is>
          <t>Commercials Loan [Member] | Fruit cultivation [Member] | Market risk [Member]</t>
        </is>
      </c>
      <c r="B16" s="4" t="inlineStr">
        <is>
          <t xml:space="preserve"> </t>
        </is>
      </c>
      <c r="C16" s="4" t="inlineStr">
        <is>
          <t xml:space="preserve"> </t>
        </is>
      </c>
    </row>
    <row r="17">
      <c r="A17" s="3" t="inlineStr">
        <is>
          <t>Risk Management (Details) - Schedule of Risk Concentration [Line Items]</t>
        </is>
      </c>
      <c r="B17" s="4" t="inlineStr">
        <is>
          <t xml:space="preserve"> </t>
        </is>
      </c>
      <c r="C17" s="4" t="inlineStr">
        <is>
          <t xml:space="preserve"> </t>
        </is>
      </c>
    </row>
    <row r="18">
      <c r="A18" s="4" t="inlineStr">
        <is>
          <t>Assets before allowances</t>
        </is>
      </c>
      <c r="B18" s="5" t="n">
        <v>646609</v>
      </c>
      <c r="C18" s="5" t="n">
        <v>630566</v>
      </c>
    </row>
    <row r="19">
      <c r="A19" s="4" t="inlineStr">
        <is>
          <t>Commercials Loan [Member] | Forest [Member] | Market risk [Member]</t>
        </is>
      </c>
      <c r="B19" s="4" t="inlineStr">
        <is>
          <t xml:space="preserve"> </t>
        </is>
      </c>
      <c r="C19" s="4" t="inlineStr">
        <is>
          <t xml:space="preserve"> </t>
        </is>
      </c>
    </row>
    <row r="20">
      <c r="A20" s="3" t="inlineStr">
        <is>
          <t>Risk Management (Details) - Schedule of Risk Concentration [Line Items]</t>
        </is>
      </c>
      <c r="B20" s="4" t="inlineStr">
        <is>
          <t xml:space="preserve"> </t>
        </is>
      </c>
      <c r="C20" s="4" t="inlineStr">
        <is>
          <t xml:space="preserve"> </t>
        </is>
      </c>
    </row>
    <row r="21">
      <c r="A21" s="4" t="inlineStr">
        <is>
          <t>Assets before allowances</t>
        </is>
      </c>
      <c r="B21" s="5" t="n">
        <v>139523</v>
      </c>
      <c r="C21" s="5" t="n">
        <v>170756</v>
      </c>
    </row>
    <row r="22">
      <c r="A22" s="4" t="inlineStr">
        <is>
          <t>Commercials Loan [Member] | Fishing [Member] | Market risk [Member]</t>
        </is>
      </c>
      <c r="B22" s="4" t="inlineStr">
        <is>
          <t xml:space="preserve"> </t>
        </is>
      </c>
      <c r="C22" s="4" t="inlineStr">
        <is>
          <t xml:space="preserve"> </t>
        </is>
      </c>
    </row>
    <row r="23">
      <c r="A23" s="3" t="inlineStr">
        <is>
          <t>Risk Management (Details) - Schedule of Risk Concentration [Line Items]</t>
        </is>
      </c>
      <c r="B23" s="4" t="inlineStr">
        <is>
          <t xml:space="preserve"> </t>
        </is>
      </c>
      <c r="C23" s="4" t="inlineStr">
        <is>
          <t xml:space="preserve"> </t>
        </is>
      </c>
    </row>
    <row r="24">
      <c r="A24" s="4" t="inlineStr">
        <is>
          <t>Assets before allowances</t>
        </is>
      </c>
      <c r="B24" s="5" t="n">
        <v>313396</v>
      </c>
      <c r="C24" s="5" t="n">
        <v>284398</v>
      </c>
    </row>
    <row r="25">
      <c r="A25" s="4" t="inlineStr">
        <is>
          <t>Commercials Loan [Member] | Mining [Member] | Market risk [Member]</t>
        </is>
      </c>
      <c r="B25" s="4" t="inlineStr">
        <is>
          <t xml:space="preserve"> </t>
        </is>
      </c>
      <c r="C25" s="4" t="inlineStr">
        <is>
          <t xml:space="preserve"> </t>
        </is>
      </c>
    </row>
    <row r="26">
      <c r="A26" s="3" t="inlineStr">
        <is>
          <t>Risk Management (Details) - Schedule of Risk Concentration [Line Items]</t>
        </is>
      </c>
      <c r="B26" s="4" t="inlineStr">
        <is>
          <t xml:space="preserve"> </t>
        </is>
      </c>
      <c r="C26" s="4" t="inlineStr">
        <is>
          <t xml:space="preserve"> </t>
        </is>
      </c>
    </row>
    <row r="27">
      <c r="A27" s="4" t="inlineStr">
        <is>
          <t>Assets before allowances</t>
        </is>
      </c>
      <c r="B27" s="5" t="n">
        <v>241799</v>
      </c>
      <c r="C27" s="5" t="n">
        <v>260454</v>
      </c>
    </row>
    <row r="28">
      <c r="A28" s="4" t="inlineStr">
        <is>
          <t>Commercials Loan [Member] | Oil and Natural Gas [Member] | Market risk [Member]</t>
        </is>
      </c>
      <c r="B28" s="4" t="inlineStr">
        <is>
          <t xml:space="preserve"> </t>
        </is>
      </c>
      <c r="C28" s="4" t="inlineStr">
        <is>
          <t xml:space="preserve"> </t>
        </is>
      </c>
    </row>
    <row r="29">
      <c r="A29" s="3" t="inlineStr">
        <is>
          <t>Risk Management (Details) - Schedule of Risk Concentration [Line Items]</t>
        </is>
      </c>
      <c r="B29" s="4" t="inlineStr">
        <is>
          <t xml:space="preserve"> </t>
        </is>
      </c>
      <c r="C29" s="4" t="inlineStr">
        <is>
          <t xml:space="preserve"> </t>
        </is>
      </c>
    </row>
    <row r="30">
      <c r="A30" s="4" t="inlineStr">
        <is>
          <t>Assets before allowances</t>
        </is>
      </c>
      <c r="B30" s="5" t="n">
        <v>3536</v>
      </c>
      <c r="C30" s="5" t="n">
        <v>88734</v>
      </c>
    </row>
    <row r="31">
      <c r="A31" s="4" t="inlineStr">
        <is>
          <t>Commercials Loan [Member] | Stage 1 [Member] | Agriculture and Livestock [Member] | Market risk [Member]</t>
        </is>
      </c>
      <c r="B31" s="4" t="inlineStr">
        <is>
          <t xml:space="preserve"> </t>
        </is>
      </c>
      <c r="C31" s="4" t="inlineStr">
        <is>
          <t xml:space="preserve"> </t>
        </is>
      </c>
    </row>
    <row r="32">
      <c r="A32" s="3" t="inlineStr">
        <is>
          <t>Risk Management (Details) - Schedule of Risk Concentration [Line Items]</t>
        </is>
      </c>
      <c r="B32" s="4" t="inlineStr">
        <is>
          <t xml:space="preserve"> </t>
        </is>
      </c>
      <c r="C32" s="4" t="inlineStr">
        <is>
          <t xml:space="preserve"> </t>
        </is>
      </c>
    </row>
    <row r="33">
      <c r="A33" s="4" t="inlineStr">
        <is>
          <t>Assets before allowances</t>
        </is>
      </c>
      <c r="B33" s="5" t="n">
        <v>478676</v>
      </c>
      <c r="C33" s="5" t="n">
        <v>487463</v>
      </c>
    </row>
    <row r="34">
      <c r="A34" s="4" t="inlineStr">
        <is>
          <t>Commercials Loan [Member] | Stage 1 [Member] | Fruit cultivation [Member] | Market risk [Member]</t>
        </is>
      </c>
      <c r="B34" s="4" t="inlineStr">
        <is>
          <t xml:space="preserve"> </t>
        </is>
      </c>
      <c r="C34" s="4" t="inlineStr">
        <is>
          <t xml:space="preserve"> </t>
        </is>
      </c>
    </row>
    <row r="35">
      <c r="A35" s="3" t="inlineStr">
        <is>
          <t>Risk Management (Details) - Schedule of Risk Concentration [Line Items]</t>
        </is>
      </c>
      <c r="B35" s="4" t="inlineStr">
        <is>
          <t xml:space="preserve"> </t>
        </is>
      </c>
      <c r="C35" s="4" t="inlineStr">
        <is>
          <t xml:space="preserve"> </t>
        </is>
      </c>
    </row>
    <row r="36">
      <c r="A36" s="4" t="inlineStr">
        <is>
          <t>Assets before allowances</t>
        </is>
      </c>
      <c r="B36" s="5" t="n">
        <v>444600</v>
      </c>
      <c r="C36" s="5" t="n">
        <v>430046</v>
      </c>
    </row>
    <row r="37">
      <c r="A37" s="4" t="inlineStr">
        <is>
          <t>Commercials Loan [Member] | Stage 1 [Member] | Forest [Member] | Market risk [Member]</t>
        </is>
      </c>
      <c r="B37" s="4" t="inlineStr">
        <is>
          <t xml:space="preserve"> </t>
        </is>
      </c>
      <c r="C37" s="4" t="inlineStr">
        <is>
          <t xml:space="preserve"> </t>
        </is>
      </c>
    </row>
    <row r="38">
      <c r="A38" s="3" t="inlineStr">
        <is>
          <t>Risk Management (Details) - Schedule of Risk Concentration [Line Items]</t>
        </is>
      </c>
      <c r="B38" s="4" t="inlineStr">
        <is>
          <t xml:space="preserve"> </t>
        </is>
      </c>
      <c r="C38" s="4" t="inlineStr">
        <is>
          <t xml:space="preserve"> </t>
        </is>
      </c>
    </row>
    <row r="39">
      <c r="A39" s="4" t="inlineStr">
        <is>
          <t>Assets before allowances</t>
        </is>
      </c>
      <c r="B39" s="5" t="n">
        <v>108232</v>
      </c>
      <c r="C39" s="5" t="n">
        <v>134192</v>
      </c>
    </row>
    <row r="40">
      <c r="A40" s="4" t="inlineStr">
        <is>
          <t>Commercials Loan [Member] | Stage 1 [Member] | Fishing [Member] | Market risk [Member]</t>
        </is>
      </c>
      <c r="B40" s="4" t="inlineStr">
        <is>
          <t xml:space="preserve"> </t>
        </is>
      </c>
      <c r="C40" s="4" t="inlineStr">
        <is>
          <t xml:space="preserve"> </t>
        </is>
      </c>
    </row>
    <row r="41">
      <c r="A41" s="3" t="inlineStr">
        <is>
          <t>Risk Management (Details) - Schedule of Risk Concentration [Line Items]</t>
        </is>
      </c>
      <c r="B41" s="4" t="inlineStr">
        <is>
          <t xml:space="preserve"> </t>
        </is>
      </c>
      <c r="C41" s="4" t="inlineStr">
        <is>
          <t xml:space="preserve"> </t>
        </is>
      </c>
    </row>
    <row r="42">
      <c r="A42" s="4" t="inlineStr">
        <is>
          <t>Assets before allowances</t>
        </is>
      </c>
      <c r="B42" s="5" t="n">
        <v>290978</v>
      </c>
      <c r="C42" s="5" t="n">
        <v>261651</v>
      </c>
    </row>
    <row r="43">
      <c r="A43" s="4" t="inlineStr">
        <is>
          <t>Commercials Loan [Member] | Stage 1 [Member] | Mining [Member] | Market risk [Member]</t>
        </is>
      </c>
      <c r="B43" s="4" t="inlineStr">
        <is>
          <t xml:space="preserve"> </t>
        </is>
      </c>
      <c r="C43" s="4" t="inlineStr">
        <is>
          <t xml:space="preserve"> </t>
        </is>
      </c>
    </row>
    <row r="44">
      <c r="A44" s="3" t="inlineStr">
        <is>
          <t>Risk Management (Details) - Schedule of Risk Concentration [Line Items]</t>
        </is>
      </c>
      <c r="B44" s="4" t="inlineStr">
        <is>
          <t xml:space="preserve"> </t>
        </is>
      </c>
      <c r="C44" s="4" t="inlineStr">
        <is>
          <t xml:space="preserve"> </t>
        </is>
      </c>
    </row>
    <row r="45">
      <c r="A45" s="4" t="inlineStr">
        <is>
          <t>Assets before allowances</t>
        </is>
      </c>
      <c r="B45" s="5" t="n">
        <v>228565</v>
      </c>
      <c r="C45" s="5" t="n">
        <v>241704</v>
      </c>
    </row>
    <row r="46">
      <c r="A46" s="4" t="inlineStr">
        <is>
          <t>Commercials Loan [Member] | Stage 1 [Member] | Oil and Natural Gas [Member] | Market risk [Member]</t>
        </is>
      </c>
      <c r="B46" s="4" t="inlineStr">
        <is>
          <t xml:space="preserve"> </t>
        </is>
      </c>
      <c r="C46" s="4" t="inlineStr">
        <is>
          <t xml:space="preserve"> </t>
        </is>
      </c>
    </row>
    <row r="47">
      <c r="A47" s="3" t="inlineStr">
        <is>
          <t>Risk Management (Details) - Schedule of Risk Concentration [Line Items]</t>
        </is>
      </c>
      <c r="B47" s="4" t="inlineStr">
        <is>
          <t xml:space="preserve"> </t>
        </is>
      </c>
      <c r="C47" s="4" t="inlineStr">
        <is>
          <t xml:space="preserve"> </t>
        </is>
      </c>
    </row>
    <row r="48">
      <c r="A48" s="4" t="inlineStr">
        <is>
          <t>Assets before allowances</t>
        </is>
      </c>
      <c r="B48" s="5" t="n">
        <v>3146</v>
      </c>
      <c r="C48" s="5" t="n">
        <v>88588</v>
      </c>
    </row>
    <row r="49">
      <c r="A49" s="4" t="inlineStr">
        <is>
          <t>Commercials Loan [Member] | Stage 2 [Member] | Agriculture and Livestock [Member] | Market risk [Member]</t>
        </is>
      </c>
      <c r="B49" s="4" t="inlineStr">
        <is>
          <t xml:space="preserve"> </t>
        </is>
      </c>
      <c r="C49" s="4" t="inlineStr">
        <is>
          <t xml:space="preserve"> </t>
        </is>
      </c>
    </row>
    <row r="50">
      <c r="A50" s="3" t="inlineStr">
        <is>
          <t>Risk Management (Details) - Schedule of Risk Concentration [Line Items]</t>
        </is>
      </c>
      <c r="B50" s="4" t="inlineStr">
        <is>
          <t xml:space="preserve"> </t>
        </is>
      </c>
      <c r="C50" s="4" t="inlineStr">
        <is>
          <t xml:space="preserve"> </t>
        </is>
      </c>
    </row>
    <row r="51">
      <c r="A51" s="4" t="inlineStr">
        <is>
          <t>Assets before allowances</t>
        </is>
      </c>
      <c r="B51" s="5" t="n">
        <v>70687</v>
      </c>
      <c r="C51" s="5" t="n">
        <v>103160</v>
      </c>
    </row>
    <row r="52">
      <c r="A52" s="4" t="inlineStr">
        <is>
          <t>Commercials Loan [Member] | Stage 2 [Member] | Fruit cultivation [Member] | Market risk [Member]</t>
        </is>
      </c>
      <c r="B52" s="4" t="inlineStr">
        <is>
          <t xml:space="preserve"> </t>
        </is>
      </c>
      <c r="C52" s="4" t="inlineStr">
        <is>
          <t xml:space="preserve"> </t>
        </is>
      </c>
    </row>
    <row r="53">
      <c r="A53" s="3" t="inlineStr">
        <is>
          <t>Risk Management (Details) - Schedule of Risk Concentration [Line Items]</t>
        </is>
      </c>
      <c r="B53" s="4" t="inlineStr">
        <is>
          <t xml:space="preserve"> </t>
        </is>
      </c>
      <c r="C53" s="4" t="inlineStr">
        <is>
          <t xml:space="preserve"> </t>
        </is>
      </c>
    </row>
    <row r="54">
      <c r="A54" s="4" t="inlineStr">
        <is>
          <t>Assets before allowances</t>
        </is>
      </c>
      <c r="B54" s="5" t="n">
        <v>107445</v>
      </c>
      <c r="C54" s="5" t="n">
        <v>148116</v>
      </c>
    </row>
    <row r="55">
      <c r="A55" s="4" t="inlineStr">
        <is>
          <t>Commercials Loan [Member] | Stage 2 [Member] | Forest [Member] | Market risk [Member]</t>
        </is>
      </c>
      <c r="B55" s="4" t="inlineStr">
        <is>
          <t xml:space="preserve"> </t>
        </is>
      </c>
      <c r="C55" s="4" t="inlineStr">
        <is>
          <t xml:space="preserve"> </t>
        </is>
      </c>
    </row>
    <row r="56">
      <c r="A56" s="3" t="inlineStr">
        <is>
          <t>Risk Management (Details) - Schedule of Risk Concentration [Line Items]</t>
        </is>
      </c>
      <c r="B56" s="4" t="inlineStr">
        <is>
          <t xml:space="preserve"> </t>
        </is>
      </c>
      <c r="C56" s="4" t="inlineStr">
        <is>
          <t xml:space="preserve"> </t>
        </is>
      </c>
    </row>
    <row r="57">
      <c r="A57" s="4" t="inlineStr">
        <is>
          <t>Assets before allowances</t>
        </is>
      </c>
      <c r="B57" s="5" t="n">
        <v>10901</v>
      </c>
      <c r="C57" s="5" t="n">
        <v>20162</v>
      </c>
    </row>
    <row r="58">
      <c r="A58" s="4" t="inlineStr">
        <is>
          <t>Commercials Loan [Member] | Stage 2 [Member] | Fishing [Member] | Market risk [Member]</t>
        </is>
      </c>
      <c r="B58" s="4" t="inlineStr">
        <is>
          <t xml:space="preserve"> </t>
        </is>
      </c>
      <c r="C58" s="4" t="inlineStr">
        <is>
          <t xml:space="preserve"> </t>
        </is>
      </c>
    </row>
    <row r="59">
      <c r="A59" s="3" t="inlineStr">
        <is>
          <t>Risk Management (Details) - Schedule of Risk Concentration [Line Items]</t>
        </is>
      </c>
      <c r="B59" s="4" t="inlineStr">
        <is>
          <t xml:space="preserve"> </t>
        </is>
      </c>
      <c r="C59" s="4" t="inlineStr">
        <is>
          <t xml:space="preserve"> </t>
        </is>
      </c>
    </row>
    <row r="60">
      <c r="A60" s="4" t="inlineStr">
        <is>
          <t>Assets before allowances</t>
        </is>
      </c>
      <c r="B60" s="5" t="n">
        <v>14655</v>
      </c>
      <c r="C60" s="5" t="n">
        <v>13479</v>
      </c>
    </row>
    <row r="61">
      <c r="A61" s="4" t="inlineStr">
        <is>
          <t>Commercials Loan [Member] | Stage 2 [Member] | Mining [Member] | Market risk [Member]</t>
        </is>
      </c>
      <c r="B61" s="4" t="inlineStr">
        <is>
          <t xml:space="preserve"> </t>
        </is>
      </c>
      <c r="C61" s="4" t="inlineStr">
        <is>
          <t xml:space="preserve"> </t>
        </is>
      </c>
    </row>
    <row r="62">
      <c r="A62" s="3" t="inlineStr">
        <is>
          <t>Risk Management (Details) - Schedule of Risk Concentration [Line Items]</t>
        </is>
      </c>
      <c r="B62" s="4" t="inlineStr">
        <is>
          <t xml:space="preserve"> </t>
        </is>
      </c>
      <c r="C62" s="4" t="inlineStr">
        <is>
          <t xml:space="preserve"> </t>
        </is>
      </c>
    </row>
    <row r="63">
      <c r="A63" s="4" t="inlineStr">
        <is>
          <t>Assets before allowances</t>
        </is>
      </c>
      <c r="B63" s="5" t="n">
        <v>5578</v>
      </c>
      <c r="C63" s="5" t="n">
        <v>11590</v>
      </c>
    </row>
    <row r="64">
      <c r="A64" s="4" t="inlineStr">
        <is>
          <t>Commercials Loan [Member] | Stage 2 [Member] | Oil and Natural Gas [Member] | Market risk [Member]</t>
        </is>
      </c>
      <c r="B64" s="4" t="inlineStr">
        <is>
          <t xml:space="preserve"> </t>
        </is>
      </c>
      <c r="C64" s="4" t="inlineStr">
        <is>
          <t xml:space="preserve"> </t>
        </is>
      </c>
    </row>
    <row r="65">
      <c r="A65" s="3" t="inlineStr">
        <is>
          <t>Risk Management (Details) - Schedule of Risk Concentration [Line Items]</t>
        </is>
      </c>
      <c r="B65" s="4" t="inlineStr">
        <is>
          <t xml:space="preserve"> </t>
        </is>
      </c>
      <c r="C65" s="4" t="inlineStr">
        <is>
          <t xml:space="preserve"> </t>
        </is>
      </c>
    </row>
    <row r="66">
      <c r="A66" s="4" t="inlineStr">
        <is>
          <t>Assets before allowances</t>
        </is>
      </c>
      <c r="B66" s="5" t="n">
        <v>199</v>
      </c>
      <c r="C66" s="5" t="n">
        <v>1</v>
      </c>
    </row>
    <row r="67">
      <c r="A67" s="4" t="inlineStr">
        <is>
          <t>Commercials Loan [Member] | Stage 3 [Member] | Agriculture and Livestock [Member] | Market risk [Member]</t>
        </is>
      </c>
      <c r="B67" s="4" t="inlineStr">
        <is>
          <t xml:space="preserve"> </t>
        </is>
      </c>
      <c r="C67" s="4" t="inlineStr">
        <is>
          <t xml:space="preserve"> </t>
        </is>
      </c>
    </row>
    <row r="68">
      <c r="A68" s="3" t="inlineStr">
        <is>
          <t>Risk Management (Details) - Schedule of Risk Concentration [Line Items]</t>
        </is>
      </c>
      <c r="B68" s="4" t="inlineStr">
        <is>
          <t xml:space="preserve"> </t>
        </is>
      </c>
      <c r="C68" s="4" t="inlineStr">
        <is>
          <t xml:space="preserve"> </t>
        </is>
      </c>
    </row>
    <row r="69">
      <c r="A69" s="4" t="inlineStr">
        <is>
          <t>Assets before allowances</t>
        </is>
      </c>
      <c r="B69" s="5" t="n">
        <v>74110</v>
      </c>
      <c r="C69" s="5" t="n">
        <v>64524</v>
      </c>
    </row>
    <row r="70">
      <c r="A70" s="4" t="inlineStr">
        <is>
          <t>Commercials Loan [Member] | Stage 3 [Member] | Fruit cultivation [Member] | Market risk [Member]</t>
        </is>
      </c>
      <c r="B70" s="4" t="inlineStr">
        <is>
          <t xml:space="preserve"> </t>
        </is>
      </c>
      <c r="C70" s="4" t="inlineStr">
        <is>
          <t xml:space="preserve"> </t>
        </is>
      </c>
    </row>
    <row r="71">
      <c r="A71" s="3" t="inlineStr">
        <is>
          <t>Risk Management (Details) - Schedule of Risk Concentration [Line Items]</t>
        </is>
      </c>
      <c r="B71" s="4" t="inlineStr">
        <is>
          <t xml:space="preserve"> </t>
        </is>
      </c>
      <c r="C71" s="4" t="inlineStr">
        <is>
          <t xml:space="preserve"> </t>
        </is>
      </c>
    </row>
    <row r="72">
      <c r="A72" s="4" t="inlineStr">
        <is>
          <t>Assets before allowances</t>
        </is>
      </c>
      <c r="B72" s="5" t="n">
        <v>94564</v>
      </c>
      <c r="C72" s="5" t="n">
        <v>52404</v>
      </c>
    </row>
    <row r="73">
      <c r="A73" s="4" t="inlineStr">
        <is>
          <t>Commercials Loan [Member] | Stage 3 [Member] | Forest [Member] | Market risk [Member]</t>
        </is>
      </c>
      <c r="B73" s="4" t="inlineStr">
        <is>
          <t xml:space="preserve"> </t>
        </is>
      </c>
      <c r="C73" s="4" t="inlineStr">
        <is>
          <t xml:space="preserve"> </t>
        </is>
      </c>
    </row>
    <row r="74">
      <c r="A74" s="3" t="inlineStr">
        <is>
          <t>Risk Management (Details) - Schedule of Risk Concentration [Line Items]</t>
        </is>
      </c>
      <c r="B74" s="4" t="inlineStr">
        <is>
          <t xml:space="preserve"> </t>
        </is>
      </c>
      <c r="C74" s="4" t="inlineStr">
        <is>
          <t xml:space="preserve"> </t>
        </is>
      </c>
    </row>
    <row r="75">
      <c r="A75" s="4" t="inlineStr">
        <is>
          <t>Assets before allowances</t>
        </is>
      </c>
      <c r="B75" s="5" t="n">
        <v>20390</v>
      </c>
      <c r="C75" s="5" t="n">
        <v>16402</v>
      </c>
    </row>
    <row r="76">
      <c r="A76" s="4" t="inlineStr">
        <is>
          <t>Commercials Loan [Member] | Stage 3 [Member] | Fishing [Member] | Market risk [Member]</t>
        </is>
      </c>
      <c r="B76" s="4" t="inlineStr">
        <is>
          <t xml:space="preserve"> </t>
        </is>
      </c>
      <c r="C76" s="4" t="inlineStr">
        <is>
          <t xml:space="preserve"> </t>
        </is>
      </c>
    </row>
    <row r="77">
      <c r="A77" s="3" t="inlineStr">
        <is>
          <t>Risk Management (Details) - Schedule of Risk Concentration [Line Items]</t>
        </is>
      </c>
      <c r="B77" s="4" t="inlineStr">
        <is>
          <t xml:space="preserve"> </t>
        </is>
      </c>
      <c r="C77" s="4" t="inlineStr">
        <is>
          <t xml:space="preserve"> </t>
        </is>
      </c>
    </row>
    <row r="78">
      <c r="A78" s="4" t="inlineStr">
        <is>
          <t>Assets before allowances</t>
        </is>
      </c>
      <c r="B78" s="5" t="n">
        <v>7763</v>
      </c>
      <c r="C78" s="5" t="n">
        <v>9268</v>
      </c>
    </row>
    <row r="79">
      <c r="A79" s="4" t="inlineStr">
        <is>
          <t>Commercials Loan [Member] | Stage 3 [Member] | Mining [Member] | Market risk [Member]</t>
        </is>
      </c>
      <c r="B79" s="4" t="inlineStr">
        <is>
          <t xml:space="preserve"> </t>
        </is>
      </c>
      <c r="C79" s="4" t="inlineStr">
        <is>
          <t xml:space="preserve"> </t>
        </is>
      </c>
    </row>
    <row r="80">
      <c r="A80" s="3" t="inlineStr">
        <is>
          <t>Risk Management (Details) - Schedule of Risk Concentration [Line Items]</t>
        </is>
      </c>
      <c r="B80" s="4" t="inlineStr">
        <is>
          <t xml:space="preserve"> </t>
        </is>
      </c>
      <c r="C80" s="4" t="inlineStr">
        <is>
          <t xml:space="preserve"> </t>
        </is>
      </c>
    </row>
    <row r="81">
      <c r="A81" s="4" t="inlineStr">
        <is>
          <t>Assets before allowances</t>
        </is>
      </c>
      <c r="B81" s="5" t="n">
        <v>7656</v>
      </c>
      <c r="C81" s="5" t="n">
        <v>7160</v>
      </c>
    </row>
    <row r="82">
      <c r="A82" s="4" t="inlineStr">
        <is>
          <t>Commercials Loan [Member] | Stage 3 [Member] | Oil and Natural Gas [Member] | Market risk [Member]</t>
        </is>
      </c>
      <c r="B82" s="4" t="inlineStr">
        <is>
          <t xml:space="preserve"> </t>
        </is>
      </c>
      <c r="C82" s="4" t="inlineStr">
        <is>
          <t xml:space="preserve"> </t>
        </is>
      </c>
    </row>
    <row r="83">
      <c r="A83" s="3" t="inlineStr">
        <is>
          <t>Risk Management (Details) - Schedule of Risk Concentration [Line Items]</t>
        </is>
      </c>
      <c r="B83" s="4" t="inlineStr">
        <is>
          <t xml:space="preserve"> </t>
        </is>
      </c>
      <c r="C83" s="4" t="inlineStr">
        <is>
          <t xml:space="preserve"> </t>
        </is>
      </c>
    </row>
    <row r="84">
      <c r="A84" s="4" t="inlineStr">
        <is>
          <t>Assets before allowances</t>
        </is>
      </c>
      <c r="B84" s="5" t="n">
        <v>191</v>
      </c>
      <c r="C84" s="5" t="n">
        <v>145</v>
      </c>
    </row>
    <row r="85">
      <c r="A85" s="4" t="inlineStr">
        <is>
          <t>Manufacturing Industry [Member] | Subtotal [Member]</t>
        </is>
      </c>
      <c r="B85" s="4" t="inlineStr">
        <is>
          <t xml:space="preserve"> </t>
        </is>
      </c>
      <c r="C85" s="4" t="inlineStr">
        <is>
          <t xml:space="preserve"> </t>
        </is>
      </c>
    </row>
    <row r="86">
      <c r="A86" s="3" t="inlineStr">
        <is>
          <t>Risk Management (Details) - Schedule of Risk Concentration [Line Items]</t>
        </is>
      </c>
      <c r="B86" s="4" t="inlineStr">
        <is>
          <t xml:space="preserve"> </t>
        </is>
      </c>
      <c r="C86" s="4" t="inlineStr">
        <is>
          <t xml:space="preserve"> </t>
        </is>
      </c>
    </row>
    <row r="87">
      <c r="A87" s="4" t="inlineStr">
        <is>
          <t>Assets before allowances</t>
        </is>
      </c>
      <c r="B87" s="5" t="n">
        <v>18140097</v>
      </c>
      <c r="C87" s="5" t="n">
        <v>17717580</v>
      </c>
    </row>
    <row r="88">
      <c r="A88" s="4" t="inlineStr">
        <is>
          <t>Manufacturing Industry [Member] | Food, beverages and tobacco [Member] | Market risk [Member]</t>
        </is>
      </c>
      <c r="B88" s="4" t="inlineStr">
        <is>
          <t xml:space="preserve"> </t>
        </is>
      </c>
      <c r="C88" s="4" t="inlineStr">
        <is>
          <t xml:space="preserve"> </t>
        </is>
      </c>
    </row>
    <row r="89">
      <c r="A89" s="3" t="inlineStr">
        <is>
          <t>Risk Management (Details) - Schedule of Risk Concentration [Line Items]</t>
        </is>
      </c>
      <c r="B89" s="4" t="inlineStr">
        <is>
          <t xml:space="preserve"> </t>
        </is>
      </c>
      <c r="C89" s="4" t="inlineStr">
        <is>
          <t xml:space="preserve"> </t>
        </is>
      </c>
    </row>
    <row r="90">
      <c r="A90" s="4" t="inlineStr">
        <is>
          <t>Assets before allowances</t>
        </is>
      </c>
      <c r="B90" s="5" t="n">
        <v>341837</v>
      </c>
      <c r="C90" s="5" t="n">
        <v>377442</v>
      </c>
    </row>
    <row r="91">
      <c r="A91" s="4" t="inlineStr">
        <is>
          <t>Manufacturing Industry [Member] | Textile, leather and footwear [Member] | Market risk [Member]</t>
        </is>
      </c>
      <c r="B91" s="4" t="inlineStr">
        <is>
          <t xml:space="preserve"> </t>
        </is>
      </c>
      <c r="C91" s="4" t="inlineStr">
        <is>
          <t xml:space="preserve"> </t>
        </is>
      </c>
    </row>
    <row r="92">
      <c r="A92" s="3" t="inlineStr">
        <is>
          <t>Risk Management (Details) - Schedule of Risk Concentration [Line Items]</t>
        </is>
      </c>
      <c r="B92" s="4" t="inlineStr">
        <is>
          <t xml:space="preserve"> </t>
        </is>
      </c>
      <c r="C92" s="4" t="inlineStr">
        <is>
          <t xml:space="preserve"> </t>
        </is>
      </c>
    </row>
    <row r="93">
      <c r="A93" s="4" t="inlineStr">
        <is>
          <t>Assets before allowances</t>
        </is>
      </c>
      <c r="B93" s="5" t="n">
        <v>77092</v>
      </c>
      <c r="C93" s="5" t="n">
        <v>83400</v>
      </c>
    </row>
    <row r="94">
      <c r="A94" s="4" t="inlineStr">
        <is>
          <t>Manufacturing Industry [Member] | Wood and furniture [Member] | Market risk [Member]</t>
        </is>
      </c>
      <c r="B94" s="4" t="inlineStr">
        <is>
          <t xml:space="preserve"> </t>
        </is>
      </c>
      <c r="C94" s="4" t="inlineStr">
        <is>
          <t xml:space="preserve"> </t>
        </is>
      </c>
    </row>
    <row r="95">
      <c r="A95" s="3" t="inlineStr">
        <is>
          <t>Risk Management (Details) - Schedule of Risk Concentration [Line Items]</t>
        </is>
      </c>
      <c r="B95" s="4" t="inlineStr">
        <is>
          <t xml:space="preserve"> </t>
        </is>
      </c>
      <c r="C95" s="4" t="inlineStr">
        <is>
          <t xml:space="preserve"> </t>
        </is>
      </c>
    </row>
    <row r="96">
      <c r="A96" s="4" t="inlineStr">
        <is>
          <t>Assets before allowances</t>
        </is>
      </c>
      <c r="B96" s="5" t="n">
        <v>88188</v>
      </c>
      <c r="C96" s="5" t="n">
        <v>85965</v>
      </c>
    </row>
    <row r="97">
      <c r="A97" s="4" t="inlineStr">
        <is>
          <t>Manufacturing Industry [Member] | Cellulose, paper and printing [Member] | Market risk [Member]</t>
        </is>
      </c>
      <c r="B97" s="4" t="inlineStr">
        <is>
          <t xml:space="preserve"> </t>
        </is>
      </c>
      <c r="C97" s="4" t="inlineStr">
        <is>
          <t xml:space="preserve"> </t>
        </is>
      </c>
    </row>
    <row r="98">
      <c r="A98" s="3" t="inlineStr">
        <is>
          <t>Risk Management (Details) - Schedule of Risk Concentration [Line Items]</t>
        </is>
      </c>
      <c r="B98" s="4" t="inlineStr">
        <is>
          <t xml:space="preserve"> </t>
        </is>
      </c>
      <c r="C98" s="4" t="inlineStr">
        <is>
          <t xml:space="preserve"> </t>
        </is>
      </c>
    </row>
    <row r="99">
      <c r="A99" s="4" t="inlineStr">
        <is>
          <t>Assets before allowances</t>
        </is>
      </c>
      <c r="B99" s="5" t="n">
        <v>75732</v>
      </c>
      <c r="C99" s="5" t="n">
        <v>65825</v>
      </c>
    </row>
    <row r="100">
      <c r="A100" s="4" t="inlineStr">
        <is>
          <t>Manufacturing Industry [Member] | Chemicals and petroleum derivatives [Member] | Market risk [Member]</t>
        </is>
      </c>
      <c r="B100" s="4" t="inlineStr">
        <is>
          <t xml:space="preserve"> </t>
        </is>
      </c>
      <c r="C100" s="4" t="inlineStr">
        <is>
          <t xml:space="preserve"> </t>
        </is>
      </c>
    </row>
    <row r="101">
      <c r="A101" s="3" t="inlineStr">
        <is>
          <t>Risk Management (Details) - Schedule of Risk Concentration [Line Items]</t>
        </is>
      </c>
      <c r="B101" s="4" t="inlineStr">
        <is>
          <t xml:space="preserve"> </t>
        </is>
      </c>
      <c r="C101" s="4" t="inlineStr">
        <is>
          <t xml:space="preserve"> </t>
        </is>
      </c>
    </row>
    <row r="102">
      <c r="A102" s="4" t="inlineStr">
        <is>
          <t>Assets before allowances</t>
        </is>
      </c>
      <c r="B102" s="5" t="n">
        <v>112504</v>
      </c>
      <c r="C102" s="5" t="n">
        <v>153929</v>
      </c>
    </row>
    <row r="103">
      <c r="A103" s="4" t="inlineStr">
        <is>
          <t>Manufacturing Industry [Member] | Metallic, non-metallic, machinery, or other [Member] | Market risk [Member]</t>
        </is>
      </c>
      <c r="B103" s="4" t="inlineStr">
        <is>
          <t xml:space="preserve"> </t>
        </is>
      </c>
      <c r="C103" s="4" t="inlineStr">
        <is>
          <t xml:space="preserve"> </t>
        </is>
      </c>
    </row>
    <row r="104">
      <c r="A104" s="3" t="inlineStr">
        <is>
          <t>Risk Management (Details) - Schedule of Risk Concentration [Line Items]</t>
        </is>
      </c>
      <c r="B104" s="4" t="inlineStr">
        <is>
          <t xml:space="preserve"> </t>
        </is>
      </c>
      <c r="C104" s="4" t="inlineStr">
        <is>
          <t xml:space="preserve"> </t>
        </is>
      </c>
    </row>
    <row r="105">
      <c r="A105" s="4" t="inlineStr">
        <is>
          <t>Assets before allowances</t>
        </is>
      </c>
      <c r="B105" s="5" t="n">
        <v>354907</v>
      </c>
      <c r="C105" s="5" t="n">
        <v>362906</v>
      </c>
    </row>
    <row r="106">
      <c r="A106" s="4" t="inlineStr">
        <is>
          <t>Manufacturing Industry [Member] | Other manufacturing industries [Member] | Market risk [Member]</t>
        </is>
      </c>
      <c r="B106" s="4" t="inlineStr">
        <is>
          <t xml:space="preserve"> </t>
        </is>
      </c>
      <c r="C106" s="4" t="inlineStr">
        <is>
          <t xml:space="preserve"> </t>
        </is>
      </c>
    </row>
    <row r="107">
      <c r="A107" s="3" t="inlineStr">
        <is>
          <t>Risk Management (Details) - Schedule of Risk Concentration [Line Items]</t>
        </is>
      </c>
      <c r="B107" s="4" t="inlineStr">
        <is>
          <t xml:space="preserve"> </t>
        </is>
      </c>
      <c r="C107" s="4" t="inlineStr">
        <is>
          <t xml:space="preserve"> </t>
        </is>
      </c>
    </row>
    <row r="108">
      <c r="A108" s="4" t="inlineStr">
        <is>
          <t>Assets before allowances</t>
        </is>
      </c>
      <c r="B108" s="5" t="n">
        <v>233382</v>
      </c>
      <c r="C108" s="5" t="n">
        <v>236499</v>
      </c>
    </row>
    <row r="109">
      <c r="A109" s="4" t="inlineStr">
        <is>
          <t>Manufacturing Industry [Member] | Electricity, gas, and wáter [Member] | Market risk [Member]</t>
        </is>
      </c>
      <c r="B109" s="4" t="inlineStr">
        <is>
          <t xml:space="preserve"> </t>
        </is>
      </c>
      <c r="C109" s="4" t="inlineStr">
        <is>
          <t xml:space="preserve"> </t>
        </is>
      </c>
    </row>
    <row r="110">
      <c r="A110" s="3" t="inlineStr">
        <is>
          <t>Risk Management (Details) - Schedule of Risk Concentration [Line Items]</t>
        </is>
      </c>
      <c r="B110" s="4" t="inlineStr">
        <is>
          <t xml:space="preserve"> </t>
        </is>
      </c>
      <c r="C110" s="4" t="inlineStr">
        <is>
          <t xml:space="preserve"> </t>
        </is>
      </c>
    </row>
    <row r="111">
      <c r="A111" s="4" t="inlineStr">
        <is>
          <t>Assets before allowances</t>
        </is>
      </c>
      <c r="B111" s="5" t="n">
        <v>926342</v>
      </c>
      <c r="C111" s="5" t="n">
        <v>901777</v>
      </c>
    </row>
    <row r="112">
      <c r="A112" s="4" t="inlineStr">
        <is>
          <t>Manufacturing Industry [Member] | Home buildings [Member] | Market risk [Member]</t>
        </is>
      </c>
      <c r="B112" s="4" t="inlineStr">
        <is>
          <t xml:space="preserve"> </t>
        </is>
      </c>
      <c r="C112" s="4" t="inlineStr">
        <is>
          <t xml:space="preserve"> </t>
        </is>
      </c>
    </row>
    <row r="113">
      <c r="A113" s="3" t="inlineStr">
        <is>
          <t>Risk Management (Details) - Schedule of Risk Concentration [Line Items]</t>
        </is>
      </c>
      <c r="B113" s="4" t="inlineStr">
        <is>
          <t xml:space="preserve"> </t>
        </is>
      </c>
      <c r="C113" s="4" t="inlineStr">
        <is>
          <t xml:space="preserve"> </t>
        </is>
      </c>
    </row>
    <row r="114">
      <c r="A114" s="4" t="inlineStr">
        <is>
          <t>Assets before allowances</t>
        </is>
      </c>
      <c r="B114" s="5" t="n">
        <v>216613</v>
      </c>
      <c r="C114" s="5" t="n">
        <v>239529</v>
      </c>
    </row>
    <row r="115">
      <c r="A115" s="4" t="inlineStr">
        <is>
          <t>Manufacturing Industry [Member] | Non-residential construction [Member] | Market risk [Member]</t>
        </is>
      </c>
      <c r="B115" s="4" t="inlineStr">
        <is>
          <t xml:space="preserve"> </t>
        </is>
      </c>
      <c r="C115" s="4" t="inlineStr">
        <is>
          <t xml:space="preserve"> </t>
        </is>
      </c>
    </row>
    <row r="116">
      <c r="A116" s="3" t="inlineStr">
        <is>
          <t>Risk Management (Details) - Schedule of Risk Concentration [Line Items]</t>
        </is>
      </c>
      <c r="B116" s="4" t="inlineStr">
        <is>
          <t xml:space="preserve"> </t>
        </is>
      </c>
      <c r="C116" s="4" t="inlineStr">
        <is>
          <t xml:space="preserve"> </t>
        </is>
      </c>
    </row>
    <row r="117">
      <c r="A117" s="4" t="inlineStr">
        <is>
          <t>Assets before allowances</t>
        </is>
      </c>
      <c r="B117" s="5" t="n">
        <v>549205</v>
      </c>
      <c r="C117" s="5" t="n">
        <v>629270</v>
      </c>
    </row>
    <row r="118">
      <c r="A118" s="4" t="inlineStr">
        <is>
          <t>Manufacturing Industry [Member] | Wholesale trade [Member] | Market risk [Member]</t>
        </is>
      </c>
      <c r="B118" s="4" t="inlineStr">
        <is>
          <t xml:space="preserve"> </t>
        </is>
      </c>
      <c r="C118" s="4" t="inlineStr">
        <is>
          <t xml:space="preserve"> </t>
        </is>
      </c>
    </row>
    <row r="119">
      <c r="A119" s="3" t="inlineStr">
        <is>
          <t>Risk Management (Details) - Schedule of Risk Concentration [Line Items]</t>
        </is>
      </c>
      <c r="B119" s="4" t="inlineStr">
        <is>
          <t xml:space="preserve"> </t>
        </is>
      </c>
      <c r="C119" s="4" t="inlineStr">
        <is>
          <t xml:space="preserve"> </t>
        </is>
      </c>
    </row>
    <row r="120">
      <c r="A120" s="4" t="inlineStr">
        <is>
          <t>Assets before allowances</t>
        </is>
      </c>
      <c r="B120" s="5" t="n">
        <v>1689351</v>
      </c>
      <c r="C120" s="5" t="n">
        <v>1676944</v>
      </c>
    </row>
    <row r="121">
      <c r="A121" s="4" t="inlineStr">
        <is>
          <t>Manufacturing Industry [Member] | Retail trade, restaurants and hotels [Member] | Market risk [Member]</t>
        </is>
      </c>
      <c r="B121" s="4" t="inlineStr">
        <is>
          <t xml:space="preserve"> </t>
        </is>
      </c>
      <c r="C121" s="4" t="inlineStr">
        <is>
          <t xml:space="preserve"> </t>
        </is>
      </c>
    </row>
    <row r="122">
      <c r="A122" s="3" t="inlineStr">
        <is>
          <t>Risk Management (Details) - Schedule of Risk Concentration [Line Items]</t>
        </is>
      </c>
      <c r="B122" s="4" t="inlineStr">
        <is>
          <t xml:space="preserve"> </t>
        </is>
      </c>
      <c r="C122" s="4" t="inlineStr">
        <is>
          <t xml:space="preserve"> </t>
        </is>
      </c>
    </row>
    <row r="123">
      <c r="A123" s="4" t="inlineStr">
        <is>
          <t>Assets before allowances</t>
        </is>
      </c>
      <c r="B123" s="5" t="n">
        <v>1663719</v>
      </c>
      <c r="C123" s="5" t="n">
        <v>1542653</v>
      </c>
    </row>
    <row r="124">
      <c r="A124" s="4" t="inlineStr">
        <is>
          <t>Manufacturing Industry [Member] | Transport and storage [Member] | Market risk [Member]</t>
        </is>
      </c>
      <c r="B124" s="4" t="inlineStr">
        <is>
          <t xml:space="preserve"> </t>
        </is>
      </c>
      <c r="C124" s="4" t="inlineStr">
        <is>
          <t xml:space="preserve"> </t>
        </is>
      </c>
    </row>
    <row r="125">
      <c r="A125" s="3" t="inlineStr">
        <is>
          <t>Risk Management (Details) - Schedule of Risk Concentration [Line Items]</t>
        </is>
      </c>
      <c r="B125" s="4" t="inlineStr">
        <is>
          <t xml:space="preserve"> </t>
        </is>
      </c>
      <c r="C125" s="4" t="inlineStr">
        <is>
          <t xml:space="preserve"> </t>
        </is>
      </c>
    </row>
    <row r="126">
      <c r="A126" s="4" t="inlineStr">
        <is>
          <t>Assets before allowances</t>
        </is>
      </c>
      <c r="B126" s="5" t="n">
        <v>712522</v>
      </c>
      <c r="C126" s="5" t="n">
        <v>775560</v>
      </c>
    </row>
    <row r="127">
      <c r="A127" s="4" t="inlineStr">
        <is>
          <t>Manufacturing Industry [Member] | Telecommunications [Member] | Market risk [Member]</t>
        </is>
      </c>
      <c r="B127" s="4" t="inlineStr">
        <is>
          <t xml:space="preserve"> </t>
        </is>
      </c>
      <c r="C127" s="4" t="inlineStr">
        <is>
          <t xml:space="preserve"> </t>
        </is>
      </c>
    </row>
    <row r="128">
      <c r="A128" s="3" t="inlineStr">
        <is>
          <t>Risk Management (Details) - Schedule of Risk Concentration [Line Items]</t>
        </is>
      </c>
      <c r="B128" s="4" t="inlineStr">
        <is>
          <t xml:space="preserve"> </t>
        </is>
      </c>
      <c r="C128" s="4" t="inlineStr">
        <is>
          <t xml:space="preserve"> </t>
        </is>
      </c>
    </row>
    <row r="129">
      <c r="A129" s="4" t="inlineStr">
        <is>
          <t>Assets before allowances</t>
        </is>
      </c>
      <c r="B129" s="5" t="n">
        <v>474157</v>
      </c>
      <c r="C129" s="5" t="n">
        <v>358033</v>
      </c>
    </row>
    <row r="130">
      <c r="A130" s="4" t="inlineStr">
        <is>
          <t>Manufacturing Industry [Member] | Financial Services [Member] | Market risk [Member]</t>
        </is>
      </c>
      <c r="B130" s="4" t="inlineStr">
        <is>
          <t xml:space="preserve"> </t>
        </is>
      </c>
      <c r="C130" s="4" t="inlineStr">
        <is>
          <t xml:space="preserve"> </t>
        </is>
      </c>
    </row>
    <row r="131">
      <c r="A131" s="3" t="inlineStr">
        <is>
          <t>Risk Management (Details) - Schedule of Risk Concentration [Line Items]</t>
        </is>
      </c>
      <c r="B131" s="4" t="inlineStr">
        <is>
          <t xml:space="preserve"> </t>
        </is>
      </c>
      <c r="C131" s="4" t="inlineStr">
        <is>
          <t xml:space="preserve"> </t>
        </is>
      </c>
    </row>
    <row r="132">
      <c r="A132" s="4" t="inlineStr">
        <is>
          <t>Assets before allowances</t>
        </is>
      </c>
      <c r="B132" s="5" t="n">
        <v>579234</v>
      </c>
      <c r="C132" s="5" t="n">
        <v>381800</v>
      </c>
    </row>
    <row r="133">
      <c r="A133" s="4" t="inlineStr">
        <is>
          <t>Manufacturing Industry [Member] | Real Estate Services [Member] | Market risk [Member]</t>
        </is>
      </c>
      <c r="B133" s="4" t="inlineStr">
        <is>
          <t xml:space="preserve"> </t>
        </is>
      </c>
      <c r="C133" s="4" t="inlineStr">
        <is>
          <t xml:space="preserve"> </t>
        </is>
      </c>
    </row>
    <row r="134">
      <c r="A134" s="3" t="inlineStr">
        <is>
          <t>Risk Management (Details) - Schedule of Risk Concentration [Line Items]</t>
        </is>
      </c>
      <c r="B134" s="4" t="inlineStr">
        <is>
          <t xml:space="preserve"> </t>
        </is>
      </c>
      <c r="C134" s="4" t="inlineStr">
        <is>
          <t xml:space="preserve"> </t>
        </is>
      </c>
    </row>
    <row r="135">
      <c r="A135" s="4" t="inlineStr">
        <is>
          <t>Assets before allowances</t>
        </is>
      </c>
      <c r="B135" s="5" t="n">
        <v>2623778</v>
      </c>
      <c r="C135" s="5" t="n">
        <v>2629783</v>
      </c>
    </row>
    <row r="136">
      <c r="A136" s="4" t="inlineStr">
        <is>
          <t>Manufacturing Industry [Member] | Social services and other community services [Member] | Market risk [Member]</t>
        </is>
      </c>
      <c r="B136" s="4" t="inlineStr">
        <is>
          <t xml:space="preserve"> </t>
        </is>
      </c>
      <c r="C136" s="4" t="inlineStr">
        <is>
          <t xml:space="preserve"> </t>
        </is>
      </c>
    </row>
    <row r="137">
      <c r="A137" s="3" t="inlineStr">
        <is>
          <t>Risk Management (Details) - Schedule of Risk Concentration [Line Items]</t>
        </is>
      </c>
      <c r="B137" s="4" t="inlineStr">
        <is>
          <t xml:space="preserve"> </t>
        </is>
      </c>
      <c r="C137" s="4" t="inlineStr">
        <is>
          <t xml:space="preserve"> </t>
        </is>
      </c>
    </row>
    <row r="138">
      <c r="A138" s="4" t="inlineStr">
        <is>
          <t>Assets before allowances</t>
        </is>
      </c>
      <c r="B138" s="5" t="n">
        <v>5453198</v>
      </c>
      <c r="C138" s="5" t="n">
        <v>5126210</v>
      </c>
    </row>
    <row r="139">
      <c r="A139" s="4" t="inlineStr">
        <is>
          <t>Manufacturing Industry [Member] | Stage 1 [Member] | Subtotal [Member]</t>
        </is>
      </c>
      <c r="B139" s="4" t="inlineStr">
        <is>
          <t xml:space="preserve"> </t>
        </is>
      </c>
      <c r="C139" s="4" t="inlineStr">
        <is>
          <t xml:space="preserve"> </t>
        </is>
      </c>
    </row>
    <row r="140">
      <c r="A140" s="3" t="inlineStr">
        <is>
          <t>Risk Management (Details) - Schedule of Risk Concentration [Line Items]</t>
        </is>
      </c>
      <c r="B140" s="4" t="inlineStr">
        <is>
          <t xml:space="preserve"> </t>
        </is>
      </c>
      <c r="C140" s="4" t="inlineStr">
        <is>
          <t xml:space="preserve"> </t>
        </is>
      </c>
    </row>
    <row r="141">
      <c r="A141" s="4" t="inlineStr">
        <is>
          <t>Assets before allowances</t>
        </is>
      </c>
      <c r="B141" s="5" t="n">
        <v>15617866</v>
      </c>
      <c r="C141" s="5" t="n">
        <v>15177449</v>
      </c>
    </row>
    <row r="142">
      <c r="A142" s="4" t="inlineStr">
        <is>
          <t>Manufacturing Industry [Member] | Stage 1 [Member] | Food, beverages and tobacco [Member] | Market risk [Member]</t>
        </is>
      </c>
      <c r="B142" s="4" t="inlineStr">
        <is>
          <t xml:space="preserve"> </t>
        </is>
      </c>
      <c r="C142" s="4" t="inlineStr">
        <is>
          <t xml:space="preserve"> </t>
        </is>
      </c>
    </row>
    <row r="143">
      <c r="A143" s="3" t="inlineStr">
        <is>
          <t>Risk Management (Details) - Schedule of Risk Concentration [Line Items]</t>
        </is>
      </c>
      <c r="B143" s="4" t="inlineStr">
        <is>
          <t xml:space="preserve"> </t>
        </is>
      </c>
      <c r="C143" s="4" t="inlineStr">
        <is>
          <t xml:space="preserve"> </t>
        </is>
      </c>
    </row>
    <row r="144">
      <c r="A144" s="4" t="inlineStr">
        <is>
          <t>Assets before allowances</t>
        </is>
      </c>
      <c r="B144" s="5" t="n">
        <v>301193</v>
      </c>
      <c r="C144" s="5" t="n">
        <v>316574</v>
      </c>
    </row>
    <row r="145">
      <c r="A145" s="4" t="inlineStr">
        <is>
          <t>Manufacturing Industry [Member] | Stage 1 [Member] | Textile, leather and footwear [Member] | Market risk [Member]</t>
        </is>
      </c>
      <c r="B145" s="4" t="inlineStr">
        <is>
          <t xml:space="preserve"> </t>
        </is>
      </c>
      <c r="C145" s="4" t="inlineStr">
        <is>
          <t xml:space="preserve"> </t>
        </is>
      </c>
    </row>
    <row r="146">
      <c r="A146" s="3" t="inlineStr">
        <is>
          <t>Risk Management (Details) - Schedule of Risk Concentration [Line Items]</t>
        </is>
      </c>
      <c r="B146" s="4" t="inlineStr">
        <is>
          <t xml:space="preserve"> </t>
        </is>
      </c>
      <c r="C146" s="4" t="inlineStr">
        <is>
          <t xml:space="preserve"> </t>
        </is>
      </c>
    </row>
    <row r="147">
      <c r="A147" s="4" t="inlineStr">
        <is>
          <t>Assets before allowances</t>
        </is>
      </c>
      <c r="B147" s="5" t="n">
        <v>64068</v>
      </c>
      <c r="C147" s="5" t="n">
        <v>65269</v>
      </c>
    </row>
    <row r="148">
      <c r="A148" s="4" t="inlineStr">
        <is>
          <t>Manufacturing Industry [Member] | Stage 1 [Member] | Wood and furniture [Member] | Market risk [Member]</t>
        </is>
      </c>
      <c r="B148" s="4" t="inlineStr">
        <is>
          <t xml:space="preserve"> </t>
        </is>
      </c>
      <c r="C148" s="4" t="inlineStr">
        <is>
          <t xml:space="preserve"> </t>
        </is>
      </c>
    </row>
    <row r="149">
      <c r="A149" s="3" t="inlineStr">
        <is>
          <t>Risk Management (Details) - Schedule of Risk Concentration [Line Items]</t>
        </is>
      </c>
      <c r="B149" s="4" t="inlineStr">
        <is>
          <t xml:space="preserve"> </t>
        </is>
      </c>
      <c r="C149" s="4" t="inlineStr">
        <is>
          <t xml:space="preserve"> </t>
        </is>
      </c>
    </row>
    <row r="150">
      <c r="A150" s="4" t="inlineStr">
        <is>
          <t>Assets before allowances</t>
        </is>
      </c>
      <c r="B150" s="5" t="n">
        <v>78856</v>
      </c>
      <c r="C150" s="5" t="n">
        <v>75962</v>
      </c>
    </row>
    <row r="151">
      <c r="A151" s="4" t="inlineStr">
        <is>
          <t>Manufacturing Industry [Member] | Stage 1 [Member] | Cellulose, paper and printing [Member] | Market risk [Member]</t>
        </is>
      </c>
      <c r="B151" s="4" t="inlineStr">
        <is>
          <t xml:space="preserve"> </t>
        </is>
      </c>
      <c r="C151" s="4" t="inlineStr">
        <is>
          <t xml:space="preserve"> </t>
        </is>
      </c>
    </row>
    <row r="152">
      <c r="A152" s="3" t="inlineStr">
        <is>
          <t>Risk Management (Details) - Schedule of Risk Concentration [Line Items]</t>
        </is>
      </c>
      <c r="B152" s="4" t="inlineStr">
        <is>
          <t xml:space="preserve"> </t>
        </is>
      </c>
      <c r="C152" s="4" t="inlineStr">
        <is>
          <t xml:space="preserve"> </t>
        </is>
      </c>
    </row>
    <row r="153">
      <c r="A153" s="4" t="inlineStr">
        <is>
          <t>Assets before allowances</t>
        </is>
      </c>
      <c r="B153" s="5" t="n">
        <v>61702</v>
      </c>
      <c r="C153" s="5" t="n">
        <v>50984</v>
      </c>
    </row>
    <row r="154">
      <c r="A154" s="4" t="inlineStr">
        <is>
          <t>Manufacturing Industry [Member] | Stage 1 [Member] | Chemicals and petroleum derivatives [Member] | Market risk [Member]</t>
        </is>
      </c>
      <c r="B154" s="4" t="inlineStr">
        <is>
          <t xml:space="preserve"> </t>
        </is>
      </c>
      <c r="C154" s="4" t="inlineStr">
        <is>
          <t xml:space="preserve"> </t>
        </is>
      </c>
    </row>
    <row r="155">
      <c r="A155" s="3" t="inlineStr">
        <is>
          <t>Risk Management (Details) - Schedule of Risk Concentration [Line Items]</t>
        </is>
      </c>
      <c r="B155" s="4" t="inlineStr">
        <is>
          <t xml:space="preserve"> </t>
        </is>
      </c>
      <c r="C155" s="4" t="inlineStr">
        <is>
          <t xml:space="preserve"> </t>
        </is>
      </c>
    </row>
    <row r="156">
      <c r="A156" s="4" t="inlineStr">
        <is>
          <t>Assets before allowances</t>
        </is>
      </c>
      <c r="B156" s="5" t="n">
        <v>108011</v>
      </c>
      <c r="C156" s="5" t="n">
        <v>147113</v>
      </c>
    </row>
    <row r="157">
      <c r="A157" s="4" t="inlineStr">
        <is>
          <t>Manufacturing Industry [Member] | Stage 1 [Member] | Metallic, non-metallic, machinery, or other [Member] | Market risk [Member]</t>
        </is>
      </c>
      <c r="B157" s="4" t="inlineStr">
        <is>
          <t xml:space="preserve"> </t>
        </is>
      </c>
      <c r="C157" s="4" t="inlineStr">
        <is>
          <t xml:space="preserve"> </t>
        </is>
      </c>
    </row>
    <row r="158">
      <c r="A158" s="3" t="inlineStr">
        <is>
          <t>Risk Management (Details) - Schedule of Risk Concentration [Line Items]</t>
        </is>
      </c>
      <c r="B158" s="4" t="inlineStr">
        <is>
          <t xml:space="preserve"> </t>
        </is>
      </c>
      <c r="C158" s="4" t="inlineStr">
        <is>
          <t xml:space="preserve"> </t>
        </is>
      </c>
    </row>
    <row r="159">
      <c r="A159" s="4" t="inlineStr">
        <is>
          <t>Assets before allowances</t>
        </is>
      </c>
      <c r="B159" s="5" t="n">
        <v>319322</v>
      </c>
      <c r="C159" s="5" t="n">
        <v>323717</v>
      </c>
    </row>
    <row r="160">
      <c r="A160" s="4" t="inlineStr">
        <is>
          <t>Manufacturing Industry [Member] | Stage 1 [Member] | Other manufacturing industries [Member] | Market risk [Member]</t>
        </is>
      </c>
      <c r="B160" s="4" t="inlineStr">
        <is>
          <t xml:space="preserve"> </t>
        </is>
      </c>
      <c r="C160" s="4" t="inlineStr">
        <is>
          <t xml:space="preserve"> </t>
        </is>
      </c>
    </row>
    <row r="161">
      <c r="A161" s="3" t="inlineStr">
        <is>
          <t>Risk Management (Details) - Schedule of Risk Concentration [Line Items]</t>
        </is>
      </c>
      <c r="B161" s="4" t="inlineStr">
        <is>
          <t xml:space="preserve"> </t>
        </is>
      </c>
      <c r="C161" s="4" t="inlineStr">
        <is>
          <t xml:space="preserve"> </t>
        </is>
      </c>
    </row>
    <row r="162">
      <c r="A162" s="4" t="inlineStr">
        <is>
          <t>Assets before allowances</t>
        </is>
      </c>
      <c r="B162" s="5" t="n">
        <v>194742</v>
      </c>
      <c r="C162" s="5" t="n">
        <v>201044</v>
      </c>
    </row>
    <row r="163">
      <c r="A163" s="4" t="inlineStr">
        <is>
          <t>Manufacturing Industry [Member] | Stage 1 [Member] | Electricity, gas, and wáter [Member] | Market risk [Member]</t>
        </is>
      </c>
      <c r="B163" s="4" t="inlineStr">
        <is>
          <t xml:space="preserve"> </t>
        </is>
      </c>
      <c r="C163" s="4" t="inlineStr">
        <is>
          <t xml:space="preserve"> </t>
        </is>
      </c>
    </row>
    <row r="164">
      <c r="A164" s="3" t="inlineStr">
        <is>
          <t>Risk Management (Details) - Schedule of Risk Concentration [Line Items]</t>
        </is>
      </c>
      <c r="B164" s="4" t="inlineStr">
        <is>
          <t xml:space="preserve"> </t>
        </is>
      </c>
      <c r="C164" s="4" t="inlineStr">
        <is>
          <t xml:space="preserve"> </t>
        </is>
      </c>
    </row>
    <row r="165">
      <c r="A165" s="4" t="inlineStr">
        <is>
          <t>Assets before allowances</t>
        </is>
      </c>
      <c r="B165" s="5" t="n">
        <v>910813</v>
      </c>
      <c r="C165" s="5" t="n">
        <v>881647</v>
      </c>
    </row>
    <row r="166">
      <c r="A166" s="4" t="inlineStr">
        <is>
          <t>Manufacturing Industry [Member] | Stage 1 [Member] | Home buildings [Member] | Market risk [Member]</t>
        </is>
      </c>
      <c r="B166" s="4" t="inlineStr">
        <is>
          <t xml:space="preserve"> </t>
        </is>
      </c>
      <c r="C166" s="4" t="inlineStr">
        <is>
          <t xml:space="preserve"> </t>
        </is>
      </c>
    </row>
    <row r="167">
      <c r="A167" s="3" t="inlineStr">
        <is>
          <t>Risk Management (Details) - Schedule of Risk Concentration [Line Items]</t>
        </is>
      </c>
      <c r="B167" s="4" t="inlineStr">
        <is>
          <t xml:space="preserve"> </t>
        </is>
      </c>
      <c r="C167" s="4" t="inlineStr">
        <is>
          <t xml:space="preserve"> </t>
        </is>
      </c>
    </row>
    <row r="168">
      <c r="A168" s="4" t="inlineStr">
        <is>
          <t>Assets before allowances</t>
        </is>
      </c>
      <c r="B168" s="5" t="n">
        <v>164118</v>
      </c>
      <c r="C168" s="5" t="n">
        <v>181933</v>
      </c>
    </row>
    <row r="169">
      <c r="A169" s="4" t="inlineStr">
        <is>
          <t>Manufacturing Industry [Member] | Stage 1 [Member] | Non-residential construction [Member] | Market risk [Member]</t>
        </is>
      </c>
      <c r="B169" s="4" t="inlineStr">
        <is>
          <t xml:space="preserve"> </t>
        </is>
      </c>
      <c r="C169" s="4" t="inlineStr">
        <is>
          <t xml:space="preserve"> </t>
        </is>
      </c>
    </row>
    <row r="170">
      <c r="A170" s="3" t="inlineStr">
        <is>
          <t>Risk Management (Details) - Schedule of Risk Concentration [Line Items]</t>
        </is>
      </c>
      <c r="B170" s="4" t="inlineStr">
        <is>
          <t xml:space="preserve"> </t>
        </is>
      </c>
      <c r="C170" s="4" t="inlineStr">
        <is>
          <t xml:space="preserve"> </t>
        </is>
      </c>
    </row>
    <row r="171">
      <c r="A171" s="4" t="inlineStr">
        <is>
          <t>Assets before allowances</t>
        </is>
      </c>
      <c r="B171" s="5" t="n">
        <v>472579</v>
      </c>
      <c r="C171" s="5" t="n">
        <v>537110</v>
      </c>
    </row>
    <row r="172">
      <c r="A172" s="4" t="inlineStr">
        <is>
          <t>Manufacturing Industry [Member] | Stage 1 [Member] | Wholesale trade [Member] | Market risk [Member]</t>
        </is>
      </c>
      <c r="B172" s="4" t="inlineStr">
        <is>
          <t xml:space="preserve"> </t>
        </is>
      </c>
      <c r="C172" s="4" t="inlineStr">
        <is>
          <t xml:space="preserve"> </t>
        </is>
      </c>
    </row>
    <row r="173">
      <c r="A173" s="3" t="inlineStr">
        <is>
          <t>Risk Management (Details) - Schedule of Risk Concentration [Line Items]</t>
        </is>
      </c>
      <c r="B173" s="4" t="inlineStr">
        <is>
          <t xml:space="preserve"> </t>
        </is>
      </c>
      <c r="C173" s="4" t="inlineStr">
        <is>
          <t xml:space="preserve"> </t>
        </is>
      </c>
    </row>
    <row r="174">
      <c r="A174" s="4" t="inlineStr">
        <is>
          <t>Assets before allowances</t>
        </is>
      </c>
      <c r="B174" s="5" t="n">
        <v>1420083</v>
      </c>
      <c r="C174" s="5" t="n">
        <v>1368044</v>
      </c>
    </row>
    <row r="175">
      <c r="A175" s="4" t="inlineStr">
        <is>
          <t>Manufacturing Industry [Member] | Stage 1 [Member] | Retail trade, restaurants and hotels [Member] | Market risk [Member]</t>
        </is>
      </c>
      <c r="B175" s="4" t="inlineStr">
        <is>
          <t xml:space="preserve"> </t>
        </is>
      </c>
      <c r="C175" s="4" t="inlineStr">
        <is>
          <t xml:space="preserve"> </t>
        </is>
      </c>
    </row>
    <row r="176">
      <c r="A176" s="3" t="inlineStr">
        <is>
          <t>Risk Management (Details) - Schedule of Risk Concentration [Line Items]</t>
        </is>
      </c>
      <c r="B176" s="4" t="inlineStr">
        <is>
          <t xml:space="preserve"> </t>
        </is>
      </c>
      <c r="C176" s="4" t="inlineStr">
        <is>
          <t xml:space="preserve"> </t>
        </is>
      </c>
    </row>
    <row r="177">
      <c r="A177" s="4" t="inlineStr">
        <is>
          <t>Assets before allowances</t>
        </is>
      </c>
      <c r="B177" s="5" t="n">
        <v>1501379</v>
      </c>
      <c r="C177" s="5" t="n">
        <v>1366605</v>
      </c>
    </row>
    <row r="178">
      <c r="A178" s="4" t="inlineStr">
        <is>
          <t>Manufacturing Industry [Member] | Stage 1 [Member] | Transport and storage [Member] | Market risk [Member]</t>
        </is>
      </c>
      <c r="B178" s="4" t="inlineStr">
        <is>
          <t xml:space="preserve"> </t>
        </is>
      </c>
      <c r="C178" s="4" t="inlineStr">
        <is>
          <t xml:space="preserve"> </t>
        </is>
      </c>
    </row>
    <row r="179">
      <c r="A179" s="3" t="inlineStr">
        <is>
          <t>Risk Management (Details) - Schedule of Risk Concentration [Line Items]</t>
        </is>
      </c>
      <c r="B179" s="4" t="inlineStr">
        <is>
          <t xml:space="preserve"> </t>
        </is>
      </c>
      <c r="C179" s="4" t="inlineStr">
        <is>
          <t xml:space="preserve"> </t>
        </is>
      </c>
    </row>
    <row r="180">
      <c r="A180" s="4" t="inlineStr">
        <is>
          <t>Assets before allowances</t>
        </is>
      </c>
      <c r="B180" s="5" t="n">
        <v>600729</v>
      </c>
      <c r="C180" s="5" t="n">
        <v>625506</v>
      </c>
    </row>
    <row r="181">
      <c r="A181" s="4" t="inlineStr">
        <is>
          <t>Manufacturing Industry [Member] | Stage 1 [Member] | Telecommunications [Member] | Market risk [Member]</t>
        </is>
      </c>
      <c r="B181" s="4" t="inlineStr">
        <is>
          <t xml:space="preserve"> </t>
        </is>
      </c>
      <c r="C181" s="4" t="inlineStr">
        <is>
          <t xml:space="preserve"> </t>
        </is>
      </c>
    </row>
    <row r="182">
      <c r="A182" s="3" t="inlineStr">
        <is>
          <t>Risk Management (Details) - Schedule of Risk Concentration [Line Items]</t>
        </is>
      </c>
      <c r="B182" s="4" t="inlineStr">
        <is>
          <t xml:space="preserve"> </t>
        </is>
      </c>
      <c r="C182" s="4" t="inlineStr">
        <is>
          <t xml:space="preserve"> </t>
        </is>
      </c>
    </row>
    <row r="183">
      <c r="A183" s="4" t="inlineStr">
        <is>
          <t>Assets before allowances</t>
        </is>
      </c>
      <c r="B183" s="5" t="n">
        <v>450555</v>
      </c>
      <c r="C183" s="5" t="n">
        <v>334065</v>
      </c>
    </row>
    <row r="184">
      <c r="A184" s="4" t="inlineStr">
        <is>
          <t>Manufacturing Industry [Member] | Stage 1 [Member] | Financial Services [Member] | Market risk [Member]</t>
        </is>
      </c>
      <c r="B184" s="4" t="inlineStr">
        <is>
          <t xml:space="preserve"> </t>
        </is>
      </c>
      <c r="C184" s="4" t="inlineStr">
        <is>
          <t xml:space="preserve"> </t>
        </is>
      </c>
    </row>
    <row r="185">
      <c r="A185" s="3" t="inlineStr">
        <is>
          <t>Risk Management (Details) - Schedule of Risk Concentration [Line Items]</t>
        </is>
      </c>
      <c r="B185" s="4" t="inlineStr">
        <is>
          <t xml:space="preserve"> </t>
        </is>
      </c>
      <c r="C185" s="4" t="inlineStr">
        <is>
          <t xml:space="preserve"> </t>
        </is>
      </c>
    </row>
    <row r="186">
      <c r="A186" s="4" t="inlineStr">
        <is>
          <t>Assets before allowances</t>
        </is>
      </c>
      <c r="B186" s="5" t="n">
        <v>575666</v>
      </c>
      <c r="C186" s="5" t="n">
        <v>374770</v>
      </c>
    </row>
    <row r="187">
      <c r="A187" s="4" t="inlineStr">
        <is>
          <t>Manufacturing Industry [Member] | Stage 1 [Member] | Real Estate Services [Member] | Market risk [Member]</t>
        </is>
      </c>
      <c r="B187" s="4" t="inlineStr">
        <is>
          <t xml:space="preserve"> </t>
        </is>
      </c>
      <c r="C187" s="4" t="inlineStr">
        <is>
          <t xml:space="preserve"> </t>
        </is>
      </c>
    </row>
    <row r="188">
      <c r="A188" s="3" t="inlineStr">
        <is>
          <t>Risk Management (Details) - Schedule of Risk Concentration [Line Items]</t>
        </is>
      </c>
      <c r="B188" s="4" t="inlineStr">
        <is>
          <t xml:space="preserve"> </t>
        </is>
      </c>
      <c r="C188" s="4" t="inlineStr">
        <is>
          <t xml:space="preserve"> </t>
        </is>
      </c>
    </row>
    <row r="189">
      <c r="A189" s="4" t="inlineStr">
        <is>
          <t>Assets before allowances</t>
        </is>
      </c>
      <c r="B189" s="5" t="n">
        <v>2237404</v>
      </c>
      <c r="C189" s="5" t="n">
        <v>2221740</v>
      </c>
    </row>
    <row r="190">
      <c r="A190" s="4" t="inlineStr">
        <is>
          <t>Manufacturing Industry [Member] | Stage 1 [Member] | Social services and other community services [Member] | Market risk [Member]</t>
        </is>
      </c>
      <c r="B190" s="4" t="inlineStr">
        <is>
          <t xml:space="preserve"> </t>
        </is>
      </c>
      <c r="C190" s="4" t="inlineStr">
        <is>
          <t xml:space="preserve"> </t>
        </is>
      </c>
    </row>
    <row r="191">
      <c r="A191" s="3" t="inlineStr">
        <is>
          <t>Risk Management (Details) - Schedule of Risk Concentration [Line Items]</t>
        </is>
      </c>
      <c r="B191" s="4" t="inlineStr">
        <is>
          <t xml:space="preserve"> </t>
        </is>
      </c>
      <c r="C191" s="4" t="inlineStr">
        <is>
          <t xml:space="preserve"> </t>
        </is>
      </c>
    </row>
    <row r="192">
      <c r="A192" s="4" t="inlineStr">
        <is>
          <t>Assets before allowances</t>
        </is>
      </c>
      <c r="B192" s="5" t="n">
        <v>4602449</v>
      </c>
      <c r="C192" s="5" t="n">
        <v>4461722</v>
      </c>
    </row>
    <row r="193">
      <c r="A193" s="4" t="inlineStr">
        <is>
          <t>Manufacturing Industry [Member] | Stage 2 [Member] | Subtotal [Member]</t>
        </is>
      </c>
      <c r="B193" s="4" t="inlineStr">
        <is>
          <t xml:space="preserve"> </t>
        </is>
      </c>
      <c r="C193" s="4" t="inlineStr">
        <is>
          <t xml:space="preserve"> </t>
        </is>
      </c>
    </row>
    <row r="194">
      <c r="A194" s="3" t="inlineStr">
        <is>
          <t>Risk Management (Details) - Schedule of Risk Concentration [Line Items]</t>
        </is>
      </c>
      <c r="B194" s="4" t="inlineStr">
        <is>
          <t xml:space="preserve"> </t>
        </is>
      </c>
      <c r="C194" s="4" t="inlineStr">
        <is>
          <t xml:space="preserve"> </t>
        </is>
      </c>
    </row>
    <row r="195">
      <c r="A195" s="4" t="inlineStr">
        <is>
          <t>Assets before allowances</t>
        </is>
      </c>
      <c r="B195" s="5" t="n">
        <v>1353067</v>
      </c>
      <c r="C195" s="5" t="n">
        <v>1422166</v>
      </c>
    </row>
    <row r="196">
      <c r="A196" s="4" t="inlineStr">
        <is>
          <t>Manufacturing Industry [Member] | Stage 2 [Member] | Food, beverages and tobacco [Member] | Market risk [Member]</t>
        </is>
      </c>
      <c r="B196" s="4" t="inlineStr">
        <is>
          <t xml:space="preserve"> </t>
        </is>
      </c>
      <c r="C196" s="4" t="inlineStr">
        <is>
          <t xml:space="preserve"> </t>
        </is>
      </c>
    </row>
    <row r="197">
      <c r="A197" s="3" t="inlineStr">
        <is>
          <t>Risk Management (Details) - Schedule of Risk Concentration [Line Items]</t>
        </is>
      </c>
      <c r="B197" s="4" t="inlineStr">
        <is>
          <t xml:space="preserve"> </t>
        </is>
      </c>
      <c r="C197" s="4" t="inlineStr">
        <is>
          <t xml:space="preserve"> </t>
        </is>
      </c>
    </row>
    <row r="198">
      <c r="A198" s="4" t="inlineStr">
        <is>
          <t>Assets before allowances</t>
        </is>
      </c>
      <c r="B198" s="5" t="n">
        <v>15366</v>
      </c>
      <c r="C198" s="5" t="n">
        <v>45972</v>
      </c>
    </row>
    <row r="199">
      <c r="A199" s="4" t="inlineStr">
        <is>
          <t>Manufacturing Industry [Member] | Stage 2 [Member] | Textile, leather and footwear [Member] | Market risk [Member]</t>
        </is>
      </c>
      <c r="B199" s="4" t="inlineStr">
        <is>
          <t xml:space="preserve"> </t>
        </is>
      </c>
      <c r="C199" s="4" t="inlineStr">
        <is>
          <t xml:space="preserve"> </t>
        </is>
      </c>
    </row>
    <row r="200">
      <c r="A200" s="3" t="inlineStr">
        <is>
          <t>Risk Management (Details) - Schedule of Risk Concentration [Line Items]</t>
        </is>
      </c>
      <c r="B200" s="4" t="inlineStr">
        <is>
          <t xml:space="preserve"> </t>
        </is>
      </c>
      <c r="C200" s="4" t="inlineStr">
        <is>
          <t xml:space="preserve"> </t>
        </is>
      </c>
    </row>
    <row r="201">
      <c r="A201" s="4" t="inlineStr">
        <is>
          <t>Assets before allowances</t>
        </is>
      </c>
      <c r="B201" s="5" t="n">
        <v>5679</v>
      </c>
      <c r="C201" s="5" t="n">
        <v>12102</v>
      </c>
    </row>
    <row r="202">
      <c r="A202" s="4" t="inlineStr">
        <is>
          <t>Manufacturing Industry [Member] | Stage 2 [Member] | Wood and furniture [Member] | Market risk [Member]</t>
        </is>
      </c>
      <c r="B202" s="4" t="inlineStr">
        <is>
          <t xml:space="preserve"> </t>
        </is>
      </c>
      <c r="C202" s="4" t="inlineStr">
        <is>
          <t xml:space="preserve"> </t>
        </is>
      </c>
    </row>
    <row r="203">
      <c r="A203" s="3" t="inlineStr">
        <is>
          <t>Risk Management (Details) - Schedule of Risk Concentration [Line Items]</t>
        </is>
      </c>
      <c r="B203" s="4" t="inlineStr">
        <is>
          <t xml:space="preserve"> </t>
        </is>
      </c>
      <c r="C203" s="4" t="inlineStr">
        <is>
          <t xml:space="preserve"> </t>
        </is>
      </c>
    </row>
    <row r="204">
      <c r="A204" s="4" t="inlineStr">
        <is>
          <t>Assets before allowances</t>
        </is>
      </c>
      <c r="B204" s="5" t="n">
        <v>2438</v>
      </c>
      <c r="C204" s="5" t="n">
        <v>4676</v>
      </c>
    </row>
    <row r="205">
      <c r="A205" s="4" t="inlineStr">
        <is>
          <t>Manufacturing Industry [Member] | Stage 2 [Member] | Cellulose, paper and printing [Member] | Market risk [Member]</t>
        </is>
      </c>
      <c r="B205" s="4" t="inlineStr">
        <is>
          <t xml:space="preserve"> </t>
        </is>
      </c>
      <c r="C205" s="4" t="inlineStr">
        <is>
          <t xml:space="preserve"> </t>
        </is>
      </c>
    </row>
    <row r="206">
      <c r="A206" s="3" t="inlineStr">
        <is>
          <t>Risk Management (Details) - Schedule of Risk Concentration [Line Items]</t>
        </is>
      </c>
      <c r="B206" s="4" t="inlineStr">
        <is>
          <t xml:space="preserve"> </t>
        </is>
      </c>
      <c r="C206" s="4" t="inlineStr">
        <is>
          <t xml:space="preserve"> </t>
        </is>
      </c>
    </row>
    <row r="207">
      <c r="A207" s="4" t="inlineStr">
        <is>
          <t>Assets before allowances</t>
        </is>
      </c>
      <c r="B207" s="5" t="n">
        <v>9035</v>
      </c>
      <c r="C207" s="5" t="n">
        <v>9977</v>
      </c>
    </row>
    <row r="208">
      <c r="A208" s="4" t="inlineStr">
        <is>
          <t>Manufacturing Industry [Member] | Stage 2 [Member] | Chemicals and petroleum derivatives [Member] | Market risk [Member]</t>
        </is>
      </c>
      <c r="B208" s="4" t="inlineStr">
        <is>
          <t xml:space="preserve"> </t>
        </is>
      </c>
      <c r="C208" s="4" t="inlineStr">
        <is>
          <t xml:space="preserve"> </t>
        </is>
      </c>
    </row>
    <row r="209">
      <c r="A209" s="3" t="inlineStr">
        <is>
          <t>Risk Management (Details) - Schedule of Risk Concentration [Line Items]</t>
        </is>
      </c>
      <c r="B209" s="4" t="inlineStr">
        <is>
          <t xml:space="preserve"> </t>
        </is>
      </c>
      <c r="C209" s="4" t="inlineStr">
        <is>
          <t xml:space="preserve"> </t>
        </is>
      </c>
    </row>
    <row r="210">
      <c r="A210" s="4" t="inlineStr">
        <is>
          <t>Assets before allowances</t>
        </is>
      </c>
      <c r="B210" s="5" t="n">
        <v>3187</v>
      </c>
      <c r="C210" s="5" t="n">
        <v>5631</v>
      </c>
    </row>
    <row r="211">
      <c r="A211" s="4" t="inlineStr">
        <is>
          <t>Manufacturing Industry [Member] | Stage 2 [Member] | Metallic, non-metallic, machinery, or other [Member] | Market risk [Member]</t>
        </is>
      </c>
      <c r="B211" s="4" t="inlineStr">
        <is>
          <t xml:space="preserve"> </t>
        </is>
      </c>
      <c r="C211" s="4" t="inlineStr">
        <is>
          <t xml:space="preserve"> </t>
        </is>
      </c>
    </row>
    <row r="212">
      <c r="A212" s="3" t="inlineStr">
        <is>
          <t>Risk Management (Details) - Schedule of Risk Concentration [Line Items]</t>
        </is>
      </c>
      <c r="B212" s="4" t="inlineStr">
        <is>
          <t xml:space="preserve"> </t>
        </is>
      </c>
      <c r="C212" s="4" t="inlineStr">
        <is>
          <t xml:space="preserve"> </t>
        </is>
      </c>
    </row>
    <row r="213">
      <c r="A213" s="4" t="inlineStr">
        <is>
          <t>Assets before allowances</t>
        </is>
      </c>
      <c r="B213" s="5" t="n">
        <v>13870</v>
      </c>
      <c r="C213" s="5" t="n">
        <v>15678</v>
      </c>
    </row>
    <row r="214">
      <c r="A214" s="4" t="inlineStr">
        <is>
          <t>Manufacturing Industry [Member] | Stage 2 [Member] | Other manufacturing industries [Member] | Market risk [Member]</t>
        </is>
      </c>
      <c r="B214" s="4" t="inlineStr">
        <is>
          <t xml:space="preserve"> </t>
        </is>
      </c>
      <c r="C214" s="4" t="inlineStr">
        <is>
          <t xml:space="preserve"> </t>
        </is>
      </c>
    </row>
    <row r="215">
      <c r="A215" s="3" t="inlineStr">
        <is>
          <t>Risk Management (Details) - Schedule of Risk Concentration [Line Items]</t>
        </is>
      </c>
      <c r="B215" s="4" t="inlineStr">
        <is>
          <t xml:space="preserve"> </t>
        </is>
      </c>
      <c r="C215" s="4" t="inlineStr">
        <is>
          <t xml:space="preserve"> </t>
        </is>
      </c>
    </row>
    <row r="216">
      <c r="A216" s="4" t="inlineStr">
        <is>
          <t>Assets before allowances</t>
        </is>
      </c>
      <c r="B216" s="5" t="n">
        <v>19248</v>
      </c>
      <c r="C216" s="5" t="n">
        <v>15245</v>
      </c>
    </row>
    <row r="217">
      <c r="A217" s="4" t="inlineStr">
        <is>
          <t>Manufacturing Industry [Member] | Stage 2 [Member] | Electricity, gas, and wáter [Member] | Market risk [Member]</t>
        </is>
      </c>
      <c r="B217" s="4" t="inlineStr">
        <is>
          <t xml:space="preserve"> </t>
        </is>
      </c>
      <c r="C217" s="4" t="inlineStr">
        <is>
          <t xml:space="preserve"> </t>
        </is>
      </c>
    </row>
    <row r="218">
      <c r="A218" s="3" t="inlineStr">
        <is>
          <t>Risk Management (Details) - Schedule of Risk Concentration [Line Items]</t>
        </is>
      </c>
      <c r="B218" s="4" t="inlineStr">
        <is>
          <t xml:space="preserve"> </t>
        </is>
      </c>
      <c r="C218" s="4" t="inlineStr">
        <is>
          <t xml:space="preserve"> </t>
        </is>
      </c>
    </row>
    <row r="219">
      <c r="A219" s="4" t="inlineStr">
        <is>
          <t>Assets before allowances</t>
        </is>
      </c>
      <c r="B219" s="5" t="n">
        <v>10497</v>
      </c>
      <c r="C219" s="5" t="n">
        <v>14178</v>
      </c>
    </row>
    <row r="220">
      <c r="A220" s="4" t="inlineStr">
        <is>
          <t>Manufacturing Industry [Member] | Stage 2 [Member] | Home buildings [Member] | Market risk [Member]</t>
        </is>
      </c>
      <c r="B220" s="4" t="inlineStr">
        <is>
          <t xml:space="preserve"> </t>
        </is>
      </c>
      <c r="C220" s="4" t="inlineStr">
        <is>
          <t xml:space="preserve"> </t>
        </is>
      </c>
    </row>
    <row r="221">
      <c r="A221" s="3" t="inlineStr">
        <is>
          <t>Risk Management (Details) - Schedule of Risk Concentration [Line Items]</t>
        </is>
      </c>
      <c r="B221" s="4" t="inlineStr">
        <is>
          <t xml:space="preserve"> </t>
        </is>
      </c>
      <c r="C221" s="4" t="inlineStr">
        <is>
          <t xml:space="preserve"> </t>
        </is>
      </c>
    </row>
    <row r="222">
      <c r="A222" s="4" t="inlineStr">
        <is>
          <t>Assets before allowances</t>
        </is>
      </c>
      <c r="B222" s="5" t="n">
        <v>29377</v>
      </c>
      <c r="C222" s="5" t="n">
        <v>33493</v>
      </c>
    </row>
    <row r="223">
      <c r="A223" s="4" t="inlineStr">
        <is>
          <t>Manufacturing Industry [Member] | Stage 2 [Member] | Non-residential construction [Member] | Market risk [Member]</t>
        </is>
      </c>
      <c r="B223" s="4" t="inlineStr">
        <is>
          <t xml:space="preserve"> </t>
        </is>
      </c>
      <c r="C223" s="4" t="inlineStr">
        <is>
          <t xml:space="preserve"> </t>
        </is>
      </c>
    </row>
    <row r="224">
      <c r="A224" s="3" t="inlineStr">
        <is>
          <t>Risk Management (Details) - Schedule of Risk Concentration [Line Items]</t>
        </is>
      </c>
      <c r="B224" s="4" t="inlineStr">
        <is>
          <t xml:space="preserve"> </t>
        </is>
      </c>
      <c r="C224" s="4" t="inlineStr">
        <is>
          <t xml:space="preserve"> </t>
        </is>
      </c>
    </row>
    <row r="225">
      <c r="A225" s="4" t="inlineStr">
        <is>
          <t>Assets before allowances</t>
        </is>
      </c>
      <c r="B225" s="5" t="n">
        <v>28395</v>
      </c>
      <c r="C225" s="5" t="n">
        <v>34437</v>
      </c>
    </row>
    <row r="226">
      <c r="A226" s="4" t="inlineStr">
        <is>
          <t>Manufacturing Industry [Member] | Stage 2 [Member] | Wholesale trade [Member] | Market risk [Member]</t>
        </is>
      </c>
      <c r="B226" s="4" t="inlineStr">
        <is>
          <t xml:space="preserve"> </t>
        </is>
      </c>
      <c r="C226" s="4" t="inlineStr">
        <is>
          <t xml:space="preserve"> </t>
        </is>
      </c>
    </row>
    <row r="227">
      <c r="A227" s="3" t="inlineStr">
        <is>
          <t>Risk Management (Details) - Schedule of Risk Concentration [Line Items]</t>
        </is>
      </c>
      <c r="B227" s="4" t="inlineStr">
        <is>
          <t xml:space="preserve"> </t>
        </is>
      </c>
      <c r="C227" s="4" t="inlineStr">
        <is>
          <t xml:space="preserve"> </t>
        </is>
      </c>
    </row>
    <row r="228">
      <c r="A228" s="4" t="inlineStr">
        <is>
          <t>Assets before allowances</t>
        </is>
      </c>
      <c r="B228" s="5" t="n">
        <v>105396</v>
      </c>
      <c r="C228" s="5" t="n">
        <v>161570</v>
      </c>
    </row>
    <row r="229">
      <c r="A229" s="4" t="inlineStr">
        <is>
          <t>Manufacturing Industry [Member] | Stage 2 [Member] | Retail trade, restaurants and hotels [Member] | Market risk [Member]</t>
        </is>
      </c>
      <c r="B229" s="4" t="inlineStr">
        <is>
          <t xml:space="preserve"> </t>
        </is>
      </c>
      <c r="C229" s="4" t="inlineStr">
        <is>
          <t xml:space="preserve"> </t>
        </is>
      </c>
    </row>
    <row r="230">
      <c r="A230" s="3" t="inlineStr">
        <is>
          <t>Risk Management (Details) - Schedule of Risk Concentration [Line Items]</t>
        </is>
      </c>
      <c r="B230" s="4" t="inlineStr">
        <is>
          <t xml:space="preserve"> </t>
        </is>
      </c>
      <c r="C230" s="4" t="inlineStr">
        <is>
          <t xml:space="preserve"> </t>
        </is>
      </c>
    </row>
    <row r="231">
      <c r="A231" s="4" t="inlineStr">
        <is>
          <t>Assets before allowances</t>
        </is>
      </c>
      <c r="B231" s="5" t="n">
        <v>74975</v>
      </c>
      <c r="C231" s="5" t="n">
        <v>86124</v>
      </c>
    </row>
    <row r="232">
      <c r="A232" s="4" t="inlineStr">
        <is>
          <t>Manufacturing Industry [Member] | Stage 2 [Member] | Transport and storage [Member] | Market risk [Member]</t>
        </is>
      </c>
      <c r="B232" s="4" t="inlineStr">
        <is>
          <t xml:space="preserve"> </t>
        </is>
      </c>
      <c r="C232" s="4" t="inlineStr">
        <is>
          <t xml:space="preserve"> </t>
        </is>
      </c>
    </row>
    <row r="233">
      <c r="A233" s="3" t="inlineStr">
        <is>
          <t>Risk Management (Details) - Schedule of Risk Concentration [Line Items]</t>
        </is>
      </c>
      <c r="B233" s="4" t="inlineStr">
        <is>
          <t xml:space="preserve"> </t>
        </is>
      </c>
      <c r="C233" s="4" t="inlineStr">
        <is>
          <t xml:space="preserve"> </t>
        </is>
      </c>
    </row>
    <row r="234">
      <c r="A234" s="4" t="inlineStr">
        <is>
          <t>Assets before allowances</t>
        </is>
      </c>
      <c r="B234" s="5" t="n">
        <v>56933</v>
      </c>
      <c r="C234" s="5" t="n">
        <v>90913</v>
      </c>
    </row>
    <row r="235">
      <c r="A235" s="4" t="inlineStr">
        <is>
          <t>Manufacturing Industry [Member] | Stage 2 [Member] | Telecommunications [Member] | Market risk [Member]</t>
        </is>
      </c>
      <c r="B235" s="4" t="inlineStr">
        <is>
          <t xml:space="preserve"> </t>
        </is>
      </c>
      <c r="C235" s="4" t="inlineStr">
        <is>
          <t xml:space="preserve"> </t>
        </is>
      </c>
    </row>
    <row r="236">
      <c r="A236" s="3" t="inlineStr">
        <is>
          <t>Risk Management (Details) - Schedule of Risk Concentration [Line Items]</t>
        </is>
      </c>
      <c r="B236" s="4" t="inlineStr">
        <is>
          <t xml:space="preserve"> </t>
        </is>
      </c>
      <c r="C236" s="4" t="inlineStr">
        <is>
          <t xml:space="preserve"> </t>
        </is>
      </c>
    </row>
    <row r="237">
      <c r="A237" s="4" t="inlineStr">
        <is>
          <t>Assets before allowances</t>
        </is>
      </c>
      <c r="B237" s="5" t="n">
        <v>16341</v>
      </c>
      <c r="C237" s="5" t="n">
        <v>16522</v>
      </c>
    </row>
    <row r="238">
      <c r="A238" s="4" t="inlineStr">
        <is>
          <t>Manufacturing Industry [Member] | Stage 2 [Member] | Financial Services [Member] | Market risk [Member]</t>
        </is>
      </c>
      <c r="B238" s="4" t="inlineStr">
        <is>
          <t xml:space="preserve"> </t>
        </is>
      </c>
      <c r="C238" s="4" t="inlineStr">
        <is>
          <t xml:space="preserve"> </t>
        </is>
      </c>
    </row>
    <row r="239">
      <c r="A239" s="3" t="inlineStr">
        <is>
          <t>Risk Management (Details) - Schedule of Risk Concentration [Line Items]</t>
        </is>
      </c>
      <c r="B239" s="4" t="inlineStr">
        <is>
          <t xml:space="preserve"> </t>
        </is>
      </c>
      <c r="C239" s="4" t="inlineStr">
        <is>
          <t xml:space="preserve"> </t>
        </is>
      </c>
    </row>
    <row r="240">
      <c r="A240" s="4" t="inlineStr">
        <is>
          <t>Assets before allowances</t>
        </is>
      </c>
      <c r="B240" s="5" t="n">
        <v>2656</v>
      </c>
      <c r="C240" s="5" t="n">
        <v>4166</v>
      </c>
    </row>
    <row r="241">
      <c r="A241" s="4" t="inlineStr">
        <is>
          <t>Manufacturing Industry [Member] | Stage 2 [Member] | Real Estate Services [Member] | Market risk [Member]</t>
        </is>
      </c>
      <c r="B241" s="4" t="inlineStr">
        <is>
          <t xml:space="preserve"> </t>
        </is>
      </c>
      <c r="C241" s="4" t="inlineStr">
        <is>
          <t xml:space="preserve"> </t>
        </is>
      </c>
    </row>
    <row r="242">
      <c r="A242" s="3" t="inlineStr">
        <is>
          <t>Risk Management (Details) - Schedule of Risk Concentration [Line Items]</t>
        </is>
      </c>
      <c r="B242" s="4" t="inlineStr">
        <is>
          <t xml:space="preserve"> </t>
        </is>
      </c>
      <c r="C242" s="4" t="inlineStr">
        <is>
          <t xml:space="preserve"> </t>
        </is>
      </c>
    </row>
    <row r="243">
      <c r="A243" s="4" t="inlineStr">
        <is>
          <t>Assets before allowances</t>
        </is>
      </c>
      <c r="B243" s="5" t="n">
        <v>231680</v>
      </c>
      <c r="C243" s="5" t="n">
        <v>210683</v>
      </c>
    </row>
    <row r="244">
      <c r="A244" s="4" t="inlineStr">
        <is>
          <t>Manufacturing Industry [Member] | Stage 2 [Member] | Social services and other community services [Member] | Market risk [Member]</t>
        </is>
      </c>
      <c r="B244" s="4" t="inlineStr">
        <is>
          <t xml:space="preserve"> </t>
        </is>
      </c>
      <c r="C244" s="4" t="inlineStr">
        <is>
          <t xml:space="preserve"> </t>
        </is>
      </c>
    </row>
    <row r="245">
      <c r="A245" s="3" t="inlineStr">
        <is>
          <t>Risk Management (Details) - Schedule of Risk Concentration [Line Items]</t>
        </is>
      </c>
      <c r="B245" s="4" t="inlineStr">
        <is>
          <t xml:space="preserve"> </t>
        </is>
      </c>
      <c r="C245" s="4" t="inlineStr">
        <is>
          <t xml:space="preserve"> </t>
        </is>
      </c>
    </row>
    <row r="246">
      <c r="A246" s="4" t="inlineStr">
        <is>
          <t>Assets before allowances</t>
        </is>
      </c>
      <c r="B246" s="5" t="n">
        <v>518529</v>
      </c>
      <c r="C246" s="5" t="n">
        <v>364291</v>
      </c>
    </row>
    <row r="247">
      <c r="A247" s="4" t="inlineStr">
        <is>
          <t>Manufacturing Industry [Member] | Stage 3 [Member] | Subtotal [Member]</t>
        </is>
      </c>
      <c r="B247" s="4" t="inlineStr">
        <is>
          <t xml:space="preserve"> </t>
        </is>
      </c>
      <c r="C247" s="4" t="inlineStr">
        <is>
          <t xml:space="preserve"> </t>
        </is>
      </c>
    </row>
    <row r="248">
      <c r="A248" s="3" t="inlineStr">
        <is>
          <t>Risk Management (Details) - Schedule of Risk Concentration [Line Items]</t>
        </is>
      </c>
      <c r="B248" s="4" t="inlineStr">
        <is>
          <t xml:space="preserve"> </t>
        </is>
      </c>
      <c r="C248" s="4" t="inlineStr">
        <is>
          <t xml:space="preserve"> </t>
        </is>
      </c>
    </row>
    <row r="249">
      <c r="A249" s="4" t="inlineStr">
        <is>
          <t>Assets before allowances</t>
        </is>
      </c>
      <c r="B249" s="5" t="n">
        <v>1169164</v>
      </c>
      <c r="C249" s="5" t="n">
        <v>1117965</v>
      </c>
    </row>
    <row r="250">
      <c r="A250" s="4" t="inlineStr">
        <is>
          <t>Manufacturing Industry [Member] | Stage 3 [Member] | Food, beverages and tobacco [Member] | Market risk [Member]</t>
        </is>
      </c>
      <c r="B250" s="4" t="inlineStr">
        <is>
          <t xml:space="preserve"> </t>
        </is>
      </c>
      <c r="C250" s="4" t="inlineStr">
        <is>
          <t xml:space="preserve"> </t>
        </is>
      </c>
    </row>
    <row r="251">
      <c r="A251" s="3" t="inlineStr">
        <is>
          <t>Risk Management (Details) - Schedule of Risk Concentration [Line Items]</t>
        </is>
      </c>
      <c r="B251" s="4" t="inlineStr">
        <is>
          <t xml:space="preserve"> </t>
        </is>
      </c>
      <c r="C251" s="4" t="inlineStr">
        <is>
          <t xml:space="preserve"> </t>
        </is>
      </c>
    </row>
    <row r="252">
      <c r="A252" s="4" t="inlineStr">
        <is>
          <t>Assets before allowances</t>
        </is>
      </c>
      <c r="B252" s="5" t="n">
        <v>25278</v>
      </c>
      <c r="C252" s="5" t="n">
        <v>14896</v>
      </c>
    </row>
    <row r="253">
      <c r="A253" s="4" t="inlineStr">
        <is>
          <t>Manufacturing Industry [Member] | Stage 3 [Member] | Textile, leather and footwear [Member] | Market risk [Member]</t>
        </is>
      </c>
      <c r="B253" s="4" t="inlineStr">
        <is>
          <t xml:space="preserve"> </t>
        </is>
      </c>
      <c r="C253" s="4" t="inlineStr">
        <is>
          <t xml:space="preserve"> </t>
        </is>
      </c>
    </row>
    <row r="254">
      <c r="A254" s="3" t="inlineStr">
        <is>
          <t>Risk Management (Details) - Schedule of Risk Concentration [Line Items]</t>
        </is>
      </c>
      <c r="B254" s="4" t="inlineStr">
        <is>
          <t xml:space="preserve"> </t>
        </is>
      </c>
      <c r="C254" s="4" t="inlineStr">
        <is>
          <t xml:space="preserve"> </t>
        </is>
      </c>
    </row>
    <row r="255">
      <c r="A255" s="4" t="inlineStr">
        <is>
          <t>Assets before allowances</t>
        </is>
      </c>
      <c r="B255" s="5" t="n">
        <v>7345</v>
      </c>
      <c r="C255" s="5" t="n">
        <v>6029</v>
      </c>
    </row>
    <row r="256">
      <c r="A256" s="4" t="inlineStr">
        <is>
          <t>Manufacturing Industry [Member] | Stage 3 [Member] | Wood and furniture [Member] | Market risk [Member]</t>
        </is>
      </c>
      <c r="B256" s="4" t="inlineStr">
        <is>
          <t xml:space="preserve"> </t>
        </is>
      </c>
      <c r="C256" s="4" t="inlineStr">
        <is>
          <t xml:space="preserve"> </t>
        </is>
      </c>
    </row>
    <row r="257">
      <c r="A257" s="3" t="inlineStr">
        <is>
          <t>Risk Management (Details) - Schedule of Risk Concentration [Line Items]</t>
        </is>
      </c>
      <c r="B257" s="4" t="inlineStr">
        <is>
          <t xml:space="preserve"> </t>
        </is>
      </c>
      <c r="C257" s="4" t="inlineStr">
        <is>
          <t xml:space="preserve"> </t>
        </is>
      </c>
    </row>
    <row r="258">
      <c r="A258" s="4" t="inlineStr">
        <is>
          <t>Assets before allowances</t>
        </is>
      </c>
      <c r="B258" s="5" t="n">
        <v>6894</v>
      </c>
      <c r="C258" s="5" t="n">
        <v>5327</v>
      </c>
    </row>
    <row r="259">
      <c r="A259" s="4" t="inlineStr">
        <is>
          <t>Manufacturing Industry [Member] | Stage 3 [Member] | Cellulose, paper and printing [Member] | Market risk [Member]</t>
        </is>
      </c>
      <c r="B259" s="4" t="inlineStr">
        <is>
          <t xml:space="preserve"> </t>
        </is>
      </c>
      <c r="C259" s="4" t="inlineStr">
        <is>
          <t xml:space="preserve"> </t>
        </is>
      </c>
    </row>
    <row r="260">
      <c r="A260" s="3" t="inlineStr">
        <is>
          <t>Risk Management (Details) - Schedule of Risk Concentration [Line Items]</t>
        </is>
      </c>
      <c r="B260" s="4" t="inlineStr">
        <is>
          <t xml:space="preserve"> </t>
        </is>
      </c>
      <c r="C260" s="4" t="inlineStr">
        <is>
          <t xml:space="preserve"> </t>
        </is>
      </c>
    </row>
    <row r="261">
      <c r="A261" s="4" t="inlineStr">
        <is>
          <t>Assets before allowances</t>
        </is>
      </c>
      <c r="B261" s="5" t="n">
        <v>4995</v>
      </c>
      <c r="C261" s="5" t="n">
        <v>4864</v>
      </c>
    </row>
    <row r="262">
      <c r="A262" s="4" t="inlineStr">
        <is>
          <t>Manufacturing Industry [Member] | Stage 3 [Member] | Chemicals and petroleum derivatives [Member] | Market risk [Member]</t>
        </is>
      </c>
      <c r="B262" s="4" t="inlineStr">
        <is>
          <t xml:space="preserve"> </t>
        </is>
      </c>
      <c r="C262" s="4" t="inlineStr">
        <is>
          <t xml:space="preserve"> </t>
        </is>
      </c>
    </row>
    <row r="263">
      <c r="A263" s="3" t="inlineStr">
        <is>
          <t>Risk Management (Details) - Schedule of Risk Concentration [Line Items]</t>
        </is>
      </c>
      <c r="B263" s="4" t="inlineStr">
        <is>
          <t xml:space="preserve"> </t>
        </is>
      </c>
      <c r="C263" s="4" t="inlineStr">
        <is>
          <t xml:space="preserve"> </t>
        </is>
      </c>
    </row>
    <row r="264">
      <c r="A264" s="4" t="inlineStr">
        <is>
          <t>Assets before allowances</t>
        </is>
      </c>
      <c r="B264" s="5" t="n">
        <v>1306</v>
      </c>
      <c r="C264" s="5" t="n">
        <v>1185</v>
      </c>
    </row>
    <row r="265">
      <c r="A265" s="4" t="inlineStr">
        <is>
          <t>Manufacturing Industry [Member] | Stage 3 [Member] | Metallic, non-metallic, machinery, or other [Member] | Market risk [Member]</t>
        </is>
      </c>
      <c r="B265" s="4" t="inlineStr">
        <is>
          <t xml:space="preserve"> </t>
        </is>
      </c>
      <c r="C265" s="4" t="inlineStr">
        <is>
          <t xml:space="preserve"> </t>
        </is>
      </c>
    </row>
    <row r="266">
      <c r="A266" s="3" t="inlineStr">
        <is>
          <t>Risk Management (Details) - Schedule of Risk Concentration [Line Items]</t>
        </is>
      </c>
      <c r="B266" s="4" t="inlineStr">
        <is>
          <t xml:space="preserve"> </t>
        </is>
      </c>
      <c r="C266" s="4" t="inlineStr">
        <is>
          <t xml:space="preserve"> </t>
        </is>
      </c>
    </row>
    <row r="267">
      <c r="A267" s="4" t="inlineStr">
        <is>
          <t>Assets before allowances</t>
        </is>
      </c>
      <c r="B267" s="5" t="n">
        <v>21715</v>
      </c>
      <c r="C267" s="5" t="n">
        <v>23511</v>
      </c>
    </row>
    <row r="268">
      <c r="A268" s="4" t="inlineStr">
        <is>
          <t>Manufacturing Industry [Member] | Stage 3 [Member] | Other manufacturing industries [Member] | Market risk [Member]</t>
        </is>
      </c>
      <c r="B268" s="4" t="inlineStr">
        <is>
          <t xml:space="preserve"> </t>
        </is>
      </c>
      <c r="C268" s="4" t="inlineStr">
        <is>
          <t xml:space="preserve"> </t>
        </is>
      </c>
    </row>
    <row r="269">
      <c r="A269" s="3" t="inlineStr">
        <is>
          <t>Risk Management (Details) - Schedule of Risk Concentration [Line Items]</t>
        </is>
      </c>
      <c r="B269" s="4" t="inlineStr">
        <is>
          <t xml:space="preserve"> </t>
        </is>
      </c>
      <c r="C269" s="4" t="inlineStr">
        <is>
          <t xml:space="preserve"> </t>
        </is>
      </c>
    </row>
    <row r="270">
      <c r="A270" s="4" t="inlineStr">
        <is>
          <t>Assets before allowances</t>
        </is>
      </c>
      <c r="B270" s="5" t="n">
        <v>19392</v>
      </c>
      <c r="C270" s="5" t="n">
        <v>20210</v>
      </c>
    </row>
    <row r="271">
      <c r="A271" s="4" t="inlineStr">
        <is>
          <t>Manufacturing Industry [Member] | Stage 3 [Member] | Electricity, gas, and wáter [Member] | Market risk [Member]</t>
        </is>
      </c>
      <c r="B271" s="4" t="inlineStr">
        <is>
          <t xml:space="preserve"> </t>
        </is>
      </c>
      <c r="C271" s="4" t="inlineStr">
        <is>
          <t xml:space="preserve"> </t>
        </is>
      </c>
    </row>
    <row r="272">
      <c r="A272" s="3" t="inlineStr">
        <is>
          <t>Risk Management (Details) - Schedule of Risk Concentration [Line Items]</t>
        </is>
      </c>
      <c r="B272" s="4" t="inlineStr">
        <is>
          <t xml:space="preserve"> </t>
        </is>
      </c>
      <c r="C272" s="4" t="inlineStr">
        <is>
          <t xml:space="preserve"> </t>
        </is>
      </c>
    </row>
    <row r="273">
      <c r="A273" s="4" t="inlineStr">
        <is>
          <t>Assets before allowances</t>
        </is>
      </c>
      <c r="B273" s="5" t="n">
        <v>5032</v>
      </c>
      <c r="C273" s="5" t="n">
        <v>5952</v>
      </c>
    </row>
    <row r="274">
      <c r="A274" s="4" t="inlineStr">
        <is>
          <t>Manufacturing Industry [Member] | Stage 3 [Member] | Home buildings [Member] | Market risk [Member]</t>
        </is>
      </c>
      <c r="B274" s="4" t="inlineStr">
        <is>
          <t xml:space="preserve"> </t>
        </is>
      </c>
      <c r="C274" s="4" t="inlineStr">
        <is>
          <t xml:space="preserve"> </t>
        </is>
      </c>
    </row>
    <row r="275">
      <c r="A275" s="3" t="inlineStr">
        <is>
          <t>Risk Management (Details) - Schedule of Risk Concentration [Line Items]</t>
        </is>
      </c>
      <c r="B275" s="4" t="inlineStr">
        <is>
          <t xml:space="preserve"> </t>
        </is>
      </c>
      <c r="C275" s="4" t="inlineStr">
        <is>
          <t xml:space="preserve"> </t>
        </is>
      </c>
    </row>
    <row r="276">
      <c r="A276" s="4" t="inlineStr">
        <is>
          <t>Assets before allowances</t>
        </is>
      </c>
      <c r="B276" s="5" t="n">
        <v>23118</v>
      </c>
      <c r="C276" s="5" t="n">
        <v>24103</v>
      </c>
    </row>
    <row r="277">
      <c r="A277" s="4" t="inlineStr">
        <is>
          <t>Manufacturing Industry [Member] | Stage 3 [Member] | Non-residential construction [Member] | Market risk [Member]</t>
        </is>
      </c>
      <c r="B277" s="4" t="inlineStr">
        <is>
          <t xml:space="preserve"> </t>
        </is>
      </c>
      <c r="C277" s="4" t="inlineStr">
        <is>
          <t xml:space="preserve"> </t>
        </is>
      </c>
    </row>
    <row r="278">
      <c r="A278" s="3" t="inlineStr">
        <is>
          <t>Risk Management (Details) - Schedule of Risk Concentration [Line Items]</t>
        </is>
      </c>
      <c r="B278" s="4" t="inlineStr">
        <is>
          <t xml:space="preserve"> </t>
        </is>
      </c>
      <c r="C278" s="4" t="inlineStr">
        <is>
          <t xml:space="preserve"> </t>
        </is>
      </c>
    </row>
    <row r="279">
      <c r="A279" s="4" t="inlineStr">
        <is>
          <t>Assets before allowances</t>
        </is>
      </c>
      <c r="B279" s="5" t="n">
        <v>48231</v>
      </c>
      <c r="C279" s="5" t="n">
        <v>57723</v>
      </c>
    </row>
    <row r="280">
      <c r="A280" s="4" t="inlineStr">
        <is>
          <t>Manufacturing Industry [Member] | Stage 3 [Member] | Wholesale trade [Member] | Market risk [Member]</t>
        </is>
      </c>
      <c r="B280" s="4" t="inlineStr">
        <is>
          <t xml:space="preserve"> </t>
        </is>
      </c>
      <c r="C280" s="4" t="inlineStr">
        <is>
          <t xml:space="preserve"> </t>
        </is>
      </c>
    </row>
    <row r="281">
      <c r="A281" s="3" t="inlineStr">
        <is>
          <t>Risk Management (Details) - Schedule of Risk Concentration [Line Items]</t>
        </is>
      </c>
      <c r="B281" s="4" t="inlineStr">
        <is>
          <t xml:space="preserve"> </t>
        </is>
      </c>
      <c r="C281" s="4" t="inlineStr">
        <is>
          <t xml:space="preserve"> </t>
        </is>
      </c>
    </row>
    <row r="282">
      <c r="A282" s="4" t="inlineStr">
        <is>
          <t>Assets before allowances</t>
        </is>
      </c>
      <c r="B282" s="5" t="n">
        <v>163872</v>
      </c>
      <c r="C282" s="5" t="n">
        <v>147330</v>
      </c>
    </row>
    <row r="283">
      <c r="A283" s="4" t="inlineStr">
        <is>
          <t>Manufacturing Industry [Member] | Stage 3 [Member] | Retail trade, restaurants and hotels [Member] | Market risk [Member]</t>
        </is>
      </c>
      <c r="B283" s="4" t="inlineStr">
        <is>
          <t xml:space="preserve"> </t>
        </is>
      </c>
      <c r="C283" s="4" t="inlineStr">
        <is>
          <t xml:space="preserve"> </t>
        </is>
      </c>
    </row>
    <row r="284">
      <c r="A284" s="3" t="inlineStr">
        <is>
          <t>Risk Management (Details) - Schedule of Risk Concentration [Line Items]</t>
        </is>
      </c>
      <c r="B284" s="4" t="inlineStr">
        <is>
          <t xml:space="preserve"> </t>
        </is>
      </c>
      <c r="C284" s="4" t="inlineStr">
        <is>
          <t xml:space="preserve"> </t>
        </is>
      </c>
    </row>
    <row r="285">
      <c r="A285" s="4" t="inlineStr">
        <is>
          <t>Assets before allowances</t>
        </is>
      </c>
      <c r="B285" s="5" t="n">
        <v>87365</v>
      </c>
      <c r="C285" s="5" t="n">
        <v>89924</v>
      </c>
    </row>
    <row r="286">
      <c r="A286" s="4" t="inlineStr">
        <is>
          <t>Manufacturing Industry [Member] | Stage 3 [Member] | Transport and storage [Member] | Market risk [Member]</t>
        </is>
      </c>
      <c r="B286" s="4" t="inlineStr">
        <is>
          <t xml:space="preserve"> </t>
        </is>
      </c>
      <c r="C286" s="4" t="inlineStr">
        <is>
          <t xml:space="preserve"> </t>
        </is>
      </c>
    </row>
    <row r="287">
      <c r="A287" s="3" t="inlineStr">
        <is>
          <t>Risk Management (Details) - Schedule of Risk Concentration [Line Items]</t>
        </is>
      </c>
      <c r="B287" s="4" t="inlineStr">
        <is>
          <t xml:space="preserve"> </t>
        </is>
      </c>
      <c r="C287" s="4" t="inlineStr">
        <is>
          <t xml:space="preserve"> </t>
        </is>
      </c>
    </row>
    <row r="288">
      <c r="A288" s="4" t="inlineStr">
        <is>
          <t>Assets before allowances</t>
        </is>
      </c>
      <c r="B288" s="5" t="n">
        <v>54860</v>
      </c>
      <c r="C288" s="5" t="n">
        <v>59141</v>
      </c>
    </row>
    <row r="289">
      <c r="A289" s="4" t="inlineStr">
        <is>
          <t>Manufacturing Industry [Member] | Stage 3 [Member] | Telecommunications [Member] | Market risk [Member]</t>
        </is>
      </c>
      <c r="B289" s="4" t="inlineStr">
        <is>
          <t xml:space="preserve"> </t>
        </is>
      </c>
      <c r="C289" s="4" t="inlineStr">
        <is>
          <t xml:space="preserve"> </t>
        </is>
      </c>
    </row>
    <row r="290">
      <c r="A290" s="3" t="inlineStr">
        <is>
          <t>Risk Management (Details) - Schedule of Risk Concentration [Line Items]</t>
        </is>
      </c>
      <c r="B290" s="4" t="inlineStr">
        <is>
          <t xml:space="preserve"> </t>
        </is>
      </c>
      <c r="C290" s="4" t="inlineStr">
        <is>
          <t xml:space="preserve"> </t>
        </is>
      </c>
    </row>
    <row r="291">
      <c r="A291" s="4" t="inlineStr">
        <is>
          <t>Assets before allowances</t>
        </is>
      </c>
      <c r="B291" s="5" t="n">
        <v>7261</v>
      </c>
      <c r="C291" s="5" t="n">
        <v>7446</v>
      </c>
    </row>
    <row r="292">
      <c r="A292" s="4" t="inlineStr">
        <is>
          <t>Manufacturing Industry [Member] | Stage 3 [Member] | Financial Services [Member] | Market risk [Member]</t>
        </is>
      </c>
      <c r="B292" s="4" t="inlineStr">
        <is>
          <t xml:space="preserve"> </t>
        </is>
      </c>
      <c r="C292" s="4" t="inlineStr">
        <is>
          <t xml:space="preserve"> </t>
        </is>
      </c>
    </row>
    <row r="293">
      <c r="A293" s="3" t="inlineStr">
        <is>
          <t>Risk Management (Details) - Schedule of Risk Concentration [Line Items]</t>
        </is>
      </c>
      <c r="B293" s="4" t="inlineStr">
        <is>
          <t xml:space="preserve"> </t>
        </is>
      </c>
      <c r="C293" s="4" t="inlineStr">
        <is>
          <t xml:space="preserve"> </t>
        </is>
      </c>
    </row>
    <row r="294">
      <c r="A294" s="4" t="inlineStr">
        <is>
          <t>Assets before allowances</t>
        </is>
      </c>
      <c r="B294" s="5" t="n">
        <v>912</v>
      </c>
      <c r="C294" s="5" t="n">
        <v>2864</v>
      </c>
    </row>
    <row r="295">
      <c r="A295" s="4" t="inlineStr">
        <is>
          <t>Manufacturing Industry [Member] | Stage 3 [Member] | Real Estate Services [Member] | Market risk [Member]</t>
        </is>
      </c>
      <c r="B295" s="4" t="inlineStr">
        <is>
          <t xml:space="preserve"> </t>
        </is>
      </c>
      <c r="C295" s="4" t="inlineStr">
        <is>
          <t xml:space="preserve"> </t>
        </is>
      </c>
    </row>
    <row r="296">
      <c r="A296" s="3" t="inlineStr">
        <is>
          <t>Risk Management (Details) - Schedule of Risk Concentration [Line Items]</t>
        </is>
      </c>
      <c r="B296" s="4" t="inlineStr">
        <is>
          <t xml:space="preserve"> </t>
        </is>
      </c>
      <c r="C296" s="4" t="inlineStr">
        <is>
          <t xml:space="preserve"> </t>
        </is>
      </c>
    </row>
    <row r="297">
      <c r="A297" s="4" t="inlineStr">
        <is>
          <t>Assets before allowances</t>
        </is>
      </c>
      <c r="B297" s="5" t="n">
        <v>154694</v>
      </c>
      <c r="C297" s="5" t="n">
        <v>197360</v>
      </c>
    </row>
    <row r="298">
      <c r="A298" s="4" t="inlineStr">
        <is>
          <t>Manufacturing Industry [Member] | Stage 3 [Member] | Social services and other community services [Member] | Market risk [Member]</t>
        </is>
      </c>
      <c r="B298" s="4" t="inlineStr">
        <is>
          <t xml:space="preserve"> </t>
        </is>
      </c>
      <c r="C298" s="4" t="inlineStr">
        <is>
          <t xml:space="preserve"> </t>
        </is>
      </c>
    </row>
    <row r="299">
      <c r="A299" s="3" t="inlineStr">
        <is>
          <t>Risk Management (Details) - Schedule of Risk Concentration [Line Items]</t>
        </is>
      </c>
      <c r="B299" s="4" t="inlineStr">
        <is>
          <t xml:space="preserve"> </t>
        </is>
      </c>
      <c r="C299" s="4" t="inlineStr">
        <is>
          <t xml:space="preserve"> </t>
        </is>
      </c>
    </row>
    <row r="300">
      <c r="A300" s="4" t="inlineStr">
        <is>
          <t>Assets before allowances</t>
        </is>
      </c>
      <c r="B300" s="5" t="n">
        <v>332220</v>
      </c>
      <c r="C300" s="5" t="n">
        <v>300197</v>
      </c>
    </row>
    <row r="301">
      <c r="A301" s="4" t="inlineStr">
        <is>
          <t>Mortgage Loans [Member]</t>
        </is>
      </c>
      <c r="B301" s="4" t="inlineStr">
        <is>
          <t xml:space="preserve"> </t>
        </is>
      </c>
      <c r="C301" s="4" t="inlineStr">
        <is>
          <t xml:space="preserve"> </t>
        </is>
      </c>
    </row>
    <row r="302">
      <c r="A302" s="3" t="inlineStr">
        <is>
          <t>Risk Management (Details) - Schedule of Risk Concentration [Line Items]</t>
        </is>
      </c>
      <c r="B302" s="4" t="inlineStr">
        <is>
          <t xml:space="preserve"> </t>
        </is>
      </c>
      <c r="C302" s="4" t="inlineStr">
        <is>
          <t xml:space="preserve"> </t>
        </is>
      </c>
    </row>
    <row r="303">
      <c r="A303" s="4" t="inlineStr">
        <is>
          <t>Assets before allowances</t>
        </is>
      </c>
      <c r="B303" s="5" t="n">
        <v>17073439</v>
      </c>
      <c r="C303" s="5" t="n">
        <v>15729009</v>
      </c>
    </row>
    <row r="304">
      <c r="A304" s="4" t="inlineStr">
        <is>
          <t>Mortgage Loans [Member] | Stage 1 [Member]</t>
        </is>
      </c>
      <c r="B304" s="4" t="inlineStr">
        <is>
          <t xml:space="preserve"> </t>
        </is>
      </c>
      <c r="C304" s="4" t="inlineStr">
        <is>
          <t xml:space="preserve"> </t>
        </is>
      </c>
    </row>
    <row r="305">
      <c r="A305" s="3" t="inlineStr">
        <is>
          <t>Risk Management (Details) - Schedule of Risk Concentration [Line Items]</t>
        </is>
      </c>
      <c r="B305" s="4" t="inlineStr">
        <is>
          <t xml:space="preserve"> </t>
        </is>
      </c>
      <c r="C305" s="4" t="inlineStr">
        <is>
          <t xml:space="preserve"> </t>
        </is>
      </c>
    </row>
    <row r="306">
      <c r="A306" s="4" t="inlineStr">
        <is>
          <t>Assets before allowances</t>
        </is>
      </c>
      <c r="B306" s="5" t="n">
        <v>14635723</v>
      </c>
      <c r="C306" s="5" t="n">
        <v>14672080</v>
      </c>
    </row>
    <row r="307">
      <c r="A307" s="4" t="inlineStr">
        <is>
          <t>Mortgage Loans [Member] | Stage 2 [Member]</t>
        </is>
      </c>
      <c r="B307" s="4" t="inlineStr">
        <is>
          <t xml:space="preserve"> </t>
        </is>
      </c>
      <c r="C307" s="4" t="inlineStr">
        <is>
          <t xml:space="preserve"> </t>
        </is>
      </c>
    </row>
    <row r="308">
      <c r="A308" s="3" t="inlineStr">
        <is>
          <t>Risk Management (Details) - Schedule of Risk Concentration [Line Items]</t>
        </is>
      </c>
      <c r="B308" s="4" t="inlineStr">
        <is>
          <t xml:space="preserve"> </t>
        </is>
      </c>
      <c r="C308" s="4" t="inlineStr">
        <is>
          <t xml:space="preserve"> </t>
        </is>
      </c>
    </row>
    <row r="309">
      <c r="A309" s="4" t="inlineStr">
        <is>
          <t>Assets before allowances</t>
        </is>
      </c>
      <c r="B309" s="5" t="n">
        <v>1713185</v>
      </c>
      <c r="C309" s="5" t="n">
        <v>367467</v>
      </c>
    </row>
    <row r="310">
      <c r="A310" s="4" t="inlineStr">
        <is>
          <t>Mortgage Loans [Member] | Stage 3 [Member]</t>
        </is>
      </c>
      <c r="B310" s="4" t="inlineStr">
        <is>
          <t xml:space="preserve"> </t>
        </is>
      </c>
      <c r="C310" s="4" t="inlineStr">
        <is>
          <t xml:space="preserve"> </t>
        </is>
      </c>
    </row>
    <row r="311">
      <c r="A311" s="3" t="inlineStr">
        <is>
          <t>Risk Management (Details) - Schedule of Risk Concentration [Line Items]</t>
        </is>
      </c>
      <c r="B311" s="4" t="inlineStr">
        <is>
          <t xml:space="preserve"> </t>
        </is>
      </c>
      <c r="C311" s="4" t="inlineStr">
        <is>
          <t xml:space="preserve"> </t>
        </is>
      </c>
    </row>
    <row r="312">
      <c r="A312" s="4" t="inlineStr">
        <is>
          <t>Assets before allowances</t>
        </is>
      </c>
      <c r="B312" s="5" t="n">
        <v>724531</v>
      </c>
      <c r="C312" s="5" t="n">
        <v>689462</v>
      </c>
    </row>
    <row r="313">
      <c r="A313" s="4" t="inlineStr">
        <is>
          <t>Consumer loans [Member]</t>
        </is>
      </c>
      <c r="B313" s="4" t="inlineStr">
        <is>
          <t xml:space="preserve"> </t>
        </is>
      </c>
      <c r="C313" s="4" t="inlineStr">
        <is>
          <t xml:space="preserve"> </t>
        </is>
      </c>
    </row>
    <row r="314">
      <c r="A314" s="3" t="inlineStr">
        <is>
          <t>Risk Management (Details) - Schedule of Risk Concentration [Line Items]</t>
        </is>
      </c>
      <c r="B314" s="4" t="inlineStr">
        <is>
          <t xml:space="preserve"> </t>
        </is>
      </c>
      <c r="C314" s="4" t="inlineStr">
        <is>
          <t xml:space="preserve"> </t>
        </is>
      </c>
    </row>
    <row r="315">
      <c r="A315" s="4" t="inlineStr">
        <is>
          <t>Assets before allowances</t>
        </is>
      </c>
      <c r="B315" s="5" t="n">
        <v>5598350</v>
      </c>
      <c r="C315" s="5" t="n">
        <v>5282812</v>
      </c>
    </row>
    <row r="316">
      <c r="A316" s="4" t="inlineStr">
        <is>
          <t>Consumer loans [Member] | Stage 1 [Member]</t>
        </is>
      </c>
      <c r="B316" s="4" t="inlineStr">
        <is>
          <t xml:space="preserve"> </t>
        </is>
      </c>
      <c r="C316" s="4" t="inlineStr">
        <is>
          <t xml:space="preserve"> </t>
        </is>
      </c>
    </row>
    <row r="317">
      <c r="A317" s="3" t="inlineStr">
        <is>
          <t>Risk Management (Details) - Schedule of Risk Concentration [Line Items]</t>
        </is>
      </c>
      <c r="B317" s="4" t="inlineStr">
        <is>
          <t xml:space="preserve"> </t>
        </is>
      </c>
      <c r="C317" s="4" t="inlineStr">
        <is>
          <t xml:space="preserve"> </t>
        </is>
      </c>
    </row>
    <row r="318">
      <c r="A318" s="4" t="inlineStr">
        <is>
          <t>Assets before allowances</t>
        </is>
      </c>
      <c r="B318" s="5" t="n">
        <v>4512156</v>
      </c>
      <c r="C318" s="5" t="n">
        <v>4826096</v>
      </c>
    </row>
    <row r="319">
      <c r="A319" s="4" t="inlineStr">
        <is>
          <t>Consumer loans [Member] | Stage 2 [Member]</t>
        </is>
      </c>
      <c r="B319" s="4" t="inlineStr">
        <is>
          <t xml:space="preserve"> </t>
        </is>
      </c>
      <c r="C319" s="4" t="inlineStr">
        <is>
          <t xml:space="preserve"> </t>
        </is>
      </c>
    </row>
    <row r="320">
      <c r="A320" s="3" t="inlineStr">
        <is>
          <t>Risk Management (Details) - Schedule of Risk Concentration [Line Items]</t>
        </is>
      </c>
      <c r="B320" s="4" t="inlineStr">
        <is>
          <t xml:space="preserve"> </t>
        </is>
      </c>
      <c r="C320" s="4" t="inlineStr">
        <is>
          <t xml:space="preserve"> </t>
        </is>
      </c>
    </row>
    <row r="321">
      <c r="A321" s="4" t="inlineStr">
        <is>
          <t>Assets before allowances</t>
        </is>
      </c>
      <c r="B321" s="5" t="n">
        <v>790276</v>
      </c>
      <c r="C321" s="5" t="n">
        <v>217866</v>
      </c>
    </row>
    <row r="322">
      <c r="A322" s="4" t="inlineStr">
        <is>
          <t>Consumer loans [Member] | Stage 3 [Member]</t>
        </is>
      </c>
      <c r="B322" s="4" t="inlineStr">
        <is>
          <t xml:space="preserve"> </t>
        </is>
      </c>
      <c r="C322" s="4" t="inlineStr">
        <is>
          <t xml:space="preserve"> </t>
        </is>
      </c>
    </row>
    <row r="323">
      <c r="A323" s="3" t="inlineStr">
        <is>
          <t>Risk Management (Details) - Schedule of Risk Concentration [Line Items]</t>
        </is>
      </c>
      <c r="B323" s="4" t="inlineStr">
        <is>
          <t xml:space="preserve"> </t>
        </is>
      </c>
      <c r="C323" s="4" t="inlineStr">
        <is>
          <t xml:space="preserve"> </t>
        </is>
      </c>
    </row>
    <row r="324">
      <c r="A324" s="4" t="inlineStr">
        <is>
          <t>Assets before allowances</t>
        </is>
      </c>
      <c r="B324" s="6" t="n">
        <v>295918</v>
      </c>
      <c r="C324" s="6" t="n">
        <v>238850</v>
      </c>
    </row>
  </sheetData>
  <pageMargins left="0.75" right="0.75" top="1" bottom="1" header="0.5" footer="0.5"/>
</worksheet>
</file>

<file path=xl/worksheets/sheet2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80" customWidth="1" min="1" max="1"/>
    <col width="80" customWidth="1" min="2" max="2"/>
  </cols>
  <sheetData>
    <row r="1">
      <c r="A1" s="1" t="inlineStr">
        <is>
          <t>Financial Liabilities for Trading at Fair Value through Profit or Loss</t>
        </is>
      </c>
      <c r="B1" s="2" t="inlineStr">
        <is>
          <t>12 Months Ended</t>
        </is>
      </c>
    </row>
    <row r="2">
      <c r="B2" s="2" t="inlineStr">
        <is>
          <t>Dec. 31, 2023</t>
        </is>
      </c>
    </row>
    <row r="3">
      <c r="A3" s="3" t="inlineStr">
        <is>
          <t>Financial Liabilities for Trading at Fair Value through Profit or Loss [Abstract]</t>
        </is>
      </c>
      <c r="B3" s="4" t="inlineStr">
        <is>
          <t xml:space="preserve"> </t>
        </is>
      </c>
    </row>
    <row r="4">
      <c r="A4" s="4" t="inlineStr">
        <is>
          <t>FINANCIAL LIABILITIES FOR TRADING AT FAIR VALUE THROUGH PROFIT OR LOSS</t>
        </is>
      </c>
      <c r="B4" s="4" t="inlineStr">
        <is>
          <t xml:space="preserve">NOTE 16 - FINANCIAL LIABILITIES FOR TRADING AT FAIR
VALUE THROUGH PROFIT OR LOSS A financial liability is classified as a financial
liability at fair value through profit or loss if is held for trading or it is designated by the entity as at fair value through profit
or loss (under specified conditions). The Bank has not designated financial liabilities at FVPL. A financial liability is held for trading if it
is incurred principally for the purpose of repurchasing it in the near term or it is a derivative. The Bank only has derivatives under
this classification, whose purpose is to hedge the exchange rate and interest rate risk related to future obligations.
As of December 31,
2023 2022
MCh$ MCh$
Financial derivative contracts
Forwards 1,258,352 1,818,024
Swaps 8,255,283 9,497,035
Call Options 2,726 2,794
Put Options 5,214 1,467
Total 9,521,575 11,319,320 As of December 31, 2023 and 2022 the Bank holds the following portfolio
of financial liabilities derivative contracts:
As of December 31, 2023
Notional
amount
On Demand Up to 1
month Between Between Between Between More than 5 years Total Fair value
MCh$ MCh$ MCh$ MCh$ MCh$ MCh$ MCh$ MCh$ MCh$
Currency forward - 15,424,586 11,104,328 15,247,865 3,947,215 1,408,304 2,072,624 49,204,922 1,258,352
Interest rate swaps - 5,149,926 15,399,286 19,835,190 18,565,396 7,666,659 11,349,882 77,966,339 1,940,320
Cross currency swaps - 1,915,707 4,813,848 22,440,782 48,295,676 20,620,952 44,005,979 142,092,944 6,314,963
Call currency options - 192,051 81,368 10,799 - - - 284,218 2,726
Put currency options - 6,518 147,329 157,779 36,650 - - 348,276 5,214
Total - 22,688,788 31,546,159 57,692,415 70,844,937 29,695,915 57,428,485 269,896,699 9,521,575
As of December 31, 2022
Notional
amount
On Demand Up to 1 month Between Between Between Between More than 5 years Total Fair value
MCh$ MCh$ MCh$ MCh$ MCh$ MCh$ MCh$ MCh$ MCh$
Currency forward - 10,130,103 7,474,471 10,559,457 4,725,547 1,913,113 2,034,929 36,837,620 1,818,024
Interest rate swaps - 4,042,822 9,226,258 26,018,228 25,470,384 11,344,275 15,274,620 91,376,587 3,935,401
Cross currency swaps - 726,140 1,580,644 5,192,387 18,051,948 10,879,098 20,229,246 56,659,463 5,561,634
Call currency options - 289,795 70,941 10,365 - - - 371,101 2,794
Put currency options - 68,099 11,304 27,612 - - - 107,015 1,467
Total - 15,256,959 18,363,618 41,808,049 48,247,879 24,136,486 37,538,795 185,351,786 11,319,320 </t>
        </is>
      </c>
    </row>
  </sheetData>
  <mergeCells count="1">
    <mergeCell ref="A1:A2"/>
  </mergeCells>
  <pageMargins left="0.75" right="0.75" top="1" bottom="1" header="0.5" footer="0.5"/>
</worksheet>
</file>

<file path=xl/worksheets/sheet240.xml><?xml version="1.0" encoding="utf-8"?>
<worksheet xmlns="http://schemas.openxmlformats.org/spreadsheetml/2006/main">
  <sheetPr>
    <outlinePr summaryBelow="1" summaryRight="1"/>
    <pageSetUpPr/>
  </sheetPr>
  <dimension ref="A1:C225"/>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Loans and Account Receivable from Customers and Interbak Loans - CLP ($) $ in Millions</t>
        </is>
      </c>
      <c r="B1" s="2" t="inlineStr">
        <is>
          <t>12 Months Ended</t>
        </is>
      </c>
    </row>
    <row r="2">
      <c r="B2" s="2" t="inlineStr">
        <is>
          <t>Dec. 31, 2023</t>
        </is>
      </c>
      <c r="C2" s="2" t="inlineStr">
        <is>
          <t>Dec. 31, 2022</t>
        </is>
      </c>
    </row>
    <row r="3">
      <c r="A3" s="3" t="inlineStr">
        <is>
          <t>Risk Management (Details) - Schedule of Loans and Account Receivable from Customers and Interbak Loans [Line Items]</t>
        </is>
      </c>
      <c r="B3" s="4" t="inlineStr">
        <is>
          <t xml:space="preserve"> </t>
        </is>
      </c>
      <c r="C3" s="4" t="inlineStr">
        <is>
          <t xml:space="preserve"> </t>
        </is>
      </c>
    </row>
    <row r="4">
      <c r="A4" s="4" t="inlineStr">
        <is>
          <t>Gross carrying amount</t>
        </is>
      </c>
      <c r="B4" s="6" t="n">
        <v>40811886</v>
      </c>
      <c r="C4" s="6" t="n">
        <v>38729401</v>
      </c>
    </row>
    <row r="5">
      <c r="A5" s="4" t="inlineStr">
        <is>
          <t>ECL allowance</t>
        </is>
      </c>
      <c r="B5" s="5" t="n">
        <v>1149991</v>
      </c>
      <c r="C5" s="5" t="n">
        <v>1153267</v>
      </c>
    </row>
    <row r="6">
      <c r="A6" s="4" t="inlineStr">
        <is>
          <t>Stage 1 [Member]</t>
        </is>
      </c>
      <c r="B6" s="4" t="inlineStr">
        <is>
          <t xml:space="preserve"> </t>
        </is>
      </c>
      <c r="C6" s="4" t="inlineStr">
        <is>
          <t xml:space="preserve"> </t>
        </is>
      </c>
    </row>
    <row r="7">
      <c r="A7" s="3" t="inlineStr">
        <is>
          <t>Risk Management (Details) - Schedule of Loans and Account Receivable from Customers and Interbak Loans [Line Items]</t>
        </is>
      </c>
      <c r="B7" s="4" t="inlineStr">
        <is>
          <t xml:space="preserve"> </t>
        </is>
      </c>
      <c r="C7" s="4" t="inlineStr">
        <is>
          <t xml:space="preserve"> </t>
        </is>
      </c>
    </row>
    <row r="8">
      <c r="A8" s="4" t="inlineStr">
        <is>
          <t>Gross carrying amount</t>
        </is>
      </c>
      <c r="B8" s="5" t="n">
        <v>34765745</v>
      </c>
      <c r="C8" s="5" t="n">
        <v>34675625</v>
      </c>
    </row>
    <row r="9">
      <c r="A9" s="4" t="inlineStr">
        <is>
          <t>ECL allowance</t>
        </is>
      </c>
      <c r="B9" s="5" t="n">
        <v>127663</v>
      </c>
      <c r="C9" s="5" t="n">
        <v>196845</v>
      </c>
    </row>
    <row r="10">
      <c r="A10" s="4" t="inlineStr">
        <is>
          <t>Stage 2 [Member]</t>
        </is>
      </c>
      <c r="B10" s="4" t="inlineStr">
        <is>
          <t xml:space="preserve"> </t>
        </is>
      </c>
      <c r="C10" s="4" t="inlineStr">
        <is>
          <t xml:space="preserve"> </t>
        </is>
      </c>
    </row>
    <row r="11">
      <c r="A11" s="3" t="inlineStr">
        <is>
          <t>Risk Management (Details) - Schedule of Loans and Account Receivable from Customers and Interbak Loans [Line Items]</t>
        </is>
      </c>
      <c r="B11" s="4" t="inlineStr">
        <is>
          <t xml:space="preserve"> </t>
        </is>
      </c>
      <c r="C11" s="4" t="inlineStr">
        <is>
          <t xml:space="preserve"> </t>
        </is>
      </c>
    </row>
    <row r="12">
      <c r="A12" s="4" t="inlineStr">
        <is>
          <t>Gross carrying amount</t>
        </is>
      </c>
      <c r="B12" s="5" t="n">
        <v>3856528</v>
      </c>
      <c r="C12" s="5" t="n">
        <v>2007499</v>
      </c>
    </row>
    <row r="13">
      <c r="A13" s="4" t="inlineStr">
        <is>
          <t>ECL allowance</t>
        </is>
      </c>
      <c r="B13" s="5" t="n">
        <v>204903</v>
      </c>
      <c r="C13" s="5" t="n">
        <v>175791</v>
      </c>
    </row>
    <row r="14">
      <c r="A14" s="4" t="inlineStr">
        <is>
          <t>Stage 3 [Member]</t>
        </is>
      </c>
      <c r="B14" s="4" t="inlineStr">
        <is>
          <t xml:space="preserve"> </t>
        </is>
      </c>
      <c r="C14" s="4" t="inlineStr">
        <is>
          <t xml:space="preserve"> </t>
        </is>
      </c>
    </row>
    <row r="15">
      <c r="A15" s="3" t="inlineStr">
        <is>
          <t>Risk Management (Details) - Schedule of Loans and Account Receivable from Customers and Interbak Loans [Line Items]</t>
        </is>
      </c>
      <c r="B15" s="4" t="inlineStr">
        <is>
          <t xml:space="preserve"> </t>
        </is>
      </c>
      <c r="C15" s="4" t="inlineStr">
        <is>
          <t xml:space="preserve"> </t>
        </is>
      </c>
    </row>
    <row r="16">
      <c r="A16" s="4" t="inlineStr">
        <is>
          <t>Gross carrying amount</t>
        </is>
      </c>
      <c r="B16" s="5" t="n">
        <v>2189613</v>
      </c>
      <c r="C16" s="5" t="n">
        <v>2046277</v>
      </c>
    </row>
    <row r="17">
      <c r="A17" s="4" t="inlineStr">
        <is>
          <t>ECL allowance</t>
        </is>
      </c>
      <c r="B17" s="5" t="n">
        <v>817425</v>
      </c>
      <c r="C17" s="5" t="n">
        <v>780631</v>
      </c>
    </row>
    <row r="18">
      <c r="A18" s="4" t="inlineStr">
        <is>
          <t>Interbank loans [Member]</t>
        </is>
      </c>
      <c r="B18" s="4" t="inlineStr">
        <is>
          <t xml:space="preserve"> </t>
        </is>
      </c>
      <c r="C18" s="4" t="inlineStr">
        <is>
          <t xml:space="preserve"> </t>
        </is>
      </c>
    </row>
    <row r="19">
      <c r="A19" s="3" t="inlineStr">
        <is>
          <t>Risk Management (Details) - Schedule of Loans and Account Receivable from Customers and Interbak Loans [Line Items]</t>
        </is>
      </c>
      <c r="B19" s="4" t="inlineStr">
        <is>
          <t xml:space="preserve"> </t>
        </is>
      </c>
      <c r="C19" s="4" t="inlineStr">
        <is>
          <t xml:space="preserve"> </t>
        </is>
      </c>
    </row>
    <row r="20">
      <c r="A20" s="4" t="inlineStr">
        <is>
          <t>Gross carrying amount</t>
        </is>
      </c>
      <c r="B20" s="5" t="n">
        <v>68440</v>
      </c>
      <c r="C20" s="5" t="n">
        <v>32991</v>
      </c>
    </row>
    <row r="21">
      <c r="A21" s="4" t="inlineStr">
        <is>
          <t>ECL allowance</t>
        </is>
      </c>
      <c r="B21" s="5" t="n">
        <v>2</v>
      </c>
      <c r="C21" s="5" t="n">
        <v>1</v>
      </c>
    </row>
    <row r="22">
      <c r="A22" s="4" t="inlineStr">
        <is>
          <t>Interbank loans [Member] | Stage 1 [Member]</t>
        </is>
      </c>
      <c r="B22" s="4" t="inlineStr">
        <is>
          <t xml:space="preserve"> </t>
        </is>
      </c>
      <c r="C22" s="4" t="inlineStr">
        <is>
          <t xml:space="preserve"> </t>
        </is>
      </c>
    </row>
    <row r="23">
      <c r="A23" s="3" t="inlineStr">
        <is>
          <t>Risk Management (Details) - Schedule of Loans and Account Receivable from Customers and Interbak Loans [Line Items]</t>
        </is>
      </c>
      <c r="B23" s="4" t="inlineStr">
        <is>
          <t xml:space="preserve"> </t>
        </is>
      </c>
      <c r="C23" s="4" t="inlineStr">
        <is>
          <t xml:space="preserve"> </t>
        </is>
      </c>
    </row>
    <row r="24">
      <c r="A24" s="4" t="inlineStr">
        <is>
          <t>Gross carrying amount</t>
        </is>
      </c>
      <c r="B24" s="5" t="n">
        <v>68440</v>
      </c>
      <c r="C24" s="5" t="n">
        <v>32991</v>
      </c>
    </row>
    <row r="25">
      <c r="A25" s="4" t="inlineStr">
        <is>
          <t>ECL allowance</t>
        </is>
      </c>
      <c r="B25" s="5" t="n">
        <v>2</v>
      </c>
      <c r="C25" s="5" t="n">
        <v>1</v>
      </c>
    </row>
    <row r="26">
      <c r="A26" s="4" t="inlineStr">
        <is>
          <t>Interbank loans [Member] | Stage 2 [Member]</t>
        </is>
      </c>
      <c r="B26" s="4" t="inlineStr">
        <is>
          <t xml:space="preserve"> </t>
        </is>
      </c>
      <c r="C26" s="4" t="inlineStr">
        <is>
          <t xml:space="preserve"> </t>
        </is>
      </c>
    </row>
    <row r="27">
      <c r="A27" s="3" t="inlineStr">
        <is>
          <t>Risk Management (Details) - Schedule of Loans and Account Receivable from Customers and Interbak Loans [Line Items]</t>
        </is>
      </c>
      <c r="B27" s="4" t="inlineStr">
        <is>
          <t xml:space="preserve"> </t>
        </is>
      </c>
      <c r="C27" s="4" t="inlineStr">
        <is>
          <t xml:space="preserve"> </t>
        </is>
      </c>
    </row>
    <row r="28">
      <c r="A28" s="4" t="inlineStr">
        <is>
          <t>Gross carrying amount</t>
        </is>
      </c>
      <c r="B28" s="4" t="inlineStr">
        <is>
          <t xml:space="preserve"> </t>
        </is>
      </c>
      <c r="C28" s="4" t="inlineStr">
        <is>
          <t xml:space="preserve"> </t>
        </is>
      </c>
    </row>
    <row r="29">
      <c r="A29" s="4" t="inlineStr">
        <is>
          <t>ECL allowance</t>
        </is>
      </c>
      <c r="B29" s="4" t="inlineStr">
        <is>
          <t xml:space="preserve"> </t>
        </is>
      </c>
      <c r="C29" s="4" t="inlineStr">
        <is>
          <t xml:space="preserve"> </t>
        </is>
      </c>
    </row>
    <row r="30">
      <c r="A30" s="4" t="inlineStr">
        <is>
          <t>Interbank loans [Member] | Stage 3 [Member]</t>
        </is>
      </c>
      <c r="B30" s="4" t="inlineStr">
        <is>
          <t xml:space="preserve"> </t>
        </is>
      </c>
      <c r="C30" s="4" t="inlineStr">
        <is>
          <t xml:space="preserve"> </t>
        </is>
      </c>
    </row>
    <row r="31">
      <c r="A31" s="3" t="inlineStr">
        <is>
          <t>Risk Management (Details) - Schedule of Loans and Account Receivable from Customers and Interbak Loans [Line Items]</t>
        </is>
      </c>
      <c r="B31" s="4" t="inlineStr">
        <is>
          <t xml:space="preserve"> </t>
        </is>
      </c>
      <c r="C31" s="4" t="inlineStr">
        <is>
          <t xml:space="preserve"> </t>
        </is>
      </c>
    </row>
    <row r="32">
      <c r="A32" s="4" t="inlineStr">
        <is>
          <t>Gross carrying amount</t>
        </is>
      </c>
      <c r="B32" s="4" t="inlineStr">
        <is>
          <t xml:space="preserve"> </t>
        </is>
      </c>
      <c r="C32" s="4" t="inlineStr">
        <is>
          <t xml:space="preserve"> </t>
        </is>
      </c>
    </row>
    <row r="33">
      <c r="A33" s="4" t="inlineStr">
        <is>
          <t>ECL allowance</t>
        </is>
      </c>
      <c r="B33" s="4" t="inlineStr">
        <is>
          <t xml:space="preserve"> </t>
        </is>
      </c>
      <c r="C33" s="4" t="inlineStr">
        <is>
          <t xml:space="preserve"> </t>
        </is>
      </c>
    </row>
    <row r="34">
      <c r="A34" s="4" t="inlineStr">
        <is>
          <t>Commercial Loans [Member]</t>
        </is>
      </c>
      <c r="B34" s="4" t="inlineStr">
        <is>
          <t xml:space="preserve"> </t>
        </is>
      </c>
      <c r="C34" s="4" t="inlineStr">
        <is>
          <t xml:space="preserve"> </t>
        </is>
      </c>
    </row>
    <row r="35">
      <c r="A35" s="3" t="inlineStr">
        <is>
          <t>Risk Management (Details) - Schedule of Loans and Account Receivable from Customers and Interbak Loans [Line Items]</t>
        </is>
      </c>
      <c r="B35" s="4" t="inlineStr">
        <is>
          <t xml:space="preserve"> </t>
        </is>
      </c>
      <c r="C35" s="4" t="inlineStr">
        <is>
          <t xml:space="preserve"> </t>
        </is>
      </c>
    </row>
    <row r="36">
      <c r="A36" s="4" t="inlineStr">
        <is>
          <t>Gross carrying amount</t>
        </is>
      </c>
      <c r="B36" s="5" t="n">
        <v>17049698</v>
      </c>
      <c r="C36" s="5" t="n">
        <v>16855530</v>
      </c>
    </row>
    <row r="37">
      <c r="A37" s="4" t="inlineStr">
        <is>
          <t>ECL allowance</t>
        </is>
      </c>
      <c r="B37" s="5" t="n">
        <v>227506</v>
      </c>
      <c r="C37" s="5" t="n">
        <v>307443</v>
      </c>
    </row>
    <row r="38">
      <c r="A38" s="4" t="inlineStr">
        <is>
          <t>Commercial Loans [Member] | 1-30 days past due [Member]</t>
        </is>
      </c>
      <c r="B38" s="4" t="inlineStr">
        <is>
          <t xml:space="preserve"> </t>
        </is>
      </c>
      <c r="C38" s="4" t="inlineStr">
        <is>
          <t xml:space="preserve"> </t>
        </is>
      </c>
    </row>
    <row r="39">
      <c r="A39" s="3" t="inlineStr">
        <is>
          <t>Risk Management (Details) - Schedule of Loans and Account Receivable from Customers and Interbak Loans [Line Items]</t>
        </is>
      </c>
      <c r="B39" s="4" t="inlineStr">
        <is>
          <t xml:space="preserve"> </t>
        </is>
      </c>
      <c r="C39" s="4" t="inlineStr">
        <is>
          <t xml:space="preserve"> </t>
        </is>
      </c>
    </row>
    <row r="40">
      <c r="A40" s="4" t="inlineStr">
        <is>
          <t>Gross carrying amount</t>
        </is>
      </c>
      <c r="B40" s="5" t="n">
        <v>233938</v>
      </c>
      <c r="C40" s="5" t="n">
        <v>198278</v>
      </c>
    </row>
    <row r="41">
      <c r="A41" s="4" t="inlineStr">
        <is>
          <t>ECL allowance</t>
        </is>
      </c>
      <c r="B41" s="5" t="n">
        <v>46442</v>
      </c>
      <c r="C41" s="5" t="n">
        <v>33950</v>
      </c>
    </row>
    <row r="42">
      <c r="A42" s="4" t="inlineStr">
        <is>
          <t>Commercial Loans [Member] | 31-90 days past due [Member]</t>
        </is>
      </c>
      <c r="B42" s="4" t="inlineStr">
        <is>
          <t xml:space="preserve"> </t>
        </is>
      </c>
      <c r="C42" s="4" t="inlineStr">
        <is>
          <t xml:space="preserve"> </t>
        </is>
      </c>
    </row>
    <row r="43">
      <c r="A43" s="3" t="inlineStr">
        <is>
          <t>Risk Management (Details) - Schedule of Loans and Account Receivable from Customers and Interbak Loans [Line Items]</t>
        </is>
      </c>
      <c r="B43" s="4" t="inlineStr">
        <is>
          <t xml:space="preserve"> </t>
        </is>
      </c>
      <c r="C43" s="4" t="inlineStr">
        <is>
          <t xml:space="preserve"> </t>
        </is>
      </c>
    </row>
    <row r="44">
      <c r="A44" s="4" t="inlineStr">
        <is>
          <t>Gross carrying amount</t>
        </is>
      </c>
      <c r="B44" s="5" t="n">
        <v>237949</v>
      </c>
      <c r="C44" s="5" t="n">
        <v>200908</v>
      </c>
    </row>
    <row r="45">
      <c r="A45" s="4" t="inlineStr">
        <is>
          <t>ECL allowance</t>
        </is>
      </c>
      <c r="B45" s="5" t="n">
        <v>66251</v>
      </c>
      <c r="C45" s="5" t="n">
        <v>66045</v>
      </c>
    </row>
    <row r="46">
      <c r="A46" s="4" t="inlineStr">
        <is>
          <t>Commercial Loans [Member] | Over 90 days past due [Member]</t>
        </is>
      </c>
      <c r="B46" s="4" t="inlineStr">
        <is>
          <t xml:space="preserve"> </t>
        </is>
      </c>
      <c r="C46" s="4" t="inlineStr">
        <is>
          <t xml:space="preserve"> </t>
        </is>
      </c>
    </row>
    <row r="47">
      <c r="A47" s="3" t="inlineStr">
        <is>
          <t>Risk Management (Details) - Schedule of Loans and Account Receivable from Customers and Interbak Loans [Line Items]</t>
        </is>
      </c>
      <c r="B47" s="4" t="inlineStr">
        <is>
          <t xml:space="preserve"> </t>
        </is>
      </c>
      <c r="C47" s="4" t="inlineStr">
        <is>
          <t xml:space="preserve"> </t>
        </is>
      </c>
    </row>
    <row r="48">
      <c r="A48" s="4" t="inlineStr">
        <is>
          <t>Gross carrying amount</t>
        </is>
      </c>
      <c r="B48" s="5" t="n">
        <v>550072</v>
      </c>
      <c r="C48" s="5" t="n">
        <v>429873</v>
      </c>
    </row>
    <row r="49">
      <c r="A49" s="4" t="inlineStr">
        <is>
          <t>ECL allowance</t>
        </is>
      </c>
      <c r="B49" s="5" t="n">
        <v>319395</v>
      </c>
      <c r="C49" s="5" t="n">
        <v>254128</v>
      </c>
    </row>
    <row r="50">
      <c r="A50" s="4" t="inlineStr">
        <is>
          <t>Commercial Loans [Member] | Stage 1 [Member]</t>
        </is>
      </c>
      <c r="B50" s="4" t="inlineStr">
        <is>
          <t xml:space="preserve"> </t>
        </is>
      </c>
      <c r="C50" s="4" t="inlineStr">
        <is>
          <t xml:space="preserve"> </t>
        </is>
      </c>
    </row>
    <row r="51">
      <c r="A51" s="3" t="inlineStr">
        <is>
          <t>Risk Management (Details) - Schedule of Loans and Account Receivable from Customers and Interbak Loans [Line Items]</t>
        </is>
      </c>
      <c r="B51" s="4" t="inlineStr">
        <is>
          <t xml:space="preserve"> </t>
        </is>
      </c>
      <c r="C51" s="4" t="inlineStr">
        <is>
          <t xml:space="preserve"> </t>
        </is>
      </c>
    </row>
    <row r="52">
      <c r="A52" s="4" t="inlineStr">
        <is>
          <t>Gross carrying amount</t>
        </is>
      </c>
      <c r="B52" s="5" t="n">
        <v>15505706</v>
      </c>
      <c r="C52" s="5" t="n">
        <v>15083757</v>
      </c>
    </row>
    <row r="53">
      <c r="A53" s="4" t="inlineStr">
        <is>
          <t>ECL allowance</t>
        </is>
      </c>
      <c r="B53" s="5" t="n">
        <v>58096</v>
      </c>
      <c r="C53" s="5" t="n">
        <v>76241</v>
      </c>
    </row>
    <row r="54">
      <c r="A54" s="4" t="inlineStr">
        <is>
          <t>Commercial Loans [Member] | Stage 1 [Member] | 1-30 days past due [Member]</t>
        </is>
      </c>
      <c r="B54" s="4" t="inlineStr">
        <is>
          <t xml:space="preserve"> </t>
        </is>
      </c>
      <c r="C54" s="4" t="inlineStr">
        <is>
          <t xml:space="preserve"> </t>
        </is>
      </c>
    </row>
    <row r="55">
      <c r="A55" s="3" t="inlineStr">
        <is>
          <t>Risk Management (Details) - Schedule of Loans and Account Receivable from Customers and Interbak Loans [Line Items]</t>
        </is>
      </c>
      <c r="B55" s="4" t="inlineStr">
        <is>
          <t xml:space="preserve"> </t>
        </is>
      </c>
      <c r="C55" s="4" t="inlineStr">
        <is>
          <t xml:space="preserve"> </t>
        </is>
      </c>
    </row>
    <row r="56">
      <c r="A56" s="4" t="inlineStr">
        <is>
          <t>Gross carrying amount</t>
        </is>
      </c>
      <c r="B56" s="5" t="n">
        <v>41357</v>
      </c>
      <c r="C56" s="5" t="n">
        <v>55298</v>
      </c>
    </row>
    <row r="57">
      <c r="A57" s="4" t="inlineStr">
        <is>
          <t>ECL allowance</t>
        </is>
      </c>
      <c r="B57" s="5" t="n">
        <v>3357</v>
      </c>
      <c r="C57" s="5" t="n">
        <v>6591</v>
      </c>
    </row>
    <row r="58">
      <c r="A58" s="4" t="inlineStr">
        <is>
          <t>Commercial Loans [Member] | Stage 1 [Member] | 31-90 days past due [Member]</t>
        </is>
      </c>
      <c r="B58" s="4" t="inlineStr">
        <is>
          <t xml:space="preserve"> </t>
        </is>
      </c>
      <c r="C58" s="4" t="inlineStr">
        <is>
          <t xml:space="preserve"> </t>
        </is>
      </c>
    </row>
    <row r="59">
      <c r="A59" s="3" t="inlineStr">
        <is>
          <t>Risk Management (Details) - Schedule of Loans and Account Receivable from Customers and Interbak Loans [Line Items]</t>
        </is>
      </c>
      <c r="B59" s="4" t="inlineStr">
        <is>
          <t xml:space="preserve"> </t>
        </is>
      </c>
      <c r="C59" s="4" t="inlineStr">
        <is>
          <t xml:space="preserve"> </t>
        </is>
      </c>
    </row>
    <row r="60">
      <c r="A60" s="4" t="inlineStr">
        <is>
          <t>Gross carrying amount</t>
        </is>
      </c>
      <c r="B60" s="5" t="n">
        <v>2363</v>
      </c>
      <c r="C60" s="5" t="n">
        <v>5403</v>
      </c>
    </row>
    <row r="61">
      <c r="A61" s="4" t="inlineStr">
        <is>
          <t>ECL allowance</t>
        </is>
      </c>
      <c r="B61" s="5" t="n">
        <v>128</v>
      </c>
      <c r="C61" s="5" t="n">
        <v>421</v>
      </c>
    </row>
    <row r="62">
      <c r="A62" s="4" t="inlineStr">
        <is>
          <t>Commercial Loans [Member] | Stage 1 [Member] | Over 90 days past due [Member]</t>
        </is>
      </c>
      <c r="B62" s="4" t="inlineStr">
        <is>
          <t xml:space="preserve"> </t>
        </is>
      </c>
      <c r="C62" s="4" t="inlineStr">
        <is>
          <t xml:space="preserve"> </t>
        </is>
      </c>
    </row>
    <row r="63">
      <c r="A63" s="3" t="inlineStr">
        <is>
          <t>Risk Management (Details) - Schedule of Loans and Account Receivable from Customers and Interbak Loans [Line Items]</t>
        </is>
      </c>
      <c r="B63" s="4" t="inlineStr">
        <is>
          <t xml:space="preserve"> </t>
        </is>
      </c>
      <c r="C63" s="4" t="inlineStr">
        <is>
          <t xml:space="preserve"> </t>
        </is>
      </c>
    </row>
    <row r="64">
      <c r="A64" s="4" t="inlineStr">
        <is>
          <t>Gross carrying amount</t>
        </is>
      </c>
      <c r="B64" s="4" t="inlineStr">
        <is>
          <t xml:space="preserve"> </t>
        </is>
      </c>
      <c r="C64" s="4" t="inlineStr">
        <is>
          <t xml:space="preserve"> </t>
        </is>
      </c>
    </row>
    <row r="65">
      <c r="A65" s="4" t="inlineStr">
        <is>
          <t>ECL allowance</t>
        </is>
      </c>
      <c r="B65" s="4" t="inlineStr">
        <is>
          <t xml:space="preserve"> </t>
        </is>
      </c>
      <c r="C65" s="4" t="inlineStr">
        <is>
          <t xml:space="preserve"> </t>
        </is>
      </c>
    </row>
    <row r="66">
      <c r="A66" s="4" t="inlineStr">
        <is>
          <t>Commercial Loans [Member] | Stage 2 [Member]</t>
        </is>
      </c>
      <c r="B66" s="4" t="inlineStr">
        <is>
          <t xml:space="preserve"> </t>
        </is>
      </c>
      <c r="C66" s="4" t="inlineStr">
        <is>
          <t xml:space="preserve"> </t>
        </is>
      </c>
    </row>
    <row r="67">
      <c r="A67" s="3" t="inlineStr">
        <is>
          <t>Risk Management (Details) - Schedule of Loans and Account Receivable from Customers and Interbak Loans [Line Items]</t>
        </is>
      </c>
      <c r="B67" s="4" t="inlineStr">
        <is>
          <t xml:space="preserve"> </t>
        </is>
      </c>
      <c r="C67" s="4" t="inlineStr">
        <is>
          <t xml:space="preserve"> </t>
        </is>
      </c>
    </row>
    <row r="68">
      <c r="A68" s="4" t="inlineStr">
        <is>
          <t>Gross carrying amount</t>
        </is>
      </c>
      <c r="B68" s="5" t="n">
        <v>1181694</v>
      </c>
      <c r="C68" s="5" t="n">
        <v>1291497</v>
      </c>
    </row>
    <row r="69">
      <c r="A69" s="4" t="inlineStr">
        <is>
          <t>ECL allowance</t>
        </is>
      </c>
      <c r="B69" s="5" t="n">
        <v>49896</v>
      </c>
      <c r="C69" s="5" t="n">
        <v>74402</v>
      </c>
    </row>
    <row r="70">
      <c r="A70" s="4" t="inlineStr">
        <is>
          <t>Commercial Loans [Member] | Stage 2 [Member] | 1-30 days past due [Member]</t>
        </is>
      </c>
      <c r="B70" s="4" t="inlineStr">
        <is>
          <t xml:space="preserve"> </t>
        </is>
      </c>
      <c r="C70" s="4" t="inlineStr">
        <is>
          <t xml:space="preserve"> </t>
        </is>
      </c>
    </row>
    <row r="71">
      <c r="A71" s="3" t="inlineStr">
        <is>
          <t>Risk Management (Details) - Schedule of Loans and Account Receivable from Customers and Interbak Loans [Line Items]</t>
        </is>
      </c>
      <c r="B71" s="4" t="inlineStr">
        <is>
          <t xml:space="preserve"> </t>
        </is>
      </c>
      <c r="C71" s="4" t="inlineStr">
        <is>
          <t xml:space="preserve"> </t>
        </is>
      </c>
    </row>
    <row r="72">
      <c r="A72" s="4" t="inlineStr">
        <is>
          <t>Gross carrying amount</t>
        </is>
      </c>
      <c r="B72" s="5" t="n">
        <v>102214</v>
      </c>
      <c r="C72" s="5" t="n">
        <v>80205</v>
      </c>
    </row>
    <row r="73">
      <c r="A73" s="4" t="inlineStr">
        <is>
          <t>ECL allowance</t>
        </is>
      </c>
      <c r="B73" s="5" t="n">
        <v>9164</v>
      </c>
      <c r="C73" s="5" t="n">
        <v>8311</v>
      </c>
    </row>
    <row r="74">
      <c r="A74" s="4" t="inlineStr">
        <is>
          <t>Commercial Loans [Member] | Stage 2 [Member] | 31-90 days past due [Member]</t>
        </is>
      </c>
      <c r="B74" s="4" t="inlineStr">
        <is>
          <t xml:space="preserve"> </t>
        </is>
      </c>
      <c r="C74" s="4" t="inlineStr">
        <is>
          <t xml:space="preserve"> </t>
        </is>
      </c>
    </row>
    <row r="75">
      <c r="A75" s="3" t="inlineStr">
        <is>
          <t>Risk Management (Details) - Schedule of Loans and Account Receivable from Customers and Interbak Loans [Line Items]</t>
        </is>
      </c>
      <c r="B75" s="4" t="inlineStr">
        <is>
          <t xml:space="preserve"> </t>
        </is>
      </c>
      <c r="C75" s="4" t="inlineStr">
        <is>
          <t xml:space="preserve"> </t>
        </is>
      </c>
    </row>
    <row r="76">
      <c r="A76" s="4" t="inlineStr">
        <is>
          <t>Gross carrying amount</t>
        </is>
      </c>
      <c r="B76" s="5" t="n">
        <v>69159</v>
      </c>
      <c r="C76" s="5" t="n">
        <v>50464</v>
      </c>
    </row>
    <row r="77">
      <c r="A77" s="4" t="inlineStr">
        <is>
          <t>ECL allowance</t>
        </is>
      </c>
      <c r="B77" s="5" t="n">
        <v>8575</v>
      </c>
      <c r="C77" s="5" t="n">
        <v>8643</v>
      </c>
    </row>
    <row r="78">
      <c r="A78" s="4" t="inlineStr">
        <is>
          <t>Commercial Loans [Member] | Stage 2 [Member] | Over 90 days past due [Member]</t>
        </is>
      </c>
      <c r="B78" s="4" t="inlineStr">
        <is>
          <t xml:space="preserve"> </t>
        </is>
      </c>
      <c r="C78" s="4" t="inlineStr">
        <is>
          <t xml:space="preserve"> </t>
        </is>
      </c>
    </row>
    <row r="79">
      <c r="A79" s="3" t="inlineStr">
        <is>
          <t>Risk Management (Details) - Schedule of Loans and Account Receivable from Customers and Interbak Loans [Line Items]</t>
        </is>
      </c>
      <c r="B79" s="4" t="inlineStr">
        <is>
          <t xml:space="preserve"> </t>
        </is>
      </c>
      <c r="C79" s="4" t="inlineStr">
        <is>
          <t xml:space="preserve"> </t>
        </is>
      </c>
    </row>
    <row r="80">
      <c r="A80" s="4" t="inlineStr">
        <is>
          <t>Gross carrying amount</t>
        </is>
      </c>
      <c r="B80" s="4" t="inlineStr">
        <is>
          <t xml:space="preserve"> </t>
        </is>
      </c>
      <c r="C80" s="4" t="inlineStr">
        <is>
          <t xml:space="preserve"> </t>
        </is>
      </c>
    </row>
    <row r="81">
      <c r="A81" s="4" t="inlineStr">
        <is>
          <t>ECL allowance</t>
        </is>
      </c>
      <c r="B81" s="4" t="inlineStr">
        <is>
          <t xml:space="preserve"> </t>
        </is>
      </c>
      <c r="C81" s="4" t="inlineStr">
        <is>
          <t xml:space="preserve"> </t>
        </is>
      </c>
    </row>
    <row r="82">
      <c r="A82" s="4" t="inlineStr">
        <is>
          <t>Commercial Loans [Member] | Stage 3 [Member]</t>
        </is>
      </c>
      <c r="B82" s="4" t="inlineStr">
        <is>
          <t xml:space="preserve"> </t>
        </is>
      </c>
      <c r="C82" s="4" t="inlineStr">
        <is>
          <t xml:space="preserve"> </t>
        </is>
      </c>
    </row>
    <row r="83">
      <c r="A83" s="3" t="inlineStr">
        <is>
          <t>Risk Management (Details) - Schedule of Loans and Account Receivable from Customers and Interbak Loans [Line Items]</t>
        </is>
      </c>
      <c r="B83" s="4" t="inlineStr">
        <is>
          <t xml:space="preserve"> </t>
        </is>
      </c>
      <c r="C83" s="4" t="inlineStr">
        <is>
          <t xml:space="preserve"> </t>
        </is>
      </c>
    </row>
    <row r="84">
      <c r="A84" s="4" t="inlineStr">
        <is>
          <t>Gross carrying amount</t>
        </is>
      </c>
      <c r="B84" s="5" t="n">
        <v>362298</v>
      </c>
      <c r="C84" s="5" t="n">
        <v>480276</v>
      </c>
    </row>
    <row r="85">
      <c r="A85" s="4" t="inlineStr">
        <is>
          <t>ECL allowance</t>
        </is>
      </c>
      <c r="B85" s="5" t="n">
        <v>119514</v>
      </c>
      <c r="C85" s="5" t="n">
        <v>156800</v>
      </c>
    </row>
    <row r="86">
      <c r="A86" s="4" t="inlineStr">
        <is>
          <t>Commercial Loans [Member] | Stage 3 [Member] | 1-30 days past due [Member]</t>
        </is>
      </c>
      <c r="B86" s="4" t="inlineStr">
        <is>
          <t xml:space="preserve"> </t>
        </is>
      </c>
      <c r="C86" s="4" t="inlineStr">
        <is>
          <t xml:space="preserve"> </t>
        </is>
      </c>
    </row>
    <row r="87">
      <c r="A87" s="3" t="inlineStr">
        <is>
          <t>Risk Management (Details) - Schedule of Loans and Account Receivable from Customers and Interbak Loans [Line Items]</t>
        </is>
      </c>
      <c r="B87" s="4" t="inlineStr">
        <is>
          <t xml:space="preserve"> </t>
        </is>
      </c>
      <c r="C87" s="4" t="inlineStr">
        <is>
          <t xml:space="preserve"> </t>
        </is>
      </c>
    </row>
    <row r="88">
      <c r="A88" s="4" t="inlineStr">
        <is>
          <t>Gross carrying amount</t>
        </is>
      </c>
      <c r="B88" s="5" t="n">
        <v>90367</v>
      </c>
      <c r="C88" s="5" t="n">
        <v>62775</v>
      </c>
    </row>
    <row r="89">
      <c r="A89" s="4" t="inlineStr">
        <is>
          <t>ECL allowance</t>
        </is>
      </c>
      <c r="B89" s="5" t="n">
        <v>33921</v>
      </c>
      <c r="C89" s="5" t="n">
        <v>19048</v>
      </c>
    </row>
    <row r="90">
      <c r="A90" s="4" t="inlineStr">
        <is>
          <t>Commercial Loans [Member] | Stage 3 [Member] | 31-90 days past due [Member]</t>
        </is>
      </c>
      <c r="B90" s="4" t="inlineStr">
        <is>
          <t xml:space="preserve"> </t>
        </is>
      </c>
      <c r="C90" s="4" t="inlineStr">
        <is>
          <t xml:space="preserve"> </t>
        </is>
      </c>
    </row>
    <row r="91">
      <c r="A91" s="3" t="inlineStr">
        <is>
          <t>Risk Management (Details) - Schedule of Loans and Account Receivable from Customers and Interbak Loans [Line Items]</t>
        </is>
      </c>
      <c r="B91" s="4" t="inlineStr">
        <is>
          <t xml:space="preserve"> </t>
        </is>
      </c>
      <c r="C91" s="4" t="inlineStr">
        <is>
          <t xml:space="preserve"> </t>
        </is>
      </c>
    </row>
    <row r="92">
      <c r="A92" s="4" t="inlineStr">
        <is>
          <t>Gross carrying amount</t>
        </is>
      </c>
      <c r="B92" s="5" t="n">
        <v>166427</v>
      </c>
      <c r="C92" s="5" t="n">
        <v>145041</v>
      </c>
    </row>
    <row r="93">
      <c r="A93" s="4" t="inlineStr">
        <is>
          <t>ECL allowance</t>
        </is>
      </c>
      <c r="B93" s="5" t="n">
        <v>57548</v>
      </c>
      <c r="C93" s="5" t="n">
        <v>56981</v>
      </c>
    </row>
    <row r="94">
      <c r="A94" s="4" t="inlineStr">
        <is>
          <t>Commercial Loans [Member] | Stage 3 [Member] | Over 90 days past due [Member]</t>
        </is>
      </c>
      <c r="B94" s="4" t="inlineStr">
        <is>
          <t xml:space="preserve"> </t>
        </is>
      </c>
      <c r="C94" s="4" t="inlineStr">
        <is>
          <t xml:space="preserve"> </t>
        </is>
      </c>
    </row>
    <row r="95">
      <c r="A95" s="3" t="inlineStr">
        <is>
          <t>Risk Management (Details) - Schedule of Loans and Account Receivable from Customers and Interbak Loans [Line Items]</t>
        </is>
      </c>
      <c r="B95" s="4" t="inlineStr">
        <is>
          <t xml:space="preserve"> </t>
        </is>
      </c>
      <c r="C95" s="4" t="inlineStr">
        <is>
          <t xml:space="preserve"> </t>
        </is>
      </c>
    </row>
    <row r="96">
      <c r="A96" s="4" t="inlineStr">
        <is>
          <t>Gross carrying amount</t>
        </is>
      </c>
      <c r="B96" s="5" t="n">
        <v>550072</v>
      </c>
      <c r="C96" s="5" t="n">
        <v>429873</v>
      </c>
    </row>
    <row r="97">
      <c r="A97" s="4" t="inlineStr">
        <is>
          <t>ECL allowance</t>
        </is>
      </c>
      <c r="B97" s="5" t="n">
        <v>319395</v>
      </c>
      <c r="C97" s="5" t="n">
        <v>254128</v>
      </c>
    </row>
    <row r="98">
      <c r="A98" s="4" t="inlineStr">
        <is>
          <t>Mortgage Loans [Member]</t>
        </is>
      </c>
      <c r="B98" s="4" t="inlineStr">
        <is>
          <t xml:space="preserve"> </t>
        </is>
      </c>
      <c r="C98" s="4" t="inlineStr">
        <is>
          <t xml:space="preserve"> </t>
        </is>
      </c>
    </row>
    <row r="99">
      <c r="A99" s="3" t="inlineStr">
        <is>
          <t>Risk Management (Details) - Schedule of Loans and Account Receivable from Customers and Interbak Loans [Line Items]</t>
        </is>
      </c>
      <c r="B99" s="4" t="inlineStr">
        <is>
          <t xml:space="preserve"> </t>
        </is>
      </c>
      <c r="C99" s="4" t="inlineStr">
        <is>
          <t xml:space="preserve"> </t>
        </is>
      </c>
    </row>
    <row r="100">
      <c r="A100" s="4" t="inlineStr">
        <is>
          <t>Gross carrying amount</t>
        </is>
      </c>
      <c r="B100" s="5" t="n">
        <v>16120315</v>
      </c>
      <c r="C100" s="5" t="n">
        <v>15057131</v>
      </c>
    </row>
    <row r="101">
      <c r="A101" s="4" t="inlineStr">
        <is>
          <t>ECL allowance</t>
        </is>
      </c>
      <c r="B101" s="5" t="n">
        <v>82337</v>
      </c>
      <c r="C101" s="5" t="n">
        <v>80307</v>
      </c>
    </row>
    <row r="102">
      <c r="A102" s="4" t="inlineStr">
        <is>
          <t>Mortgage Loans [Member] | 1-30 days past due [Member]</t>
        </is>
      </c>
      <c r="B102" s="4" t="inlineStr">
        <is>
          <t xml:space="preserve"> </t>
        </is>
      </c>
      <c r="C102" s="4" t="inlineStr">
        <is>
          <t xml:space="preserve"> </t>
        </is>
      </c>
    </row>
    <row r="103">
      <c r="A103" s="3" t="inlineStr">
        <is>
          <t>Risk Management (Details) - Schedule of Loans and Account Receivable from Customers and Interbak Loans [Line Items]</t>
        </is>
      </c>
      <c r="B103" s="4" t="inlineStr">
        <is>
          <t xml:space="preserve"> </t>
        </is>
      </c>
      <c r="C103" s="4" t="inlineStr">
        <is>
          <t xml:space="preserve"> </t>
        </is>
      </c>
    </row>
    <row r="104">
      <c r="A104" s="4" t="inlineStr">
        <is>
          <t>Gross carrying amount</t>
        </is>
      </c>
      <c r="B104" s="5" t="n">
        <v>398350</v>
      </c>
      <c r="C104" s="5" t="n">
        <v>295010</v>
      </c>
    </row>
    <row r="105">
      <c r="A105" s="4" t="inlineStr">
        <is>
          <t>ECL allowance</t>
        </is>
      </c>
      <c r="B105" s="5" t="n">
        <v>33877</v>
      </c>
      <c r="C105" s="5" t="n">
        <v>21810</v>
      </c>
    </row>
    <row r="106">
      <c r="A106" s="4" t="inlineStr">
        <is>
          <t>Mortgage Loans [Member] | 31-90 days past due [Member]</t>
        </is>
      </c>
      <c r="B106" s="4" t="inlineStr">
        <is>
          <t xml:space="preserve"> </t>
        </is>
      </c>
      <c r="C106" s="4" t="inlineStr">
        <is>
          <t xml:space="preserve"> </t>
        </is>
      </c>
    </row>
    <row r="107">
      <c r="A107" s="3" t="inlineStr">
        <is>
          <t>Risk Management (Details) - Schedule of Loans and Account Receivable from Customers and Interbak Loans [Line Items]</t>
        </is>
      </c>
      <c r="B107" s="4" t="inlineStr">
        <is>
          <t xml:space="preserve"> </t>
        </is>
      </c>
      <c r="C107" s="4" t="inlineStr">
        <is>
          <t xml:space="preserve"> </t>
        </is>
      </c>
    </row>
    <row r="108">
      <c r="A108" s="4" t="inlineStr">
        <is>
          <t>Gross carrying amount</t>
        </is>
      </c>
      <c r="B108" s="5" t="n">
        <v>347175</v>
      </c>
      <c r="C108" s="5" t="n">
        <v>185747</v>
      </c>
    </row>
    <row r="109">
      <c r="A109" s="4" t="inlineStr">
        <is>
          <t>ECL allowance</t>
        </is>
      </c>
      <c r="B109" s="5" t="n">
        <v>45011</v>
      </c>
      <c r="C109" s="5" t="n">
        <v>20862</v>
      </c>
    </row>
    <row r="110">
      <c r="A110" s="4" t="inlineStr">
        <is>
          <t>Mortgage Loans [Member] | Over 90 days past due [Member]</t>
        </is>
      </c>
      <c r="B110" s="4" t="inlineStr">
        <is>
          <t xml:space="preserve"> </t>
        </is>
      </c>
      <c r="C110" s="4" t="inlineStr">
        <is>
          <t xml:space="preserve"> </t>
        </is>
      </c>
    </row>
    <row r="111">
      <c r="A111" s="3" t="inlineStr">
        <is>
          <t>Risk Management (Details) - Schedule of Loans and Account Receivable from Customers and Interbak Loans [Line Items]</t>
        </is>
      </c>
      <c r="B111" s="4" t="inlineStr">
        <is>
          <t xml:space="preserve"> </t>
        </is>
      </c>
      <c r="C111" s="4" t="inlineStr">
        <is>
          <t xml:space="preserve"> </t>
        </is>
      </c>
    </row>
    <row r="112">
      <c r="A112" s="4" t="inlineStr">
        <is>
          <t>Gross carrying amount</t>
        </is>
      </c>
      <c r="B112" s="5" t="n">
        <v>207599</v>
      </c>
      <c r="C112" s="5" t="n">
        <v>191121</v>
      </c>
    </row>
    <row r="113">
      <c r="A113" s="4" t="inlineStr">
        <is>
          <t>ECL allowance</t>
        </is>
      </c>
      <c r="B113" s="5" t="n">
        <v>54908</v>
      </c>
      <c r="C113" s="5" t="n">
        <v>39777</v>
      </c>
    </row>
    <row r="114">
      <c r="A114" s="4" t="inlineStr">
        <is>
          <t>Mortgage Loans [Member] | Stage 1 [Member]</t>
        </is>
      </c>
      <c r="B114" s="4" t="inlineStr">
        <is>
          <t xml:space="preserve"> </t>
        </is>
      </c>
      <c r="C114" s="4" t="inlineStr">
        <is>
          <t xml:space="preserve"> </t>
        </is>
      </c>
    </row>
    <row r="115">
      <c r="A115" s="3" t="inlineStr">
        <is>
          <t>Risk Management (Details) - Schedule of Loans and Account Receivable from Customers and Interbak Loans [Line Items]</t>
        </is>
      </c>
      <c r="B115" s="4" t="inlineStr">
        <is>
          <t xml:space="preserve"> </t>
        </is>
      </c>
      <c r="C115" s="4" t="inlineStr">
        <is>
          <t xml:space="preserve"> </t>
        </is>
      </c>
    </row>
    <row r="116">
      <c r="A116" s="4" t="inlineStr">
        <is>
          <t>Gross carrying amount</t>
        </is>
      </c>
      <c r="B116" s="5" t="n">
        <v>14612117</v>
      </c>
      <c r="C116" s="5" t="n">
        <v>14559586</v>
      </c>
    </row>
    <row r="117">
      <c r="A117" s="4" t="inlineStr">
        <is>
          <t>ECL allowance</t>
        </is>
      </c>
      <c r="B117" s="5" t="n">
        <v>8224</v>
      </c>
      <c r="C117" s="5" t="n">
        <v>17984</v>
      </c>
    </row>
    <row r="118">
      <c r="A118" s="4" t="inlineStr">
        <is>
          <t>Mortgage Loans [Member] | Stage 1 [Member] | 1-30 days past due [Member]</t>
        </is>
      </c>
      <c r="B118" s="4" t="inlineStr">
        <is>
          <t xml:space="preserve"> </t>
        </is>
      </c>
      <c r="C118" s="4" t="inlineStr">
        <is>
          <t xml:space="preserve"> </t>
        </is>
      </c>
    </row>
    <row r="119">
      <c r="A119" s="3" t="inlineStr">
        <is>
          <t>Risk Management (Details) - Schedule of Loans and Account Receivable from Customers and Interbak Loans [Line Items]</t>
        </is>
      </c>
      <c r="B119" s="4" t="inlineStr">
        <is>
          <t xml:space="preserve"> </t>
        </is>
      </c>
      <c r="C119" s="4" t="inlineStr">
        <is>
          <t xml:space="preserve"> </t>
        </is>
      </c>
    </row>
    <row r="120">
      <c r="A120" s="4" t="inlineStr">
        <is>
          <t>Gross carrying amount</t>
        </is>
      </c>
      <c r="B120" s="5" t="n">
        <v>19150</v>
      </c>
      <c r="C120" s="5" t="n">
        <v>96080</v>
      </c>
    </row>
    <row r="121">
      <c r="A121" s="4" t="inlineStr">
        <is>
          <t>ECL allowance</t>
        </is>
      </c>
      <c r="B121" s="5" t="n">
        <v>327</v>
      </c>
      <c r="C121" s="5" t="n">
        <v>1183</v>
      </c>
    </row>
    <row r="122">
      <c r="A122" s="4" t="inlineStr">
        <is>
          <t>Mortgage Loans [Member] | Stage 1 [Member] | 31-90 days past due [Member]</t>
        </is>
      </c>
      <c r="B122" s="4" t="inlineStr">
        <is>
          <t xml:space="preserve"> </t>
        </is>
      </c>
      <c r="C122" s="4" t="inlineStr">
        <is>
          <t xml:space="preserve"> </t>
        </is>
      </c>
    </row>
    <row r="123">
      <c r="A123" s="3" t="inlineStr">
        <is>
          <t>Risk Management (Details) - Schedule of Loans and Account Receivable from Customers and Interbak Loans [Line Items]</t>
        </is>
      </c>
      <c r="B123" s="4" t="inlineStr">
        <is>
          <t xml:space="preserve"> </t>
        </is>
      </c>
      <c r="C123" s="4" t="inlineStr">
        <is>
          <t xml:space="preserve"> </t>
        </is>
      </c>
    </row>
    <row r="124">
      <c r="A124" s="4" t="inlineStr">
        <is>
          <t>Gross carrying amount</t>
        </is>
      </c>
      <c r="B124" s="5" t="n">
        <v>4456</v>
      </c>
      <c r="C124" s="5" t="n">
        <v>16414</v>
      </c>
    </row>
    <row r="125">
      <c r="A125" s="4" t="inlineStr">
        <is>
          <t>ECL allowance</t>
        </is>
      </c>
      <c r="B125" s="5" t="n">
        <v>100</v>
      </c>
      <c r="C125" s="5" t="n">
        <v>221</v>
      </c>
    </row>
    <row r="126">
      <c r="A126" s="4" t="inlineStr">
        <is>
          <t>Mortgage Loans [Member] | Stage 1 [Member] | Over 90 days past due [Member]</t>
        </is>
      </c>
      <c r="B126" s="4" t="inlineStr">
        <is>
          <t xml:space="preserve"> </t>
        </is>
      </c>
      <c r="C126" s="4" t="inlineStr">
        <is>
          <t xml:space="preserve"> </t>
        </is>
      </c>
    </row>
    <row r="127">
      <c r="A127" s="3" t="inlineStr">
        <is>
          <t>Risk Management (Details) - Schedule of Loans and Account Receivable from Customers and Interbak Loans [Line Items]</t>
        </is>
      </c>
      <c r="B127" s="4" t="inlineStr">
        <is>
          <t xml:space="preserve"> </t>
        </is>
      </c>
      <c r="C127" s="4" t="inlineStr">
        <is>
          <t xml:space="preserve"> </t>
        </is>
      </c>
    </row>
    <row r="128">
      <c r="A128" s="4" t="inlineStr">
        <is>
          <t>Gross carrying amount</t>
        </is>
      </c>
      <c r="B128" s="4" t="inlineStr">
        <is>
          <t xml:space="preserve"> </t>
        </is>
      </c>
      <c r="C128" s="4" t="inlineStr">
        <is>
          <t xml:space="preserve"> </t>
        </is>
      </c>
    </row>
    <row r="129">
      <c r="A129" s="4" t="inlineStr">
        <is>
          <t>ECL allowance</t>
        </is>
      </c>
      <c r="B129" s="4" t="inlineStr">
        <is>
          <t xml:space="preserve"> </t>
        </is>
      </c>
      <c r="C129" s="4" t="inlineStr">
        <is>
          <t xml:space="preserve"> </t>
        </is>
      </c>
    </row>
    <row r="130">
      <c r="A130" s="4" t="inlineStr">
        <is>
          <t>Mortgage Loans [Member] | Stage 2 [Member]</t>
        </is>
      </c>
      <c r="B130" s="4" t="inlineStr">
        <is>
          <t xml:space="preserve"> </t>
        </is>
      </c>
      <c r="C130" s="4" t="inlineStr">
        <is>
          <t xml:space="preserve"> </t>
        </is>
      </c>
    </row>
    <row r="131">
      <c r="A131" s="3" t="inlineStr">
        <is>
          <t>Risk Management (Details) - Schedule of Loans and Account Receivable from Customers and Interbak Loans [Line Items]</t>
        </is>
      </c>
      <c r="B131" s="4" t="inlineStr">
        <is>
          <t xml:space="preserve"> </t>
        </is>
      </c>
      <c r="C131" s="4" t="inlineStr">
        <is>
          <t xml:space="preserve"> </t>
        </is>
      </c>
    </row>
    <row r="132">
      <c r="A132" s="4" t="inlineStr">
        <is>
          <t>Gross carrying amount</t>
        </is>
      </c>
      <c r="B132" s="5" t="n">
        <v>1285324</v>
      </c>
      <c r="C132" s="5" t="n">
        <v>195691</v>
      </c>
    </row>
    <row r="133">
      <c r="A133" s="4" t="inlineStr">
        <is>
          <t>ECL allowance</t>
        </is>
      </c>
      <c r="B133" s="5" t="n">
        <v>34149</v>
      </c>
      <c r="C133" s="5" t="n">
        <v>4699</v>
      </c>
    </row>
    <row r="134">
      <c r="A134" s="4" t="inlineStr">
        <is>
          <t>Mortgage Loans [Member] | Stage 2 [Member] | 1-30 days past due [Member]</t>
        </is>
      </c>
      <c r="B134" s="4" t="inlineStr">
        <is>
          <t xml:space="preserve"> </t>
        </is>
      </c>
      <c r="C134" s="4" t="inlineStr">
        <is>
          <t xml:space="preserve"> </t>
        </is>
      </c>
    </row>
    <row r="135">
      <c r="A135" s="3" t="inlineStr">
        <is>
          <t>Risk Management (Details) - Schedule of Loans and Account Receivable from Customers and Interbak Loans [Line Items]</t>
        </is>
      </c>
      <c r="B135" s="4" t="inlineStr">
        <is>
          <t xml:space="preserve"> </t>
        </is>
      </c>
      <c r="C135" s="4" t="inlineStr">
        <is>
          <t xml:space="preserve"> </t>
        </is>
      </c>
    </row>
    <row r="136">
      <c r="A136" s="4" t="inlineStr">
        <is>
          <t>Gross carrying amount</t>
        </is>
      </c>
      <c r="B136" s="5" t="n">
        <v>278114</v>
      </c>
      <c r="C136" s="5" t="n">
        <v>114723</v>
      </c>
    </row>
    <row r="137">
      <c r="A137" s="4" t="inlineStr">
        <is>
          <t>ECL allowance</t>
        </is>
      </c>
      <c r="B137" s="5" t="n">
        <v>11923</v>
      </c>
      <c r="C137" s="5" t="n">
        <v>3727</v>
      </c>
    </row>
    <row r="138">
      <c r="A138" s="4" t="inlineStr">
        <is>
          <t>Mortgage Loans [Member] | Stage 2 [Member] | 31-90 days past due [Member]</t>
        </is>
      </c>
      <c r="B138" s="4" t="inlineStr">
        <is>
          <t xml:space="preserve"> </t>
        </is>
      </c>
      <c r="C138" s="4" t="inlineStr">
        <is>
          <t xml:space="preserve"> </t>
        </is>
      </c>
    </row>
    <row r="139">
      <c r="A139" s="3" t="inlineStr">
        <is>
          <t>Risk Management (Details) - Schedule of Loans and Account Receivable from Customers and Interbak Loans [Line Items]</t>
        </is>
      </c>
      <c r="B139" s="4" t="inlineStr">
        <is>
          <t xml:space="preserve"> </t>
        </is>
      </c>
      <c r="C139" s="4" t="inlineStr">
        <is>
          <t xml:space="preserve"> </t>
        </is>
      </c>
    </row>
    <row r="140">
      <c r="A140" s="4" t="inlineStr">
        <is>
          <t>Gross carrying amount</t>
        </is>
      </c>
      <c r="B140" s="5" t="n">
        <v>149747</v>
      </c>
      <c r="C140" s="5" t="n">
        <v>57053</v>
      </c>
    </row>
    <row r="141">
      <c r="A141" s="4" t="inlineStr">
        <is>
          <t>ECL allowance</t>
        </is>
      </c>
      <c r="B141" s="5" t="n">
        <v>7299</v>
      </c>
      <c r="C141" s="5" t="n">
        <v>2036</v>
      </c>
    </row>
    <row r="142">
      <c r="A142" s="4" t="inlineStr">
        <is>
          <t>Mortgage Loans [Member] | Stage 2 [Member] | Over 90 days past due [Member]</t>
        </is>
      </c>
      <c r="B142" s="4" t="inlineStr">
        <is>
          <t xml:space="preserve"> </t>
        </is>
      </c>
      <c r="C142" s="4" t="inlineStr">
        <is>
          <t xml:space="preserve"> </t>
        </is>
      </c>
    </row>
    <row r="143">
      <c r="A143" s="3" t="inlineStr">
        <is>
          <t>Risk Management (Details) - Schedule of Loans and Account Receivable from Customers and Interbak Loans [Line Items]</t>
        </is>
      </c>
      <c r="B143" s="4" t="inlineStr">
        <is>
          <t xml:space="preserve"> </t>
        </is>
      </c>
      <c r="C143" s="4" t="inlineStr">
        <is>
          <t xml:space="preserve"> </t>
        </is>
      </c>
    </row>
    <row r="144">
      <c r="A144" s="4" t="inlineStr">
        <is>
          <t>Gross carrying amount</t>
        </is>
      </c>
      <c r="B144" s="4" t="inlineStr">
        <is>
          <t xml:space="preserve"> </t>
        </is>
      </c>
      <c r="C144" s="4" t="inlineStr">
        <is>
          <t xml:space="preserve"> </t>
        </is>
      </c>
    </row>
    <row r="145">
      <c r="A145" s="4" t="inlineStr">
        <is>
          <t>ECL allowance</t>
        </is>
      </c>
      <c r="B145" s="4" t="inlineStr">
        <is>
          <t xml:space="preserve"> </t>
        </is>
      </c>
      <c r="C145" s="4" t="inlineStr">
        <is>
          <t xml:space="preserve"> </t>
        </is>
      </c>
    </row>
    <row r="146">
      <c r="A146" s="4" t="inlineStr">
        <is>
          <t>Mortgage Loans [Member] | Stage 3 [Member]</t>
        </is>
      </c>
      <c r="B146" s="4" t="inlineStr">
        <is>
          <t xml:space="preserve"> </t>
        </is>
      </c>
      <c r="C146" s="4" t="inlineStr">
        <is>
          <t xml:space="preserve"> </t>
        </is>
      </c>
    </row>
    <row r="147">
      <c r="A147" s="3" t="inlineStr">
        <is>
          <t>Risk Management (Details) - Schedule of Loans and Account Receivable from Customers and Interbak Loans [Line Items]</t>
        </is>
      </c>
      <c r="B147" s="4" t="inlineStr">
        <is>
          <t xml:space="preserve"> </t>
        </is>
      </c>
      <c r="C147" s="4" t="inlineStr">
        <is>
          <t xml:space="preserve"> </t>
        </is>
      </c>
    </row>
    <row r="148">
      <c r="A148" s="4" t="inlineStr">
        <is>
          <t>Gross carrying amount</t>
        </is>
      </c>
      <c r="B148" s="5" t="n">
        <v>222874</v>
      </c>
      <c r="C148" s="5" t="n">
        <v>301854</v>
      </c>
    </row>
    <row r="149">
      <c r="A149" s="4" t="inlineStr">
        <is>
          <t>ECL allowance</t>
        </is>
      </c>
      <c r="B149" s="5" t="n">
        <v>39964</v>
      </c>
      <c r="C149" s="5" t="n">
        <v>57624</v>
      </c>
    </row>
    <row r="150">
      <c r="A150" s="4" t="inlineStr">
        <is>
          <t>Mortgage Loans [Member] | Stage 3 [Member] | 1-30 days past due [Member]</t>
        </is>
      </c>
      <c r="B150" s="4" t="inlineStr">
        <is>
          <t xml:space="preserve"> </t>
        </is>
      </c>
      <c r="C150" s="4" t="inlineStr">
        <is>
          <t xml:space="preserve"> </t>
        </is>
      </c>
    </row>
    <row r="151">
      <c r="A151" s="3" t="inlineStr">
        <is>
          <t>Risk Management (Details) - Schedule of Loans and Account Receivable from Customers and Interbak Loans [Line Items]</t>
        </is>
      </c>
      <c r="B151" s="4" t="inlineStr">
        <is>
          <t xml:space="preserve"> </t>
        </is>
      </c>
      <c r="C151" s="4" t="inlineStr">
        <is>
          <t xml:space="preserve"> </t>
        </is>
      </c>
    </row>
    <row r="152">
      <c r="A152" s="4" t="inlineStr">
        <is>
          <t>Gross carrying amount</t>
        </is>
      </c>
      <c r="B152" s="5" t="n">
        <v>101086</v>
      </c>
      <c r="C152" s="5" t="n">
        <v>84207</v>
      </c>
    </row>
    <row r="153">
      <c r="A153" s="4" t="inlineStr">
        <is>
          <t>ECL allowance</t>
        </is>
      </c>
      <c r="B153" s="5" t="n">
        <v>21627</v>
      </c>
      <c r="C153" s="5" t="n">
        <v>16900</v>
      </c>
    </row>
    <row r="154">
      <c r="A154" s="4" t="inlineStr">
        <is>
          <t>Mortgage Loans [Member] | Stage 3 [Member] | 31-90 days past due [Member]</t>
        </is>
      </c>
      <c r="B154" s="4" t="inlineStr">
        <is>
          <t xml:space="preserve"> </t>
        </is>
      </c>
      <c r="C154" s="4" t="inlineStr">
        <is>
          <t xml:space="preserve"> </t>
        </is>
      </c>
    </row>
    <row r="155">
      <c r="A155" s="3" t="inlineStr">
        <is>
          <t>Risk Management (Details) - Schedule of Loans and Account Receivable from Customers and Interbak Loans [Line Items]</t>
        </is>
      </c>
      <c r="B155" s="4" t="inlineStr">
        <is>
          <t xml:space="preserve"> </t>
        </is>
      </c>
      <c r="C155" s="4" t="inlineStr">
        <is>
          <t xml:space="preserve"> </t>
        </is>
      </c>
    </row>
    <row r="156">
      <c r="A156" s="4" t="inlineStr">
        <is>
          <t>Gross carrying amount</t>
        </is>
      </c>
      <c r="B156" s="5" t="n">
        <v>192972</v>
      </c>
      <c r="C156" s="5" t="n">
        <v>112280</v>
      </c>
    </row>
    <row r="157">
      <c r="A157" s="4" t="inlineStr">
        <is>
          <t>ECL allowance</t>
        </is>
      </c>
      <c r="B157" s="5" t="n">
        <v>37612</v>
      </c>
      <c r="C157" s="5" t="n">
        <v>18605</v>
      </c>
    </row>
    <row r="158">
      <c r="A158" s="4" t="inlineStr">
        <is>
          <t>Mortgage Loans [Member] | Stage 3 [Member] | Over 90 days past due [Member]</t>
        </is>
      </c>
      <c r="B158" s="4" t="inlineStr">
        <is>
          <t xml:space="preserve"> </t>
        </is>
      </c>
      <c r="C158" s="4" t="inlineStr">
        <is>
          <t xml:space="preserve"> </t>
        </is>
      </c>
    </row>
    <row r="159">
      <c r="A159" s="3" t="inlineStr">
        <is>
          <t>Risk Management (Details) - Schedule of Loans and Account Receivable from Customers and Interbak Loans [Line Items]</t>
        </is>
      </c>
      <c r="B159" s="4" t="inlineStr">
        <is>
          <t xml:space="preserve"> </t>
        </is>
      </c>
      <c r="C159" s="4" t="inlineStr">
        <is>
          <t xml:space="preserve"> </t>
        </is>
      </c>
    </row>
    <row r="160">
      <c r="A160" s="4" t="inlineStr">
        <is>
          <t>Gross carrying amount</t>
        </is>
      </c>
      <c r="B160" s="5" t="n">
        <v>207599</v>
      </c>
      <c r="C160" s="5" t="n">
        <v>191121</v>
      </c>
    </row>
    <row r="161">
      <c r="A161" s="4" t="inlineStr">
        <is>
          <t>ECL allowance</t>
        </is>
      </c>
      <c r="B161" s="5" t="n">
        <v>54908</v>
      </c>
      <c r="C161" s="5" t="n">
        <v>39777</v>
      </c>
    </row>
    <row r="162">
      <c r="A162" s="4" t="inlineStr">
        <is>
          <t>Loans to consumers [member]</t>
        </is>
      </c>
      <c r="B162" s="4" t="inlineStr">
        <is>
          <t xml:space="preserve"> </t>
        </is>
      </c>
      <c r="C162" s="4" t="inlineStr">
        <is>
          <t xml:space="preserve"> </t>
        </is>
      </c>
    </row>
    <row r="163">
      <c r="A163" s="3" t="inlineStr">
        <is>
          <t>Risk Management (Details) - Schedule of Loans and Account Receivable from Customers and Interbak Loans [Line Items]</t>
        </is>
      </c>
      <c r="B163" s="4" t="inlineStr">
        <is>
          <t xml:space="preserve"> </t>
        </is>
      </c>
      <c r="C163" s="4" t="inlineStr">
        <is>
          <t xml:space="preserve"> </t>
        </is>
      </c>
    </row>
    <row r="164">
      <c r="A164" s="4" t="inlineStr">
        <is>
          <t>Gross carrying amount</t>
        </is>
      </c>
      <c r="B164" s="5" t="n">
        <v>5115479</v>
      </c>
      <c r="C164" s="5" t="n">
        <v>4902630</v>
      </c>
    </row>
    <row r="165">
      <c r="A165" s="4" t="inlineStr">
        <is>
          <t>ECL allowance</t>
        </is>
      </c>
      <c r="B165" s="5" t="n">
        <v>112986</v>
      </c>
      <c r="C165" s="5" t="n">
        <v>144060</v>
      </c>
    </row>
    <row r="166">
      <c r="A166" s="4" t="inlineStr">
        <is>
          <t>Loans to consumers [member] | 1-30 days past due [Member]</t>
        </is>
      </c>
      <c r="B166" s="4" t="inlineStr">
        <is>
          <t xml:space="preserve"> </t>
        </is>
      </c>
      <c r="C166" s="4" t="inlineStr">
        <is>
          <t xml:space="preserve"> </t>
        </is>
      </c>
    </row>
    <row r="167">
      <c r="A167" s="3" t="inlineStr">
        <is>
          <t>Risk Management (Details) - Schedule of Loans and Account Receivable from Customers and Interbak Loans [Line Items]</t>
        </is>
      </c>
      <c r="B167" s="4" t="inlineStr">
        <is>
          <t xml:space="preserve"> </t>
        </is>
      </c>
      <c r="C167" s="4" t="inlineStr">
        <is>
          <t xml:space="preserve"> </t>
        </is>
      </c>
    </row>
    <row r="168">
      <c r="A168" s="4" t="inlineStr">
        <is>
          <t>Gross carrying amount</t>
        </is>
      </c>
      <c r="B168" s="5" t="n">
        <v>177706</v>
      </c>
      <c r="C168" s="5" t="n">
        <v>144734</v>
      </c>
    </row>
    <row r="169">
      <c r="A169" s="4" t="inlineStr">
        <is>
          <t>ECL allowance</t>
        </is>
      </c>
      <c r="B169" s="5" t="n">
        <v>39257</v>
      </c>
      <c r="C169" s="5" t="n">
        <v>52758</v>
      </c>
    </row>
    <row r="170">
      <c r="A170" s="4" t="inlineStr">
        <is>
          <t>Loans to consumers [member] | 31-90 days past due [Member]</t>
        </is>
      </c>
      <c r="B170" s="4" t="inlineStr">
        <is>
          <t xml:space="preserve"> </t>
        </is>
      </c>
      <c r="C170" s="4" t="inlineStr">
        <is>
          <t xml:space="preserve"> </t>
        </is>
      </c>
    </row>
    <row r="171">
      <c r="A171" s="3" t="inlineStr">
        <is>
          <t>Risk Management (Details) - Schedule of Loans and Account Receivable from Customers and Interbak Loans [Line Items]</t>
        </is>
      </c>
      <c r="B171" s="4" t="inlineStr">
        <is>
          <t xml:space="preserve"> </t>
        </is>
      </c>
      <c r="C171" s="4" t="inlineStr">
        <is>
          <t xml:space="preserve"> </t>
        </is>
      </c>
    </row>
    <row r="172">
      <c r="A172" s="4" t="inlineStr">
        <is>
          <t>Gross carrying amount</t>
        </is>
      </c>
      <c r="B172" s="5" t="n">
        <v>191078</v>
      </c>
      <c r="C172" s="5" t="n">
        <v>143794</v>
      </c>
    </row>
    <row r="173">
      <c r="A173" s="4" t="inlineStr">
        <is>
          <t>ECL allowance</t>
        </is>
      </c>
      <c r="B173" s="5" t="n">
        <v>65964</v>
      </c>
      <c r="C173" s="5" t="n">
        <v>70218</v>
      </c>
    </row>
    <row r="174">
      <c r="A174" s="4" t="inlineStr">
        <is>
          <t>Loans to consumers [member] | Over 90 days past due [Member]</t>
        </is>
      </c>
      <c r="B174" s="4" t="inlineStr">
        <is>
          <t xml:space="preserve"> </t>
        </is>
      </c>
      <c r="C174" s="4" t="inlineStr">
        <is>
          <t xml:space="preserve"> </t>
        </is>
      </c>
    </row>
    <row r="175">
      <c r="A175" s="3" t="inlineStr">
        <is>
          <t>Risk Management (Details) - Schedule of Loans and Account Receivable from Customers and Interbak Loans [Line Items]</t>
        </is>
      </c>
      <c r="B175" s="4" t="inlineStr">
        <is>
          <t xml:space="preserve"> </t>
        </is>
      </c>
      <c r="C175" s="4" t="inlineStr">
        <is>
          <t xml:space="preserve"> </t>
        </is>
      </c>
    </row>
    <row r="176">
      <c r="A176" s="4" t="inlineStr">
        <is>
          <t>Gross carrying amount</t>
        </is>
      </c>
      <c r="B176" s="5" t="n">
        <v>114087</v>
      </c>
      <c r="C176" s="5" t="n">
        <v>91654</v>
      </c>
    </row>
    <row r="177">
      <c r="A177" s="4" t="inlineStr">
        <is>
          <t>ECL allowance</t>
        </is>
      </c>
      <c r="B177" s="5" t="n">
        <v>56055</v>
      </c>
      <c r="C177" s="5" t="n">
        <v>61908</v>
      </c>
    </row>
    <row r="178">
      <c r="A178" s="4" t="inlineStr">
        <is>
          <t>Loans to consumers [member] | Stage 1 [Member]</t>
        </is>
      </c>
      <c r="B178" s="4" t="inlineStr">
        <is>
          <t xml:space="preserve"> </t>
        </is>
      </c>
      <c r="C178" s="4" t="inlineStr">
        <is>
          <t xml:space="preserve"> </t>
        </is>
      </c>
    </row>
    <row r="179">
      <c r="A179" s="3" t="inlineStr">
        <is>
          <t>Risk Management (Details) - Schedule of Loans and Account Receivable from Customers and Interbak Loans [Line Items]</t>
        </is>
      </c>
      <c r="B179" s="4" t="inlineStr">
        <is>
          <t xml:space="preserve"> </t>
        </is>
      </c>
      <c r="C179" s="4" t="inlineStr">
        <is>
          <t xml:space="preserve"> </t>
        </is>
      </c>
    </row>
    <row r="180">
      <c r="A180" s="4" t="inlineStr">
        <is>
          <t>Gross carrying amount</t>
        </is>
      </c>
      <c r="B180" s="5" t="n">
        <v>4492189</v>
      </c>
      <c r="C180" s="5" t="n">
        <v>4767906</v>
      </c>
    </row>
    <row r="181">
      <c r="A181" s="4" t="inlineStr">
        <is>
          <t>ECL allowance</t>
        </is>
      </c>
      <c r="B181" s="5" t="n">
        <v>54038</v>
      </c>
      <c r="C181" s="5" t="n">
        <v>76215</v>
      </c>
    </row>
    <row r="182">
      <c r="A182" s="4" t="inlineStr">
        <is>
          <t>Loans to consumers [member] | Stage 1 [Member] | 1-30 days past due [Member]</t>
        </is>
      </c>
      <c r="B182" s="4" t="inlineStr">
        <is>
          <t xml:space="preserve"> </t>
        </is>
      </c>
      <c r="C182" s="4" t="inlineStr">
        <is>
          <t xml:space="preserve"> </t>
        </is>
      </c>
    </row>
    <row r="183">
      <c r="A183" s="3" t="inlineStr">
        <is>
          <t>Risk Management (Details) - Schedule of Loans and Account Receivable from Customers and Interbak Loans [Line Items]</t>
        </is>
      </c>
      <c r="B183" s="4" t="inlineStr">
        <is>
          <t xml:space="preserve"> </t>
        </is>
      </c>
      <c r="C183" s="4" t="inlineStr">
        <is>
          <t xml:space="preserve"> </t>
        </is>
      </c>
    </row>
    <row r="184">
      <c r="A184" s="4" t="inlineStr">
        <is>
          <t>Gross carrying amount</t>
        </is>
      </c>
      <c r="B184" s="5" t="n">
        <v>18497</v>
      </c>
      <c r="C184" s="5" t="n">
        <v>52878</v>
      </c>
    </row>
    <row r="185">
      <c r="A185" s="4" t="inlineStr">
        <is>
          <t>ECL allowance</t>
        </is>
      </c>
      <c r="B185" s="5" t="n">
        <v>3150</v>
      </c>
      <c r="C185" s="5" t="n">
        <v>17139</v>
      </c>
    </row>
    <row r="186">
      <c r="A186" s="4" t="inlineStr">
        <is>
          <t>Loans to consumers [member] | Stage 1 [Member] | 31-90 days past due [Member]</t>
        </is>
      </c>
      <c r="B186" s="4" t="inlineStr">
        <is>
          <t xml:space="preserve"> </t>
        </is>
      </c>
      <c r="C186" s="4" t="inlineStr">
        <is>
          <t xml:space="preserve"> </t>
        </is>
      </c>
    </row>
    <row r="187">
      <c r="A187" s="3" t="inlineStr">
        <is>
          <t>Risk Management (Details) - Schedule of Loans and Account Receivable from Customers and Interbak Loans [Line Items]</t>
        </is>
      </c>
      <c r="B187" s="4" t="inlineStr">
        <is>
          <t xml:space="preserve"> </t>
        </is>
      </c>
      <c r="C187" s="4" t="inlineStr">
        <is>
          <t xml:space="preserve"> </t>
        </is>
      </c>
    </row>
    <row r="188">
      <c r="A188" s="4" t="inlineStr">
        <is>
          <t>Gross carrying amount</t>
        </is>
      </c>
      <c r="B188" s="5" t="n">
        <v>1470</v>
      </c>
      <c r="C188" s="5" t="n">
        <v>5312</v>
      </c>
    </row>
    <row r="189">
      <c r="A189" s="4" t="inlineStr">
        <is>
          <t>ECL allowance</t>
        </is>
      </c>
      <c r="B189" s="5" t="n">
        <v>241</v>
      </c>
      <c r="C189" s="5" t="n">
        <v>849</v>
      </c>
    </row>
    <row r="190">
      <c r="A190" s="4" t="inlineStr">
        <is>
          <t>Loans to consumers [member] | Stage 1 [Member] | Over 90 days past due [Member]</t>
        </is>
      </c>
      <c r="B190" s="4" t="inlineStr">
        <is>
          <t xml:space="preserve"> </t>
        </is>
      </c>
      <c r="C190" s="4" t="inlineStr">
        <is>
          <t xml:space="preserve"> </t>
        </is>
      </c>
    </row>
    <row r="191">
      <c r="A191" s="3" t="inlineStr">
        <is>
          <t>Risk Management (Details) - Schedule of Loans and Account Receivable from Customers and Interbak Loans [Line Items]</t>
        </is>
      </c>
      <c r="B191" s="4" t="inlineStr">
        <is>
          <t xml:space="preserve"> </t>
        </is>
      </c>
      <c r="C191" s="4" t="inlineStr">
        <is>
          <t xml:space="preserve"> </t>
        </is>
      </c>
    </row>
    <row r="192">
      <c r="A192" s="4" t="inlineStr">
        <is>
          <t>Gross carrying amount</t>
        </is>
      </c>
      <c r="B192" s="4" t="inlineStr">
        <is>
          <t xml:space="preserve"> </t>
        </is>
      </c>
      <c r="C192" s="4" t="inlineStr">
        <is>
          <t xml:space="preserve"> </t>
        </is>
      </c>
    </row>
    <row r="193">
      <c r="A193" s="4" t="inlineStr">
        <is>
          <t>ECL allowance</t>
        </is>
      </c>
      <c r="B193" s="4" t="inlineStr">
        <is>
          <t xml:space="preserve"> </t>
        </is>
      </c>
      <c r="C193" s="4" t="inlineStr">
        <is>
          <t xml:space="preserve"> </t>
        </is>
      </c>
    </row>
    <row r="194">
      <c r="A194" s="4" t="inlineStr">
        <is>
          <t>Loans to consumers [member] | Stage 2 [Member]</t>
        </is>
      </c>
      <c r="B194" s="4" t="inlineStr">
        <is>
          <t xml:space="preserve"> </t>
        </is>
      </c>
      <c r="C194" s="4" t="inlineStr">
        <is>
          <t xml:space="preserve"> </t>
        </is>
      </c>
    </row>
    <row r="195">
      <c r="A195" s="3" t="inlineStr">
        <is>
          <t>Risk Management (Details) - Schedule of Loans and Account Receivable from Customers and Interbak Loans [Line Items]</t>
        </is>
      </c>
      <c r="B195" s="4" t="inlineStr">
        <is>
          <t xml:space="preserve"> </t>
        </is>
      </c>
      <c r="C195" s="4" t="inlineStr">
        <is>
          <t xml:space="preserve"> </t>
        </is>
      </c>
    </row>
    <row r="196">
      <c r="A196" s="4" t="inlineStr">
        <is>
          <t>Gross carrying amount</t>
        </is>
      </c>
      <c r="B196" s="5" t="n">
        <v>561846</v>
      </c>
      <c r="C196" s="5" t="n">
        <v>74555</v>
      </c>
    </row>
    <row r="197">
      <c r="A197" s="4" t="inlineStr">
        <is>
          <t>ECL allowance</t>
        </is>
      </c>
      <c r="B197" s="5" t="n">
        <v>32294</v>
      </c>
      <c r="C197" s="5" t="n">
        <v>23738</v>
      </c>
    </row>
    <row r="198">
      <c r="A198" s="4" t="inlineStr">
        <is>
          <t>Loans to consumers [member] | Stage 2 [Member] | 1-30 days past due [Member]</t>
        </is>
      </c>
      <c r="B198" s="4" t="inlineStr">
        <is>
          <t xml:space="preserve"> </t>
        </is>
      </c>
      <c r="C198" s="4" t="inlineStr">
        <is>
          <t xml:space="preserve"> </t>
        </is>
      </c>
    </row>
    <row r="199">
      <c r="A199" s="3" t="inlineStr">
        <is>
          <t>Risk Management (Details) - Schedule of Loans and Account Receivable from Customers and Interbak Loans [Line Items]</t>
        </is>
      </c>
      <c r="B199" s="4" t="inlineStr">
        <is>
          <t xml:space="preserve"> </t>
        </is>
      </c>
      <c r="C199" s="4" t="inlineStr">
        <is>
          <t xml:space="preserve"> </t>
        </is>
      </c>
    </row>
    <row r="200">
      <c r="A200" s="4" t="inlineStr">
        <is>
          <t>Gross carrying amount</t>
        </is>
      </c>
      <c r="B200" s="5" t="n">
        <v>133011</v>
      </c>
      <c r="C200" s="5" t="n">
        <v>66958</v>
      </c>
    </row>
    <row r="201">
      <c r="A201" s="4" t="inlineStr">
        <is>
          <t>ECL allowance</t>
        </is>
      </c>
      <c r="B201" s="5" t="n">
        <v>25139</v>
      </c>
      <c r="C201" s="5" t="n">
        <v>19003</v>
      </c>
    </row>
    <row r="202">
      <c r="A202" s="4" t="inlineStr">
        <is>
          <t>Loans to consumers [member] | Stage 2 [Member] | 31-90 days past due [Member]</t>
        </is>
      </c>
      <c r="B202" s="4" t="inlineStr">
        <is>
          <t xml:space="preserve"> </t>
        </is>
      </c>
      <c r="C202" s="4" t="inlineStr">
        <is>
          <t xml:space="preserve"> </t>
        </is>
      </c>
    </row>
    <row r="203">
      <c r="A203" s="3" t="inlineStr">
        <is>
          <t>Risk Management (Details) - Schedule of Loans and Account Receivable from Customers and Interbak Loans [Line Items]</t>
        </is>
      </c>
      <c r="B203" s="4" t="inlineStr">
        <is>
          <t xml:space="preserve"> </t>
        </is>
      </c>
      <c r="C203" s="4" t="inlineStr">
        <is>
          <t xml:space="preserve"> </t>
        </is>
      </c>
    </row>
    <row r="204">
      <c r="A204" s="4" t="inlineStr">
        <is>
          <t>Gross carrying amount</t>
        </is>
      </c>
      <c r="B204" s="5" t="n">
        <v>95419</v>
      </c>
      <c r="C204" s="5" t="n">
        <v>76353</v>
      </c>
    </row>
    <row r="205">
      <c r="A205" s="4" t="inlineStr">
        <is>
          <t>ECL allowance</t>
        </is>
      </c>
      <c r="B205" s="5" t="n">
        <v>26464</v>
      </c>
      <c r="C205" s="5" t="n">
        <v>31232</v>
      </c>
    </row>
    <row r="206">
      <c r="A206" s="4" t="inlineStr">
        <is>
          <t>Loans to consumers [member] | Stage 2 [Member] | Over 90 days past due [Member]</t>
        </is>
      </c>
      <c r="B206" s="4" t="inlineStr">
        <is>
          <t xml:space="preserve"> </t>
        </is>
      </c>
      <c r="C206" s="4" t="inlineStr">
        <is>
          <t xml:space="preserve"> </t>
        </is>
      </c>
    </row>
    <row r="207">
      <c r="A207" s="3" t="inlineStr">
        <is>
          <t>Risk Management (Details) - Schedule of Loans and Account Receivable from Customers and Interbak Loans [Line Items]</t>
        </is>
      </c>
      <c r="B207" s="4" t="inlineStr">
        <is>
          <t xml:space="preserve"> </t>
        </is>
      </c>
      <c r="C207" s="4" t="inlineStr">
        <is>
          <t xml:space="preserve"> </t>
        </is>
      </c>
    </row>
    <row r="208">
      <c r="A208" s="4" t="inlineStr">
        <is>
          <t>Gross carrying amount</t>
        </is>
      </c>
      <c r="B208" s="4" t="inlineStr">
        <is>
          <t xml:space="preserve"> </t>
        </is>
      </c>
      <c r="C208" s="4" t="inlineStr">
        <is>
          <t xml:space="preserve"> </t>
        </is>
      </c>
    </row>
    <row r="209">
      <c r="A209" s="4" t="inlineStr">
        <is>
          <t>ECL allowance</t>
        </is>
      </c>
      <c r="B209" s="4" t="inlineStr">
        <is>
          <t xml:space="preserve"> </t>
        </is>
      </c>
      <c r="C209" s="4" t="inlineStr">
        <is>
          <t xml:space="preserve"> </t>
        </is>
      </c>
    </row>
    <row r="210">
      <c r="A210" s="4" t="inlineStr">
        <is>
          <t>Loans to consumers [member] | Stage 3 [Member]</t>
        </is>
      </c>
      <c r="B210" s="4" t="inlineStr">
        <is>
          <t xml:space="preserve"> </t>
        </is>
      </c>
      <c r="C210" s="4" t="inlineStr">
        <is>
          <t xml:space="preserve"> </t>
        </is>
      </c>
    </row>
    <row r="211">
      <c r="A211" s="3" t="inlineStr">
        <is>
          <t>Risk Management (Details) - Schedule of Loans and Account Receivable from Customers and Interbak Loans [Line Items]</t>
        </is>
      </c>
      <c r="B211" s="4" t="inlineStr">
        <is>
          <t xml:space="preserve"> </t>
        </is>
      </c>
      <c r="C211" s="4" t="inlineStr">
        <is>
          <t xml:space="preserve"> </t>
        </is>
      </c>
    </row>
    <row r="212">
      <c r="A212" s="4" t="inlineStr">
        <is>
          <t>Gross carrying amount</t>
        </is>
      </c>
      <c r="B212" s="5" t="n">
        <v>61444</v>
      </c>
      <c r="C212" s="5" t="n">
        <v>60169</v>
      </c>
    </row>
    <row r="213">
      <c r="A213" s="4" t="inlineStr">
        <is>
          <t>ECL allowance</t>
        </is>
      </c>
      <c r="B213" s="5" t="n">
        <v>26654</v>
      </c>
      <c r="C213" s="5" t="n">
        <v>44107</v>
      </c>
    </row>
    <row r="214">
      <c r="A214" s="4" t="inlineStr">
        <is>
          <t>Loans to consumers [member] | Stage 3 [Member] | 1-30 days past due [Member]</t>
        </is>
      </c>
      <c r="B214" s="4" t="inlineStr">
        <is>
          <t xml:space="preserve"> </t>
        </is>
      </c>
      <c r="C214" s="4" t="inlineStr">
        <is>
          <t xml:space="preserve"> </t>
        </is>
      </c>
    </row>
    <row r="215">
      <c r="A215" s="3" t="inlineStr">
        <is>
          <t>Risk Management (Details) - Schedule of Loans and Account Receivable from Customers and Interbak Loans [Line Items]</t>
        </is>
      </c>
      <c r="B215" s="4" t="inlineStr">
        <is>
          <t xml:space="preserve"> </t>
        </is>
      </c>
      <c r="C215" s="4" t="inlineStr">
        <is>
          <t xml:space="preserve"> </t>
        </is>
      </c>
    </row>
    <row r="216">
      <c r="A216" s="4" t="inlineStr">
        <is>
          <t>Gross carrying amount</t>
        </is>
      </c>
      <c r="B216" s="5" t="n">
        <v>26198</v>
      </c>
      <c r="C216" s="5" t="n">
        <v>24898</v>
      </c>
    </row>
    <row r="217">
      <c r="A217" s="4" t="inlineStr">
        <is>
          <t>ECL allowance</t>
        </is>
      </c>
      <c r="B217" s="5" t="n">
        <v>10968</v>
      </c>
      <c r="C217" s="5" t="n">
        <v>16616</v>
      </c>
    </row>
    <row r="218">
      <c r="A218" s="4" t="inlineStr">
        <is>
          <t>Loans to consumers [member] | Stage 3 [Member] | 31-90 days past due [Member]</t>
        </is>
      </c>
      <c r="B218" s="4" t="inlineStr">
        <is>
          <t xml:space="preserve"> </t>
        </is>
      </c>
      <c r="C218" s="4" t="inlineStr">
        <is>
          <t xml:space="preserve"> </t>
        </is>
      </c>
    </row>
    <row r="219">
      <c r="A219" s="3" t="inlineStr">
        <is>
          <t>Risk Management (Details) - Schedule of Loans and Account Receivable from Customers and Interbak Loans [Line Items]</t>
        </is>
      </c>
      <c r="B219" s="4" t="inlineStr">
        <is>
          <t xml:space="preserve"> </t>
        </is>
      </c>
      <c r="C219" s="4" t="inlineStr">
        <is>
          <t xml:space="preserve"> </t>
        </is>
      </c>
    </row>
    <row r="220">
      <c r="A220" s="4" t="inlineStr">
        <is>
          <t>Gross carrying amount</t>
        </is>
      </c>
      <c r="B220" s="5" t="n">
        <v>94189</v>
      </c>
      <c r="C220" s="5" t="n">
        <v>62129</v>
      </c>
    </row>
    <row r="221">
      <c r="A221" s="4" t="inlineStr">
        <is>
          <t>ECL allowance</t>
        </is>
      </c>
      <c r="B221" s="5" t="n">
        <v>39259</v>
      </c>
      <c r="C221" s="5" t="n">
        <v>38137</v>
      </c>
    </row>
    <row r="222">
      <c r="A222" s="4" t="inlineStr">
        <is>
          <t>Loans to consumers [member] | Stage 3 [Member] | Over 90 days past due [Member]</t>
        </is>
      </c>
      <c r="B222" s="4" t="inlineStr">
        <is>
          <t xml:space="preserve"> </t>
        </is>
      </c>
      <c r="C222" s="4" t="inlineStr">
        <is>
          <t xml:space="preserve"> </t>
        </is>
      </c>
    </row>
    <row r="223">
      <c r="A223" s="3" t="inlineStr">
        <is>
          <t>Risk Management (Details) - Schedule of Loans and Account Receivable from Customers and Interbak Loans [Line Items]</t>
        </is>
      </c>
      <c r="B223" s="4" t="inlineStr">
        <is>
          <t xml:space="preserve"> </t>
        </is>
      </c>
      <c r="C223" s="4" t="inlineStr">
        <is>
          <t xml:space="preserve"> </t>
        </is>
      </c>
    </row>
    <row r="224">
      <c r="A224" s="4" t="inlineStr">
        <is>
          <t>Gross carrying amount</t>
        </is>
      </c>
      <c r="B224" s="5" t="n">
        <v>114087</v>
      </c>
      <c r="C224" s="5" t="n">
        <v>91654</v>
      </c>
    </row>
    <row r="225">
      <c r="A225" s="4" t="inlineStr">
        <is>
          <t>ECL allowance</t>
        </is>
      </c>
      <c r="B225" s="6" t="n">
        <v>56055</v>
      </c>
      <c r="C225" s="6" t="n">
        <v>61908</v>
      </c>
    </row>
  </sheetData>
  <mergeCells count="2">
    <mergeCell ref="A1:A2"/>
    <mergeCell ref="B1:C1"/>
  </mergeCells>
  <pageMargins left="0.75" right="0.75" top="1" bottom="1" header="0.5" footer="0.5"/>
</worksheet>
</file>

<file path=xl/worksheets/sheet241.xml><?xml version="1.0" encoding="utf-8"?>
<worksheet xmlns="http://schemas.openxmlformats.org/spreadsheetml/2006/main">
  <sheetPr>
    <outlinePr summaryBelow="1" summaryRight="1"/>
    <pageSetUpPr/>
  </sheetPr>
  <dimension ref="A1:C36"/>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Financial Assets and Associated Collateral - Credit Risk [Member] - CLP ($) $ in Millions</t>
        </is>
      </c>
      <c r="B1" s="2" t="inlineStr">
        <is>
          <t>Dec. 31, 2023</t>
        </is>
      </c>
      <c r="C1" s="2" t="inlineStr">
        <is>
          <t>Dec. 31, 2022</t>
        </is>
      </c>
    </row>
    <row r="2">
      <c r="A2" s="3" t="inlineStr">
        <is>
          <t>Risk Management (Details) - Schedule of Financial Assets and Associated Collateral [Line Items]</t>
        </is>
      </c>
      <c r="B2" s="4" t="inlineStr">
        <is>
          <t xml:space="preserve"> </t>
        </is>
      </c>
      <c r="C2" s="4" t="inlineStr">
        <is>
          <t xml:space="preserve"> </t>
        </is>
      </c>
    </row>
    <row r="3">
      <c r="A3" s="4" t="inlineStr">
        <is>
          <t>Maximum exposure to credit risk</t>
        </is>
      </c>
      <c r="B3" s="6" t="n">
        <v>43513411</v>
      </c>
      <c r="C3" s="6" t="n">
        <v>41777784</v>
      </c>
    </row>
    <row r="4">
      <c r="A4" s="4" t="inlineStr">
        <is>
          <t>Collateral</t>
        </is>
      </c>
      <c r="B4" s="5" t="n">
        <v>27451044</v>
      </c>
      <c r="C4" s="5" t="n">
        <v>26373603</v>
      </c>
    </row>
    <row r="5">
      <c r="A5" s="4" t="inlineStr">
        <is>
          <t>Net exposure</t>
        </is>
      </c>
      <c r="B5" s="5" t="n">
        <v>16062367</v>
      </c>
      <c r="C5" s="5" t="n">
        <v>15404181</v>
      </c>
    </row>
    <row r="6">
      <c r="A6" s="4" t="inlineStr">
        <is>
          <t>Associated ECL</t>
        </is>
      </c>
      <c r="B6" s="5" t="n">
        <v>1171096</v>
      </c>
      <c r="C6" s="5" t="n">
        <v>1198264</v>
      </c>
    </row>
    <row r="7">
      <c r="A7" s="4" t="inlineStr">
        <is>
          <t>Interbank loans [Member]</t>
        </is>
      </c>
      <c r="B7" s="4" t="inlineStr">
        <is>
          <t xml:space="preserve"> </t>
        </is>
      </c>
      <c r="C7" s="4" t="inlineStr">
        <is>
          <t xml:space="preserve"> </t>
        </is>
      </c>
    </row>
    <row r="8">
      <c r="A8" s="3" t="inlineStr">
        <is>
          <t>Risk Management (Details) - Schedule of Financial Assets and Associated Collateral [Line Items]</t>
        </is>
      </c>
      <c r="B8" s="4" t="inlineStr">
        <is>
          <t xml:space="preserve"> </t>
        </is>
      </c>
      <c r="C8" s="4" t="inlineStr">
        <is>
          <t xml:space="preserve"> </t>
        </is>
      </c>
    </row>
    <row r="9">
      <c r="A9" s="4" t="inlineStr">
        <is>
          <t>Maximum exposure to credit risk</t>
        </is>
      </c>
      <c r="B9" s="5" t="n">
        <v>68440</v>
      </c>
      <c r="C9" s="5" t="n">
        <v>32991</v>
      </c>
    </row>
    <row r="10">
      <c r="A10" s="4" t="inlineStr">
        <is>
          <t>Collateral</t>
        </is>
      </c>
      <c r="B10" s="5" t="n">
        <v>3677</v>
      </c>
      <c r="C10" s="4" t="inlineStr">
        <is>
          <t xml:space="preserve"> </t>
        </is>
      </c>
    </row>
    <row r="11">
      <c r="A11" s="4" t="inlineStr">
        <is>
          <t>Net exposure</t>
        </is>
      </c>
      <c r="B11" s="5" t="n">
        <v>64763</v>
      </c>
      <c r="C11" s="5" t="n">
        <v>32991</v>
      </c>
    </row>
    <row r="12">
      <c r="A12" s="4" t="inlineStr">
        <is>
          <t>Associated ECL</t>
        </is>
      </c>
      <c r="B12" s="5" t="n">
        <v>2</v>
      </c>
      <c r="C12" s="5" t="n">
        <v>1</v>
      </c>
    </row>
    <row r="13">
      <c r="A13" s="4" t="inlineStr">
        <is>
          <t>Commercial loans [Member]</t>
        </is>
      </c>
      <c r="B13" s="4" t="inlineStr">
        <is>
          <t xml:space="preserve"> </t>
        </is>
      </c>
      <c r="C13" s="4" t="inlineStr">
        <is>
          <t xml:space="preserve"> </t>
        </is>
      </c>
    </row>
    <row r="14">
      <c r="A14" s="3" t="inlineStr">
        <is>
          <t>Risk Management (Details) - Schedule of Financial Assets and Associated Collateral [Line Items]</t>
        </is>
      </c>
      <c r="B14" s="4" t="inlineStr">
        <is>
          <t xml:space="preserve"> </t>
        </is>
      </c>
      <c r="C14" s="4" t="inlineStr">
        <is>
          <t xml:space="preserve"> </t>
        </is>
      </c>
    </row>
    <row r="15">
      <c r="A15" s="4" t="inlineStr">
        <is>
          <t>Maximum exposure to credit risk</t>
        </is>
      </c>
      <c r="B15" s="5" t="n">
        <v>18071657</v>
      </c>
      <c r="C15" s="5" t="n">
        <v>17684589</v>
      </c>
    </row>
    <row r="16">
      <c r="A16" s="4" t="inlineStr">
        <is>
          <t>Collateral</t>
        </is>
      </c>
      <c r="B16" s="5" t="n">
        <v>9893336</v>
      </c>
      <c r="C16" s="5" t="n">
        <v>9945505</v>
      </c>
    </row>
    <row r="17">
      <c r="A17" s="4" t="inlineStr">
        <is>
          <t>Net exposure</t>
        </is>
      </c>
      <c r="B17" s="5" t="n">
        <v>8178321</v>
      </c>
      <c r="C17" s="5" t="n">
        <v>7739084</v>
      </c>
    </row>
    <row r="18">
      <c r="A18" s="4" t="inlineStr">
        <is>
          <t>Associated ECL</t>
        </is>
      </c>
      <c r="B18" s="5" t="n">
        <v>659594</v>
      </c>
      <c r="C18" s="5" t="n">
        <v>661566</v>
      </c>
    </row>
    <row r="19">
      <c r="A19" s="4" t="inlineStr">
        <is>
          <t>Mortgage loans [Member]</t>
        </is>
      </c>
      <c r="B19" s="4" t="inlineStr">
        <is>
          <t xml:space="preserve"> </t>
        </is>
      </c>
      <c r="C19" s="4" t="inlineStr">
        <is>
          <t xml:space="preserve"> </t>
        </is>
      </c>
    </row>
    <row r="20">
      <c r="A20" s="3" t="inlineStr">
        <is>
          <t>Risk Management (Details) - Schedule of Financial Assets and Associated Collateral [Line Items]</t>
        </is>
      </c>
      <c r="B20" s="4" t="inlineStr">
        <is>
          <t xml:space="preserve"> </t>
        </is>
      </c>
      <c r="C20" s="4" t="inlineStr">
        <is>
          <t xml:space="preserve"> </t>
        </is>
      </c>
    </row>
    <row r="21">
      <c r="A21" s="4" t="inlineStr">
        <is>
          <t>Maximum exposure to credit risk</t>
        </is>
      </c>
      <c r="B21" s="5" t="n">
        <v>17073439</v>
      </c>
      <c r="C21" s="5" t="n">
        <v>15729009</v>
      </c>
    </row>
    <row r="22">
      <c r="A22" s="4" t="inlineStr">
        <is>
          <t>Collateral</t>
        </is>
      </c>
      <c r="B22" s="5" t="n">
        <v>16589333</v>
      </c>
      <c r="C22" s="5" t="n">
        <v>15358111</v>
      </c>
    </row>
    <row r="23">
      <c r="A23" s="4" t="inlineStr">
        <is>
          <t>Net exposure</t>
        </is>
      </c>
      <c r="B23" s="5" t="n">
        <v>484106</v>
      </c>
      <c r="C23" s="5" t="n">
        <v>370898</v>
      </c>
    </row>
    <row r="24">
      <c r="A24" s="4" t="inlineStr">
        <is>
          <t>Associated ECL</t>
        </is>
      </c>
      <c r="B24" s="5" t="n">
        <v>216133</v>
      </c>
      <c r="C24" s="5" t="n">
        <v>162756</v>
      </c>
    </row>
    <row r="25">
      <c r="A25" s="4" t="inlineStr">
        <is>
          <t>Consumer Loans [Member]</t>
        </is>
      </c>
      <c r="B25" s="4" t="inlineStr">
        <is>
          <t xml:space="preserve"> </t>
        </is>
      </c>
      <c r="C25" s="4" t="inlineStr">
        <is>
          <t xml:space="preserve"> </t>
        </is>
      </c>
    </row>
    <row r="26">
      <c r="A26" s="3" t="inlineStr">
        <is>
          <t>Risk Management (Details) - Schedule of Financial Assets and Associated Collateral [Line Items]</t>
        </is>
      </c>
      <c r="B26" s="4" t="inlineStr">
        <is>
          <t xml:space="preserve"> </t>
        </is>
      </c>
      <c r="C26" s="4" t="inlineStr">
        <is>
          <t xml:space="preserve"> </t>
        </is>
      </c>
    </row>
    <row r="27">
      <c r="A27" s="4" t="inlineStr">
        <is>
          <t>Maximum exposure to credit risk</t>
        </is>
      </c>
      <c r="B27" s="5" t="n">
        <v>5598350</v>
      </c>
      <c r="C27" s="5" t="n">
        <v>5282812</v>
      </c>
    </row>
    <row r="28">
      <c r="A28" s="4" t="inlineStr">
        <is>
          <t>Collateral</t>
        </is>
      </c>
      <c r="B28" s="5" t="n">
        <v>586050</v>
      </c>
      <c r="C28" s="5" t="n">
        <v>593660</v>
      </c>
    </row>
    <row r="29">
      <c r="A29" s="4" t="inlineStr">
        <is>
          <t>Net exposure</t>
        </is>
      </c>
      <c r="B29" s="5" t="n">
        <v>5012300</v>
      </c>
      <c r="C29" s="5" t="n">
        <v>4689152</v>
      </c>
    </row>
    <row r="30">
      <c r="A30" s="4" t="inlineStr">
        <is>
          <t>Associated ECL</t>
        </is>
      </c>
      <c r="B30" s="5" t="n">
        <v>274262</v>
      </c>
      <c r="C30" s="5" t="n">
        <v>328944</v>
      </c>
    </row>
    <row r="31">
      <c r="A31" s="4" t="inlineStr">
        <is>
          <t>Contingent loans exposure [Member]</t>
        </is>
      </c>
      <c r="B31" s="4" t="inlineStr">
        <is>
          <t xml:space="preserve"> </t>
        </is>
      </c>
      <c r="C31" s="4" t="inlineStr">
        <is>
          <t xml:space="preserve"> </t>
        </is>
      </c>
    </row>
    <row r="32">
      <c r="A32" s="3" t="inlineStr">
        <is>
          <t>Risk Management (Details) - Schedule of Financial Assets and Associated Collateral [Line Items]</t>
        </is>
      </c>
      <c r="B32" s="4" t="inlineStr">
        <is>
          <t xml:space="preserve"> </t>
        </is>
      </c>
      <c r="C32" s="4" t="inlineStr">
        <is>
          <t xml:space="preserve"> </t>
        </is>
      </c>
    </row>
    <row r="33">
      <c r="A33" s="4" t="inlineStr">
        <is>
          <t>Maximum exposure to credit risk</t>
        </is>
      </c>
      <c r="B33" s="5" t="n">
        <v>2701525</v>
      </c>
      <c r="C33" s="5" t="n">
        <v>3048383</v>
      </c>
    </row>
    <row r="34">
      <c r="A34" s="4" t="inlineStr">
        <is>
          <t>Collateral</t>
        </is>
      </c>
      <c r="B34" s="5" t="n">
        <v>378648</v>
      </c>
      <c r="C34" s="5" t="n">
        <v>476327</v>
      </c>
    </row>
    <row r="35">
      <c r="A35" s="4" t="inlineStr">
        <is>
          <t>Net exposure</t>
        </is>
      </c>
      <c r="B35" s="5" t="n">
        <v>2322877</v>
      </c>
      <c r="C35" s="5" t="n">
        <v>2572056</v>
      </c>
    </row>
    <row r="36">
      <c r="A36" s="4" t="inlineStr">
        <is>
          <t>Associated ECL</t>
        </is>
      </c>
      <c r="B36" s="6" t="n">
        <v>21105</v>
      </c>
      <c r="C36" s="6" t="n">
        <v>44997</v>
      </c>
    </row>
  </sheetData>
  <pageMargins left="0.75" right="0.75" top="1" bottom="1" header="0.5" footer="0.5"/>
</worksheet>
</file>

<file path=xl/worksheets/sheet242.xml><?xml version="1.0" encoding="utf-8"?>
<worksheet xmlns="http://schemas.openxmlformats.org/spreadsheetml/2006/main">
  <sheetPr>
    <outlinePr summaryBelow="1" summaryRight="1"/>
    <pageSetUpPr/>
  </sheetPr>
  <dimension ref="A1:C23"/>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Financial Assets and off-Balance Sheet Commitments - CLP ($) $ in Millions</t>
        </is>
      </c>
      <c r="B1" s="2" t="inlineStr">
        <is>
          <t>Dec. 31, 2023</t>
        </is>
      </c>
      <c r="C1" s="2" t="inlineStr">
        <is>
          <t>Dec. 31, 2022</t>
        </is>
      </c>
    </row>
    <row r="2">
      <c r="A2" s="3" t="inlineStr">
        <is>
          <t>Schedule of Financial Assets and Off Balance Sheet Commitments [Abstract]</t>
        </is>
      </c>
      <c r="B2" s="4" t="inlineStr">
        <is>
          <t xml:space="preserve"> </t>
        </is>
      </c>
      <c r="C2" s="4" t="inlineStr">
        <is>
          <t xml:space="preserve"> </t>
        </is>
      </c>
    </row>
    <row r="3">
      <c r="A3" s="4" t="inlineStr">
        <is>
          <t>Deposits in banks</t>
        </is>
      </c>
      <c r="B3" s="6" t="n">
        <v>2273282</v>
      </c>
      <c r="C3" s="6" t="n">
        <v>1982942</v>
      </c>
    </row>
    <row r="4">
      <c r="A4" s="4" t="inlineStr">
        <is>
          <t>Cash items in process of collection</t>
        </is>
      </c>
      <c r="B4" s="5" t="n">
        <v>812524</v>
      </c>
      <c r="C4" s="5" t="n">
        <v>843816</v>
      </c>
    </row>
    <row r="5">
      <c r="A5" s="3" t="inlineStr">
        <is>
          <t>Financial assets for trading at FVTPL</t>
        </is>
      </c>
      <c r="B5" s="4" t="inlineStr">
        <is>
          <t xml:space="preserve"> </t>
        </is>
      </c>
      <c r="C5" s="4" t="inlineStr">
        <is>
          <t xml:space="preserve"> </t>
        </is>
      </c>
    </row>
    <row r="6">
      <c r="A6" s="4" t="inlineStr">
        <is>
          <t>Financial derivative contracts</t>
        </is>
      </c>
      <c r="B6" s="5" t="n">
        <v>10119486</v>
      </c>
      <c r="C6" s="5" t="n">
        <v>11672960</v>
      </c>
    </row>
    <row r="7">
      <c r="A7" s="4" t="inlineStr">
        <is>
          <t>Financial assets held for trading</t>
        </is>
      </c>
      <c r="B7" s="5" t="n">
        <v>98308</v>
      </c>
      <c r="C7" s="5" t="n">
        <v>154046</v>
      </c>
    </row>
    <row r="8">
      <c r="A8" s="3" t="inlineStr">
        <is>
          <t>Financial assets at FVOCI</t>
        </is>
      </c>
      <c r="B8" s="4" t="inlineStr">
        <is>
          <t xml:space="preserve"> </t>
        </is>
      </c>
      <c r="C8" s="4" t="inlineStr">
        <is>
          <t xml:space="preserve"> </t>
        </is>
      </c>
    </row>
    <row r="9">
      <c r="A9" s="4" t="inlineStr">
        <is>
          <t>Debt financial instruments</t>
        </is>
      </c>
      <c r="B9" s="5" t="n">
        <v>4536025</v>
      </c>
      <c r="C9" s="5" t="n">
        <v>5800733</v>
      </c>
    </row>
    <row r="10">
      <c r="A10" s="4" t="inlineStr">
        <is>
          <t>Other financial instruments</t>
        </is>
      </c>
      <c r="B10" s="5" t="n">
        <v>105257</v>
      </c>
      <c r="C10" s="5" t="n">
        <v>142306</v>
      </c>
    </row>
    <row r="11">
      <c r="A11" s="4" t="inlineStr">
        <is>
          <t>Financial derivative contracts for hedge accounting</t>
        </is>
      </c>
      <c r="B11" s="5" t="n">
        <v>605529</v>
      </c>
      <c r="C11" s="5" t="n">
        <v>477762</v>
      </c>
    </row>
    <row r="12">
      <c r="A12" s="3" t="inlineStr">
        <is>
          <t>Financial assets at amortised cost</t>
        </is>
      </c>
      <c r="B12" s="4" t="inlineStr">
        <is>
          <t xml:space="preserve"> </t>
        </is>
      </c>
      <c r="C12" s="4" t="inlineStr">
        <is>
          <t xml:space="preserve"> </t>
        </is>
      </c>
    </row>
    <row r="13">
      <c r="A13" s="4" t="inlineStr">
        <is>
          <t>Debt financial instruments</t>
        </is>
      </c>
      <c r="B13" s="5" t="n">
        <v>8176895</v>
      </c>
      <c r="C13" s="5" t="n">
        <v>4867591</v>
      </c>
    </row>
    <row r="14">
      <c r="A14" s="4" t="inlineStr">
        <is>
          <t>Interbank loans</t>
        </is>
      </c>
      <c r="B14" s="5" t="n">
        <v>68438</v>
      </c>
      <c r="C14" s="5" t="n">
        <v>32990</v>
      </c>
    </row>
    <row r="15">
      <c r="A15" s="4" t="inlineStr">
        <is>
          <t>Loans and account receivable at amortised cost /</t>
        </is>
      </c>
      <c r="B15" s="5" t="n">
        <v>39593457</v>
      </c>
      <c r="C15" s="5" t="n">
        <v>37543144</v>
      </c>
    </row>
    <row r="16">
      <c r="A16" s="3" t="inlineStr">
        <is>
          <t>Off-balance commitments:</t>
        </is>
      </c>
      <c r="B16" s="4" t="inlineStr">
        <is>
          <t xml:space="preserve"> </t>
        </is>
      </c>
      <c r="C16" s="4" t="inlineStr">
        <is>
          <t xml:space="preserve"> </t>
        </is>
      </c>
    </row>
    <row r="17">
      <c r="A17" s="4" t="inlineStr">
        <is>
          <t>Letters of credit issued</t>
        </is>
      </c>
      <c r="B17" s="5" t="n">
        <v>262496</v>
      </c>
      <c r="C17" s="5" t="n">
        <v>255522</v>
      </c>
    </row>
    <row r="18">
      <c r="A18" s="4" t="inlineStr">
        <is>
          <t>Foreign letters of credit confirmed</t>
        </is>
      </c>
      <c r="B18" s="5" t="n">
        <v>1641510</v>
      </c>
      <c r="C18" s="5" t="n">
        <v>1476599</v>
      </c>
    </row>
    <row r="19">
      <c r="A19" s="4" t="inlineStr">
        <is>
          <t>Performance guarantees</t>
        </is>
      </c>
      <c r="B19" s="5" t="n">
        <v>9490141</v>
      </c>
      <c r="C19" s="5" t="n">
        <v>8974077</v>
      </c>
    </row>
    <row r="20">
      <c r="A20" s="4" t="inlineStr">
        <is>
          <t>Available credit lines</t>
        </is>
      </c>
      <c r="B20" s="5" t="n">
        <v>494104</v>
      </c>
      <c r="C20" s="5" t="n">
        <v>924173</v>
      </c>
    </row>
    <row r="21">
      <c r="A21" s="4" t="inlineStr">
        <is>
          <t>Personal guarantees</t>
        </is>
      </c>
      <c r="B21" s="5" t="n">
        <v>813</v>
      </c>
      <c r="C21" s="5" t="n">
        <v>1617</v>
      </c>
    </row>
    <row r="22">
      <c r="A22" s="4" t="inlineStr">
        <is>
          <t>Other irrevocable credit commitments</t>
        </is>
      </c>
      <c r="B22" s="5" t="n">
        <v>313505</v>
      </c>
      <c r="C22" s="5" t="n">
        <v>313345</v>
      </c>
    </row>
    <row r="23">
      <c r="A23" s="4" t="inlineStr">
        <is>
          <t>Total</t>
        </is>
      </c>
      <c r="B23" s="6" t="n">
        <v>70041770</v>
      </c>
      <c r="C23" s="6" t="n">
        <v>75463623</v>
      </c>
    </row>
  </sheetData>
  <pageMargins left="0.75" right="0.75" top="1" bottom="1" header="0.5" footer="0.5"/>
</worksheet>
</file>

<file path=xl/worksheets/sheet243.xml><?xml version="1.0" encoding="utf-8"?>
<worksheet xmlns="http://schemas.openxmlformats.org/spreadsheetml/2006/main">
  <sheetPr>
    <outlinePr summaryBelow="1" summaryRight="1"/>
    <pageSetUpPr/>
  </sheetPr>
  <dimension ref="A1:C93"/>
  <sheetViews>
    <sheetView workbookViewId="0">
      <selection activeCell="A1" sqref="A1"/>
    </sheetView>
  </sheetViews>
  <sheetFormatPr baseColWidth="8" defaultRowHeight="15"/>
  <cols>
    <col width="80" customWidth="1" min="1" max="1"/>
    <col width="22" customWidth="1" min="2" max="2"/>
    <col width="13" customWidth="1" min="3" max="3"/>
  </cols>
  <sheetData>
    <row r="1">
      <c r="A1" s="1" t="inlineStr">
        <is>
          <t>Risk Management (Details) - Schedule of Fair Value of Derivative Instruments - Financial Derivative Contracts [Member] $ in Millions</t>
        </is>
      </c>
      <c r="B1" s="2" t="inlineStr">
        <is>
          <t>12 Months Ended</t>
        </is>
      </c>
    </row>
    <row r="2">
      <c r="B2" s="2" t="inlineStr">
        <is>
          <t>Dec. 31, 2023 CLP ($)</t>
        </is>
      </c>
    </row>
    <row r="3">
      <c r="A3" s="4" t="inlineStr">
        <is>
          <t>Credit risk [member]</t>
        </is>
      </c>
      <c r="B3" s="4" t="inlineStr">
        <is>
          <t xml:space="preserve"> </t>
        </is>
      </c>
    </row>
    <row r="4">
      <c r="A4" s="3" t="inlineStr">
        <is>
          <t>Risk Management (Details) - Schedule of Fair Value of Derivative Instruments [Line Items]</t>
        </is>
      </c>
      <c r="B4" s="4" t="inlineStr">
        <is>
          <t xml:space="preserve"> </t>
        </is>
      </c>
    </row>
    <row r="5">
      <c r="A5" s="4" t="inlineStr">
        <is>
          <t>Derivative Instruments (adjusted to market)</t>
        </is>
      </c>
      <c r="B5" s="6" t="n">
        <v>3</v>
      </c>
    </row>
    <row r="6">
      <c r="A6" s="4" t="inlineStr">
        <is>
          <t>Deposits</t>
        </is>
      </c>
      <c r="B6" s="5" t="n">
        <v>8</v>
      </c>
    </row>
    <row r="7">
      <c r="A7" s="4" t="inlineStr">
        <is>
          <t>Loans</t>
        </is>
      </c>
      <c r="B7" s="5" t="n">
        <v>1</v>
      </c>
    </row>
    <row r="8">
      <c r="A8" s="4" t="inlineStr">
        <is>
          <t>Financial investments</t>
        </is>
      </c>
      <c r="B8" s="4" t="inlineStr">
        <is>
          <t xml:space="preserve"> </t>
        </is>
      </c>
    </row>
    <row r="9">
      <c r="A9" s="4" t="inlineStr">
        <is>
          <t>Total Exposure</t>
        </is>
      </c>
      <c r="B9" s="6" t="n">
        <v>12</v>
      </c>
    </row>
    <row r="10">
      <c r="A10" s="4" t="inlineStr">
        <is>
          <t>Hong Kong [Member] | Credit risk [member]</t>
        </is>
      </c>
      <c r="B10" s="4" t="inlineStr">
        <is>
          <t xml:space="preserve"> </t>
        </is>
      </c>
    </row>
    <row r="11">
      <c r="A11" s="3" t="inlineStr">
        <is>
          <t>Risk Management (Details) - Schedule of Fair Value of Derivative Instruments [Line Items]</t>
        </is>
      </c>
      <c r="B11" s="4" t="inlineStr">
        <is>
          <t xml:space="preserve"> </t>
        </is>
      </c>
    </row>
    <row r="12">
      <c r="A12" s="4" t="inlineStr">
        <is>
          <t>Classification</t>
        </is>
      </c>
      <c r="B12" s="5" t="n">
        <v>2</v>
      </c>
    </row>
    <row r="13">
      <c r="A13" s="4" t="inlineStr">
        <is>
          <t>Derivative Instruments (adjusted to market)</t>
        </is>
      </c>
      <c r="B13" s="4" t="inlineStr">
        <is>
          <t xml:space="preserve"> </t>
        </is>
      </c>
    </row>
    <row r="14">
      <c r="A14" s="4" t="inlineStr">
        <is>
          <t>Deposits</t>
        </is>
      </c>
      <c r="B14" s="5" t="n">
        <v>7</v>
      </c>
    </row>
    <row r="15">
      <c r="A15" s="4" t="inlineStr">
        <is>
          <t>Loans</t>
        </is>
      </c>
      <c r="B15" s="4" t="inlineStr">
        <is>
          <t xml:space="preserve"> </t>
        </is>
      </c>
    </row>
    <row r="16">
      <c r="A16" s="4" t="inlineStr">
        <is>
          <t>Financial investments</t>
        </is>
      </c>
      <c r="B16" s="4" t="inlineStr">
        <is>
          <t xml:space="preserve"> </t>
        </is>
      </c>
    </row>
    <row r="17">
      <c r="A17" s="4" t="inlineStr">
        <is>
          <t>Total Exposure</t>
        </is>
      </c>
      <c r="B17" s="6" t="n">
        <v>7</v>
      </c>
    </row>
    <row r="18">
      <c r="A18" s="4" t="inlineStr">
        <is>
          <t>Italy [Member] | Credit risk [member]</t>
        </is>
      </c>
      <c r="B18" s="4" t="inlineStr">
        <is>
          <t xml:space="preserve"> </t>
        </is>
      </c>
    </row>
    <row r="19">
      <c r="A19" s="3" t="inlineStr">
        <is>
          <t>Risk Management (Details) - Schedule of Fair Value of Derivative Instruments [Line Items]</t>
        </is>
      </c>
      <c r="B19" s="4" t="inlineStr">
        <is>
          <t xml:space="preserve"> </t>
        </is>
      </c>
    </row>
    <row r="20">
      <c r="A20" s="4" t="inlineStr">
        <is>
          <t>Classification</t>
        </is>
      </c>
      <c r="B20" s="5" t="n">
        <v>2</v>
      </c>
    </row>
    <row r="21">
      <c r="A21" s="4" t="inlineStr">
        <is>
          <t>Derivative Instruments (adjusted to market)</t>
        </is>
      </c>
      <c r="B21" s="4" t="inlineStr">
        <is>
          <t xml:space="preserve"> </t>
        </is>
      </c>
    </row>
    <row r="22">
      <c r="A22" s="4" t="inlineStr">
        <is>
          <t>Deposits</t>
        </is>
      </c>
      <c r="B22" s="5" t="n">
        <v>1</v>
      </c>
    </row>
    <row r="23">
      <c r="A23" s="4" t="inlineStr">
        <is>
          <t>Loans</t>
        </is>
      </c>
      <c r="B23" s="4" t="inlineStr">
        <is>
          <t xml:space="preserve"> </t>
        </is>
      </c>
    </row>
    <row r="24">
      <c r="A24" s="4" t="inlineStr">
        <is>
          <t>Financial investments</t>
        </is>
      </c>
      <c r="B24" s="4" t="inlineStr">
        <is>
          <t xml:space="preserve"> </t>
        </is>
      </c>
    </row>
    <row r="25">
      <c r="A25" s="4" t="inlineStr">
        <is>
          <t>Total Exposure</t>
        </is>
      </c>
      <c r="B25" s="6" t="n">
        <v>1</v>
      </c>
    </row>
    <row r="26">
      <c r="A26" s="4" t="inlineStr">
        <is>
          <t>México [Member] | Credit risk [member]</t>
        </is>
      </c>
      <c r="B26" s="4" t="inlineStr">
        <is>
          <t xml:space="preserve"> </t>
        </is>
      </c>
    </row>
    <row r="27">
      <c r="A27" s="3" t="inlineStr">
        <is>
          <t>Risk Management (Details) - Schedule of Fair Value of Derivative Instruments [Line Items]</t>
        </is>
      </c>
      <c r="B27" s="4" t="inlineStr">
        <is>
          <t xml:space="preserve"> </t>
        </is>
      </c>
    </row>
    <row r="28">
      <c r="A28" s="4" t="inlineStr">
        <is>
          <t>Classification</t>
        </is>
      </c>
      <c r="B28" s="5" t="n">
        <v>3</v>
      </c>
    </row>
    <row r="29">
      <c r="A29" s="4" t="inlineStr">
        <is>
          <t>Derivative Instruments (adjusted to market)</t>
        </is>
      </c>
      <c r="B29" s="6" t="n">
        <v>3</v>
      </c>
    </row>
    <row r="30">
      <c r="A30" s="4" t="inlineStr">
        <is>
          <t>Deposits</t>
        </is>
      </c>
      <c r="B30" s="4" t="inlineStr">
        <is>
          <t xml:space="preserve"> </t>
        </is>
      </c>
    </row>
    <row r="31">
      <c r="A31" s="4" t="inlineStr">
        <is>
          <t>Loans</t>
        </is>
      </c>
      <c r="B31" s="4" t="inlineStr">
        <is>
          <t xml:space="preserve"> </t>
        </is>
      </c>
    </row>
    <row r="32">
      <c r="A32" s="4" t="inlineStr">
        <is>
          <t>Financial investments</t>
        </is>
      </c>
      <c r="B32" s="4" t="inlineStr">
        <is>
          <t xml:space="preserve"> </t>
        </is>
      </c>
    </row>
    <row r="33">
      <c r="A33" s="4" t="inlineStr">
        <is>
          <t>Total Exposure</t>
        </is>
      </c>
      <c r="B33" s="6" t="n">
        <v>3</v>
      </c>
    </row>
    <row r="34">
      <c r="A34" s="4" t="inlineStr">
        <is>
          <t>China [Member] | Credit risk [member]</t>
        </is>
      </c>
      <c r="B34" s="4" t="inlineStr">
        <is>
          <t xml:space="preserve"> </t>
        </is>
      </c>
    </row>
    <row r="35">
      <c r="A35" s="3" t="inlineStr">
        <is>
          <t>Risk Management (Details) - Schedule of Fair Value of Derivative Instruments [Line Items]</t>
        </is>
      </c>
      <c r="B35" s="4" t="inlineStr">
        <is>
          <t xml:space="preserve"> </t>
        </is>
      </c>
    </row>
    <row r="36">
      <c r="A36" s="4" t="inlineStr">
        <is>
          <t>Classification</t>
        </is>
      </c>
      <c r="B36" s="5" t="n">
        <v>2</v>
      </c>
    </row>
    <row r="37">
      <c r="A37" s="4" t="inlineStr">
        <is>
          <t>Derivative Instruments (adjusted to market)</t>
        </is>
      </c>
      <c r="B37" s="4" t="inlineStr">
        <is>
          <t xml:space="preserve"> </t>
        </is>
      </c>
    </row>
    <row r="38">
      <c r="A38" s="4" t="inlineStr">
        <is>
          <t>Deposits</t>
        </is>
      </c>
      <c r="B38" s="4" t="inlineStr">
        <is>
          <t xml:space="preserve"> </t>
        </is>
      </c>
    </row>
    <row r="39">
      <c r="A39" s="4" t="inlineStr">
        <is>
          <t>Loans</t>
        </is>
      </c>
      <c r="B39" s="5" t="n">
        <v>1</v>
      </c>
    </row>
    <row r="40">
      <c r="A40" s="4" t="inlineStr">
        <is>
          <t>Financial investments</t>
        </is>
      </c>
      <c r="B40" s="4" t="inlineStr">
        <is>
          <t xml:space="preserve"> </t>
        </is>
      </c>
    </row>
    <row r="41">
      <c r="A41" s="4" t="inlineStr">
        <is>
          <t>Total Exposure</t>
        </is>
      </c>
      <c r="B41" s="6" t="n">
        <v>1</v>
      </c>
    </row>
    <row r="42">
      <c r="A42" s="4" t="inlineStr">
        <is>
          <t>Banco Santander Hong Kong [Member] | Credit risk [member]</t>
        </is>
      </c>
      <c r="B42" s="4" t="inlineStr">
        <is>
          <t xml:space="preserve"> </t>
        </is>
      </c>
    </row>
    <row r="43">
      <c r="A43" s="3" t="inlineStr">
        <is>
          <t>Risk Management (Details) - Schedule of Fair Value of Derivative Instruments [Line Items]</t>
        </is>
      </c>
      <c r="B43" s="4" t="inlineStr">
        <is>
          <t xml:space="preserve"> </t>
        </is>
      </c>
    </row>
    <row r="44">
      <c r="A44" s="4" t="inlineStr">
        <is>
          <t>Classification</t>
        </is>
      </c>
      <c r="B44" s="5" t="n">
        <v>2</v>
      </c>
    </row>
    <row r="45">
      <c r="A45" s="4" t="inlineStr">
        <is>
          <t>Derivative Instruments (adjusted to market)</t>
        </is>
      </c>
      <c r="B45" s="4" t="inlineStr">
        <is>
          <t xml:space="preserve"> </t>
        </is>
      </c>
    </row>
    <row r="46">
      <c r="A46" s="4" t="inlineStr">
        <is>
          <t>Deposits</t>
        </is>
      </c>
      <c r="B46" s="5" t="n">
        <v>7</v>
      </c>
    </row>
    <row r="47">
      <c r="A47" s="4" t="inlineStr">
        <is>
          <t>Financial investments</t>
        </is>
      </c>
      <c r="B47" s="4" t="inlineStr">
        <is>
          <t xml:space="preserve"> </t>
        </is>
      </c>
    </row>
    <row r="48">
      <c r="A48" s="4" t="inlineStr">
        <is>
          <t>Total Exposure</t>
        </is>
      </c>
      <c r="B48" s="5" t="n">
        <v>7</v>
      </c>
    </row>
    <row r="49">
      <c r="A49" s="4" t="inlineStr">
        <is>
          <t>Banco Santander Hong Kong [Member] | Currency risk [member]</t>
        </is>
      </c>
      <c r="B49" s="4" t="inlineStr">
        <is>
          <t xml:space="preserve"> </t>
        </is>
      </c>
    </row>
    <row r="50">
      <c r="A50" s="3" t="inlineStr">
        <is>
          <t>Risk Management (Details) - Schedule of Fair Value of Derivative Instruments [Line Items]</t>
        </is>
      </c>
      <c r="B50" s="4" t="inlineStr">
        <is>
          <t xml:space="preserve"> </t>
        </is>
      </c>
    </row>
    <row r="51">
      <c r="A51" s="4" t="inlineStr">
        <is>
          <t>Loans</t>
        </is>
      </c>
      <c r="B51" s="4" t="inlineStr">
        <is>
          <t xml:space="preserve"> </t>
        </is>
      </c>
    </row>
    <row r="52">
      <c r="A52" s="4" t="inlineStr">
        <is>
          <t>Banco Santander Mexico [Member] | Credit risk [member]</t>
        </is>
      </c>
      <c r="B52" s="4" t="inlineStr">
        <is>
          <t xml:space="preserve"> </t>
        </is>
      </c>
    </row>
    <row r="53">
      <c r="A53" s="3" t="inlineStr">
        <is>
          <t>Risk Management (Details) - Schedule of Fair Value of Derivative Instruments [Line Items]</t>
        </is>
      </c>
      <c r="B53" s="4" t="inlineStr">
        <is>
          <t xml:space="preserve"> </t>
        </is>
      </c>
    </row>
    <row r="54">
      <c r="A54" s="4" t="inlineStr">
        <is>
          <t>Classification</t>
        </is>
      </c>
      <c r="B54" s="5" t="n">
        <v>3</v>
      </c>
    </row>
    <row r="55">
      <c r="A55" s="4" t="inlineStr">
        <is>
          <t>Derivative Instruments (adjusted to market)</t>
        </is>
      </c>
      <c r="B55" s="6" t="n">
        <v>3</v>
      </c>
    </row>
    <row r="56">
      <c r="A56" s="4" t="inlineStr">
        <is>
          <t>Deposits</t>
        </is>
      </c>
      <c r="B56" s="4" t="inlineStr">
        <is>
          <t xml:space="preserve"> </t>
        </is>
      </c>
    </row>
    <row r="57">
      <c r="A57" s="4" t="inlineStr">
        <is>
          <t>Financial investments</t>
        </is>
      </c>
      <c r="B57" s="4" t="inlineStr">
        <is>
          <t xml:space="preserve"> </t>
        </is>
      </c>
    </row>
    <row r="58">
      <c r="A58" s="4" t="inlineStr">
        <is>
          <t>Total Exposure</t>
        </is>
      </c>
      <c r="B58" s="5" t="n">
        <v>3</v>
      </c>
    </row>
    <row r="59">
      <c r="A59" s="4" t="inlineStr">
        <is>
          <t>Banco Santander Mexico [Member] | Currency risk [member]</t>
        </is>
      </c>
      <c r="B59" s="4" t="inlineStr">
        <is>
          <t xml:space="preserve"> </t>
        </is>
      </c>
    </row>
    <row r="60">
      <c r="A60" s="3" t="inlineStr">
        <is>
          <t>Risk Management (Details) - Schedule of Fair Value of Derivative Instruments [Line Items]</t>
        </is>
      </c>
      <c r="B60" s="4" t="inlineStr">
        <is>
          <t xml:space="preserve"> </t>
        </is>
      </c>
    </row>
    <row r="61">
      <c r="A61" s="4" t="inlineStr">
        <is>
          <t>Loans</t>
        </is>
      </c>
      <c r="B61" s="4" t="inlineStr">
        <is>
          <t xml:space="preserve"> </t>
        </is>
      </c>
    </row>
    <row r="62">
      <c r="A62" s="4" t="inlineStr">
        <is>
          <t>Banco Santander EEUU [Member] | Credit risk [member]</t>
        </is>
      </c>
      <c r="B62" s="4" t="inlineStr">
        <is>
          <t xml:space="preserve"> </t>
        </is>
      </c>
    </row>
    <row r="63">
      <c r="A63" s="3" t="inlineStr">
        <is>
          <t>Risk Management (Details) - Schedule of Fair Value of Derivative Instruments [Line Items]</t>
        </is>
      </c>
      <c r="B63" s="4" t="inlineStr">
        <is>
          <t xml:space="preserve"> </t>
        </is>
      </c>
    </row>
    <row r="64">
      <c r="A64" s="4" t="inlineStr">
        <is>
          <t>Classification</t>
        </is>
      </c>
      <c r="B64" s="5" t="n">
        <v>1</v>
      </c>
      <c r="C64" s="4" t="inlineStr">
        <is>
          <t>[1]</t>
        </is>
      </c>
    </row>
    <row r="65">
      <c r="A65" s="4" t="inlineStr">
        <is>
          <t>Derivative Instruments (adjusted to market)</t>
        </is>
      </c>
      <c r="B65" s="6" t="n">
        <v>41</v>
      </c>
      <c r="C65" s="4" t="inlineStr">
        <is>
          <t>[1]</t>
        </is>
      </c>
    </row>
    <row r="66">
      <c r="A66" s="4" t="inlineStr">
        <is>
          <t>Deposits</t>
        </is>
      </c>
      <c r="B66" s="5" t="n">
        <v>700</v>
      </c>
      <c r="C66" s="4" t="inlineStr">
        <is>
          <t>[1]</t>
        </is>
      </c>
    </row>
    <row r="67">
      <c r="A67" s="4" t="inlineStr">
        <is>
          <t>Financial investments</t>
        </is>
      </c>
      <c r="B67" s="4" t="inlineStr">
        <is>
          <t xml:space="preserve"> </t>
        </is>
      </c>
      <c r="C67" s="4" t="inlineStr">
        <is>
          <t>[1]</t>
        </is>
      </c>
    </row>
    <row r="68">
      <c r="A68" s="4" t="inlineStr">
        <is>
          <t>Total Exposure</t>
        </is>
      </c>
      <c r="B68" s="5" t="n">
        <v>741</v>
      </c>
      <c r="C68" s="4" t="inlineStr">
        <is>
          <t>[1]</t>
        </is>
      </c>
    </row>
    <row r="69">
      <c r="A69" s="4" t="inlineStr">
        <is>
          <t>Banco Santander EEUU [Member] | Currency risk [member]</t>
        </is>
      </c>
      <c r="B69" s="4" t="inlineStr">
        <is>
          <t xml:space="preserve"> </t>
        </is>
      </c>
    </row>
    <row r="70">
      <c r="A70" s="3" t="inlineStr">
        <is>
          <t>Risk Management (Details) - Schedule of Fair Value of Derivative Instruments [Line Items]</t>
        </is>
      </c>
      <c r="B70" s="4" t="inlineStr">
        <is>
          <t xml:space="preserve"> </t>
        </is>
      </c>
    </row>
    <row r="71">
      <c r="A71" s="4" t="inlineStr">
        <is>
          <t>Loans</t>
        </is>
      </c>
      <c r="B71" s="4" t="inlineStr">
        <is>
          <t xml:space="preserve"> </t>
        </is>
      </c>
      <c r="C71" s="4" t="inlineStr">
        <is>
          <t>[1]</t>
        </is>
      </c>
    </row>
    <row r="72">
      <c r="A72" s="4" t="inlineStr">
        <is>
          <t>Santander UK PLC [Member] | Credit risk [member]</t>
        </is>
      </c>
      <c r="B72" s="4" t="inlineStr">
        <is>
          <t xml:space="preserve"> </t>
        </is>
      </c>
    </row>
    <row r="73">
      <c r="A73" s="3" t="inlineStr">
        <is>
          <t>Risk Management (Details) - Schedule of Fair Value of Derivative Instruments [Line Items]</t>
        </is>
      </c>
      <c r="B73" s="4" t="inlineStr">
        <is>
          <t xml:space="preserve"> </t>
        </is>
      </c>
    </row>
    <row r="74">
      <c r="A74" s="4" t="inlineStr">
        <is>
          <t>Classification</t>
        </is>
      </c>
      <c r="B74" s="5" t="n">
        <v>1</v>
      </c>
    </row>
    <row r="75">
      <c r="A75" s="4" t="inlineStr">
        <is>
          <t>Derivative Instruments (adjusted to market)</t>
        </is>
      </c>
      <c r="B75" s="4" t="inlineStr">
        <is>
          <t xml:space="preserve"> </t>
        </is>
      </c>
    </row>
    <row r="76">
      <c r="A76" s="4" t="inlineStr">
        <is>
          <t>Deposits</t>
        </is>
      </c>
      <c r="B76" s="5" t="n">
        <v>1</v>
      </c>
    </row>
    <row r="77">
      <c r="A77" s="4" t="inlineStr">
        <is>
          <t>Financial investments</t>
        </is>
      </c>
      <c r="B77" s="4" t="inlineStr">
        <is>
          <t xml:space="preserve"> </t>
        </is>
      </c>
    </row>
    <row r="78">
      <c r="A78" s="4" t="inlineStr">
        <is>
          <t>Total Exposure</t>
        </is>
      </c>
      <c r="B78" s="5" t="n">
        <v>1</v>
      </c>
    </row>
    <row r="79">
      <c r="A79" s="4" t="inlineStr">
        <is>
          <t>Santander UK PLC [Member] | Currency risk [member]</t>
        </is>
      </c>
      <c r="B79" s="4" t="inlineStr">
        <is>
          <t xml:space="preserve"> </t>
        </is>
      </c>
    </row>
    <row r="80">
      <c r="A80" s="3" t="inlineStr">
        <is>
          <t>Risk Management (Details) - Schedule of Fair Value of Derivative Instruments [Line Items]</t>
        </is>
      </c>
      <c r="B80" s="4" t="inlineStr">
        <is>
          <t xml:space="preserve"> </t>
        </is>
      </c>
    </row>
    <row r="81">
      <c r="A81" s="4" t="inlineStr">
        <is>
          <t>Loans</t>
        </is>
      </c>
      <c r="B81" s="4" t="inlineStr">
        <is>
          <t xml:space="preserve"> </t>
        </is>
      </c>
    </row>
    <row r="82">
      <c r="A82" s="4" t="inlineStr">
        <is>
          <t>Banco Santander España [Member] | Credit risk [member]</t>
        </is>
      </c>
      <c r="B82" s="4" t="inlineStr">
        <is>
          <t xml:space="preserve"> </t>
        </is>
      </c>
    </row>
    <row r="83">
      <c r="A83" s="3" t="inlineStr">
        <is>
          <t>Risk Management (Details) - Schedule of Fair Value of Derivative Instruments [Line Items]</t>
        </is>
      </c>
      <c r="B83" s="4" t="inlineStr">
        <is>
          <t xml:space="preserve"> </t>
        </is>
      </c>
    </row>
    <row r="84">
      <c r="A84" s="4" t="inlineStr">
        <is>
          <t>Classification</t>
        </is>
      </c>
      <c r="B84" s="5" t="n">
        <v>1</v>
      </c>
    </row>
    <row r="85">
      <c r="A85" s="4" t="inlineStr">
        <is>
          <t>Derivative Instruments (adjusted to market)</t>
        </is>
      </c>
      <c r="B85" s="6" t="n">
        <v>292</v>
      </c>
    </row>
    <row r="86">
      <c r="A86" s="4" t="inlineStr">
        <is>
          <t>Deposits</t>
        </is>
      </c>
      <c r="B86" s="5" t="n">
        <v>46</v>
      </c>
    </row>
    <row r="87">
      <c r="A87" s="4" t="inlineStr">
        <is>
          <t>Financial investments</t>
        </is>
      </c>
      <c r="B87" s="4" t="inlineStr">
        <is>
          <t xml:space="preserve"> </t>
        </is>
      </c>
    </row>
    <row r="88">
      <c r="A88" s="4" t="inlineStr">
        <is>
          <t>Total Exposure</t>
        </is>
      </c>
      <c r="B88" s="5" t="n">
        <v>338</v>
      </c>
    </row>
    <row r="89">
      <c r="A89" s="4" t="inlineStr">
        <is>
          <t>Banco Santander España [Member] | Currency risk [member]</t>
        </is>
      </c>
      <c r="B89" s="4" t="inlineStr">
        <is>
          <t xml:space="preserve"> </t>
        </is>
      </c>
    </row>
    <row r="90">
      <c r="A90" s="3" t="inlineStr">
        <is>
          <t>Risk Management (Details) - Schedule of Fair Value of Derivative Instruments [Line Items]</t>
        </is>
      </c>
      <c r="B90" s="4" t="inlineStr">
        <is>
          <t xml:space="preserve"> </t>
        </is>
      </c>
    </row>
    <row r="91">
      <c r="A91" s="4" t="inlineStr">
        <is>
          <t>Loans</t>
        </is>
      </c>
      <c r="B91" s="4" t="inlineStr">
        <is>
          <t xml:space="preserve"> </t>
        </is>
      </c>
    </row>
    <row r="92"/>
    <row r="93">
      <c r="A93" s="4" t="inlineStr">
        <is>
          <t>[1]Includes BSCH SA New York and Santander InvestmentSecuries</t>
        </is>
      </c>
    </row>
  </sheetData>
  <mergeCells count="5">
    <mergeCell ref="A1:A2"/>
    <mergeCell ref="B1:C1"/>
    <mergeCell ref="B2:C2"/>
    <mergeCell ref="A92:C92"/>
    <mergeCell ref="A93:C93"/>
  </mergeCells>
  <pageMargins left="0.75" right="0.75" top="1" bottom="1" header="0.5" footer="0.5"/>
</worksheet>
</file>

<file path=xl/worksheets/sheet244.xml><?xml version="1.0" encoding="utf-8"?>
<worksheet xmlns="http://schemas.openxmlformats.org/spreadsheetml/2006/main">
  <sheetPr>
    <outlinePr summaryBelow="1" summaryRight="1"/>
    <pageSetUpPr/>
  </sheetPr>
  <dimension ref="A1:C16"/>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Security Interests, Collateral, or Credit Improvements - Credit Risk [Member] - CLP ($) $ in Millions</t>
        </is>
      </c>
      <c r="B1" s="2" t="inlineStr">
        <is>
          <t>12 Months Ended</t>
        </is>
      </c>
    </row>
    <row r="2">
      <c r="B2" s="2" t="inlineStr">
        <is>
          <t>Dec. 31, 2023</t>
        </is>
      </c>
      <c r="C2" s="2" t="inlineStr">
        <is>
          <t>Dec. 31, 2022</t>
        </is>
      </c>
    </row>
    <row r="3">
      <c r="A3" s="3" t="inlineStr">
        <is>
          <t>Non-impaired financial assets</t>
        </is>
      </c>
      <c r="B3" s="4" t="inlineStr">
        <is>
          <t xml:space="preserve"> </t>
        </is>
      </c>
      <c r="C3" s="4" t="inlineStr">
        <is>
          <t xml:space="preserve"> </t>
        </is>
      </c>
    </row>
    <row r="4">
      <c r="A4" s="4" t="inlineStr">
        <is>
          <t>Total</t>
        </is>
      </c>
      <c r="B4" s="6" t="n">
        <v>37318169</v>
      </c>
      <c r="C4" s="6" t="n">
        <v>34737894</v>
      </c>
    </row>
    <row r="5">
      <c r="A5" s="4" t="inlineStr">
        <is>
          <t>Properties/mortgages [Member] | Non-impaired financial assets [Member]</t>
        </is>
      </c>
      <c r="B5" s="4" t="inlineStr">
        <is>
          <t xml:space="preserve"> </t>
        </is>
      </c>
      <c r="C5" s="4" t="inlineStr">
        <is>
          <t xml:space="preserve"> </t>
        </is>
      </c>
    </row>
    <row r="6">
      <c r="A6" s="3" t="inlineStr">
        <is>
          <t>Non-impaired financial assets</t>
        </is>
      </c>
      <c r="B6" s="4" t="inlineStr">
        <is>
          <t xml:space="preserve"> </t>
        </is>
      </c>
      <c r="C6" s="4" t="inlineStr">
        <is>
          <t xml:space="preserve"> </t>
        </is>
      </c>
    </row>
    <row r="7">
      <c r="A7" s="4" t="inlineStr">
        <is>
          <t>Total</t>
        </is>
      </c>
      <c r="B7" s="5" t="n">
        <v>29279845</v>
      </c>
      <c r="C7" s="5" t="n">
        <v>28012572</v>
      </c>
    </row>
    <row r="8">
      <c r="A8" s="4" t="inlineStr">
        <is>
          <t>Properties/mortgages [Member] | Impaired financial assets [Member]</t>
        </is>
      </c>
      <c r="B8" s="4" t="inlineStr">
        <is>
          <t xml:space="preserve"> </t>
        </is>
      </c>
      <c r="C8" s="4" t="inlineStr">
        <is>
          <t xml:space="preserve"> </t>
        </is>
      </c>
    </row>
    <row r="9">
      <c r="A9" s="3" t="inlineStr">
        <is>
          <t>Non-impaired financial assets</t>
        </is>
      </c>
      <c r="B9" s="4" t="inlineStr">
        <is>
          <t xml:space="preserve"> </t>
        </is>
      </c>
      <c r="C9" s="4" t="inlineStr">
        <is>
          <t xml:space="preserve"> </t>
        </is>
      </c>
    </row>
    <row r="10">
      <c r="A10" s="4" t="inlineStr">
        <is>
          <t>Total</t>
        </is>
      </c>
      <c r="B10" s="5" t="n">
        <v>2444084</v>
      </c>
      <c r="C10" s="5" t="n">
        <v>2009968</v>
      </c>
    </row>
    <row r="11">
      <c r="A11" s="4" t="inlineStr">
        <is>
          <t>Investments and others [Member] | Non-impaired financial assets [Member]</t>
        </is>
      </c>
      <c r="B11" s="4" t="inlineStr">
        <is>
          <t xml:space="preserve"> </t>
        </is>
      </c>
      <c r="C11" s="4" t="inlineStr">
        <is>
          <t xml:space="preserve"> </t>
        </is>
      </c>
    </row>
    <row r="12">
      <c r="A12" s="3" t="inlineStr">
        <is>
          <t>Non-impaired financial assets</t>
        </is>
      </c>
      <c r="B12" s="4" t="inlineStr">
        <is>
          <t xml:space="preserve"> </t>
        </is>
      </c>
      <c r="C12" s="4" t="inlineStr">
        <is>
          <t xml:space="preserve"> </t>
        </is>
      </c>
    </row>
    <row r="13">
      <c r="A13" s="4" t="inlineStr">
        <is>
          <t>Total</t>
        </is>
      </c>
      <c r="B13" s="5" t="n">
        <v>5300893</v>
      </c>
      <c r="C13" s="5" t="n">
        <v>4441058</v>
      </c>
    </row>
    <row r="14">
      <c r="A14" s="4" t="inlineStr">
        <is>
          <t>Investments and others [Member] | Impaired financial assets [Member]</t>
        </is>
      </c>
      <c r="B14" s="4" t="inlineStr">
        <is>
          <t xml:space="preserve"> </t>
        </is>
      </c>
      <c r="C14" s="4" t="inlineStr">
        <is>
          <t xml:space="preserve"> </t>
        </is>
      </c>
    </row>
    <row r="15">
      <c r="A15" s="3" t="inlineStr">
        <is>
          <t>Non-impaired financial assets</t>
        </is>
      </c>
      <c r="B15" s="4" t="inlineStr">
        <is>
          <t xml:space="preserve"> </t>
        </is>
      </c>
      <c r="C15" s="4" t="inlineStr">
        <is>
          <t xml:space="preserve"> </t>
        </is>
      </c>
    </row>
    <row r="16">
      <c r="A16" s="4" t="inlineStr">
        <is>
          <t>Total</t>
        </is>
      </c>
      <c r="B16" s="6" t="n">
        <v>293347</v>
      </c>
      <c r="C16" s="6" t="n">
        <v>274296</v>
      </c>
    </row>
  </sheetData>
  <mergeCells count="2">
    <mergeCell ref="A1:A2"/>
    <mergeCell ref="B1:C1"/>
  </mergeCells>
  <pageMargins left="0.75" right="0.75" top="1" bottom="1" header="0.5" footer="0.5"/>
</worksheet>
</file>

<file path=xl/worksheets/sheet245.xml><?xml version="1.0" encoding="utf-8"?>
<worksheet xmlns="http://schemas.openxmlformats.org/spreadsheetml/2006/main">
  <sheetPr>
    <outlinePr summaryBelow="1" summaryRight="1"/>
    <pageSetUpPr/>
  </sheetPr>
  <dimension ref="A1:C6"/>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Breakdown of Bank's Fixed Income by Levels - CLP ($) $ in Millions</t>
        </is>
      </c>
      <c r="B1" s="2" t="inlineStr">
        <is>
          <t>Dec. 31, 2023</t>
        </is>
      </c>
      <c r="C1" s="2" t="inlineStr">
        <is>
          <t>Dec. 31, 2022</t>
        </is>
      </c>
    </row>
    <row r="2">
      <c r="A2" s="3" t="inlineStr">
        <is>
          <t>Schedule of Breakdown of Bank's Fixed Income by Levels [Abstract]</t>
        </is>
      </c>
      <c r="B2" s="4" t="inlineStr">
        <is>
          <t xml:space="preserve"> </t>
        </is>
      </c>
      <c r="C2" s="4" t="inlineStr">
        <is>
          <t xml:space="preserve"> </t>
        </is>
      </c>
    </row>
    <row r="3">
      <c r="A3" s="4" t="inlineStr">
        <is>
          <t>Level 1: cash and cash equivalent</t>
        </is>
      </c>
      <c r="B3" s="6" t="n">
        <v>1969547</v>
      </c>
      <c r="C3" s="6" t="n">
        <v>1453265</v>
      </c>
    </row>
    <row r="4">
      <c r="A4" s="4" t="inlineStr">
        <is>
          <t>Level 2: fixed income</t>
        </is>
      </c>
      <c r="B4" s="5" t="n">
        <v>6072282</v>
      </c>
      <c r="C4" s="5" t="n">
        <v>5424452</v>
      </c>
    </row>
    <row r="5">
      <c r="A5" s="4" t="inlineStr">
        <is>
          <t>Level 2: fixed income</t>
        </is>
      </c>
      <c r="B5" s="5" t="n">
        <v>6240</v>
      </c>
      <c r="C5" s="5" t="n">
        <v>8066</v>
      </c>
    </row>
    <row r="6">
      <c r="A6" s="4" t="inlineStr">
        <is>
          <t>Total</t>
        </is>
      </c>
      <c r="B6" s="6" t="n">
        <v>8048069</v>
      </c>
      <c r="C6" s="6" t="n">
        <v>6885783</v>
      </c>
    </row>
  </sheetData>
  <pageMargins left="0.75" right="0.75" top="1" bottom="1" header="0.5" footer="0.5"/>
</worksheet>
</file>

<file path=xl/worksheets/sheet246.xml><?xml version="1.0" encoding="utf-8"?>
<worksheet xmlns="http://schemas.openxmlformats.org/spreadsheetml/2006/main">
  <sheetPr>
    <outlinePr summaryBelow="1" summaryRight="1"/>
    <pageSetUpPr/>
  </sheetPr>
  <dimension ref="A1:C4"/>
  <sheetViews>
    <sheetView workbookViewId="0">
      <selection activeCell="A1" sqref="A1"/>
    </sheetView>
  </sheetViews>
  <sheetFormatPr baseColWidth="8" defaultRowHeight="15"/>
  <cols>
    <col width="65" customWidth="1" min="1" max="1"/>
    <col width="16" customWidth="1" min="2" max="2"/>
    <col width="14" customWidth="1" min="3" max="3"/>
  </cols>
  <sheetData>
    <row r="1">
      <c r="A1" s="1" t="inlineStr">
        <is>
          <t>Risk Management (Details) - Schedule of Liquidity Coverage Ratio</t>
        </is>
      </c>
      <c r="B1" s="2" t="inlineStr">
        <is>
          <t>12 Months Ended</t>
        </is>
      </c>
    </row>
    <row r="2">
      <c r="B2" s="2" t="inlineStr">
        <is>
          <t>Dec. 31, 2023</t>
        </is>
      </c>
      <c r="C2" s="2" t="inlineStr">
        <is>
          <t>Dec. 31, 2022</t>
        </is>
      </c>
    </row>
    <row r="3">
      <c r="A3" s="3" t="inlineStr">
        <is>
          <t>Schedule of Liquidity Coverage Ratio [Abstract]</t>
        </is>
      </c>
      <c r="B3" s="4" t="inlineStr">
        <is>
          <t xml:space="preserve"> </t>
        </is>
      </c>
      <c r="C3" s="4" t="inlineStr">
        <is>
          <t xml:space="preserve"> </t>
        </is>
      </c>
    </row>
    <row r="4">
      <c r="A4" s="4" t="inlineStr">
        <is>
          <t>Liquidity Coverage Ratio</t>
        </is>
      </c>
      <c r="B4" s="9" t="n">
        <v>2.12</v>
      </c>
      <c r="C4" s="9" t="n">
        <v>1.75</v>
      </c>
    </row>
  </sheetData>
  <mergeCells count="2">
    <mergeCell ref="A1:A2"/>
    <mergeCell ref="B1:C1"/>
  </mergeCells>
  <pageMargins left="0.75" right="0.75" top="1" bottom="1" header="0.5" footer="0.5"/>
</worksheet>
</file>

<file path=xl/worksheets/sheet247.xml><?xml version="1.0" encoding="utf-8"?>
<worksheet xmlns="http://schemas.openxmlformats.org/spreadsheetml/2006/main">
  <sheetPr>
    <outlinePr summaryBelow="1" summaryRight="1"/>
    <pageSetUpPr/>
  </sheetPr>
  <dimension ref="A1:C4"/>
  <sheetViews>
    <sheetView workbookViewId="0">
      <selection activeCell="A1" sqref="A1"/>
    </sheetView>
  </sheetViews>
  <sheetFormatPr baseColWidth="8" defaultRowHeight="15"/>
  <cols>
    <col width="65" customWidth="1" min="1" max="1"/>
    <col width="16" customWidth="1" min="2" max="2"/>
    <col width="14" customWidth="1" min="3" max="3"/>
  </cols>
  <sheetData>
    <row r="1">
      <c r="A1" s="1" t="inlineStr">
        <is>
          <t>Risk Management (Details) - Schedule of Net Stable Funding Ratio</t>
        </is>
      </c>
      <c r="B1" s="2" t="inlineStr">
        <is>
          <t>12 Months Ended</t>
        </is>
      </c>
    </row>
    <row r="2">
      <c r="B2" s="2" t="inlineStr">
        <is>
          <t>Dec. 31, 2023</t>
        </is>
      </c>
      <c r="C2" s="2" t="inlineStr">
        <is>
          <t>Dec. 31, 2022</t>
        </is>
      </c>
    </row>
    <row r="3">
      <c r="A3" s="3" t="inlineStr">
        <is>
          <t>Schedule of Net Stable Funding Ratio [Abstract]</t>
        </is>
      </c>
      <c r="B3" s="4" t="inlineStr">
        <is>
          <t xml:space="preserve"> </t>
        </is>
      </c>
      <c r="C3" s="4" t="inlineStr">
        <is>
          <t xml:space="preserve"> </t>
        </is>
      </c>
    </row>
    <row r="4">
      <c r="A4" s="4" t="inlineStr">
        <is>
          <t>NSFR</t>
        </is>
      </c>
      <c r="B4" s="9" t="n">
        <v>1.06</v>
      </c>
      <c r="C4" s="9" t="n">
        <v>1.16</v>
      </c>
    </row>
  </sheetData>
  <mergeCells count="2">
    <mergeCell ref="A1:A2"/>
    <mergeCell ref="B1:C1"/>
  </mergeCells>
  <pageMargins left="0.75" right="0.75" top="1" bottom="1" header="0.5" footer="0.5"/>
</worksheet>
</file>

<file path=xl/worksheets/sheet248.xml><?xml version="1.0" encoding="utf-8"?>
<worksheet xmlns="http://schemas.openxmlformats.org/spreadsheetml/2006/main">
  <sheetPr>
    <outlinePr summaryBelow="1" summaryRight="1"/>
    <pageSetUpPr/>
  </sheetPr>
  <dimension ref="A1:C42"/>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Breakdown by Maturity - CLP ($) $ in Millions</t>
        </is>
      </c>
      <c r="B1" s="2" t="inlineStr">
        <is>
          <t>12 Months Ended</t>
        </is>
      </c>
    </row>
    <row r="2">
      <c r="B2" s="2" t="inlineStr">
        <is>
          <t>Dec. 31, 2023</t>
        </is>
      </c>
      <c r="C2" s="2" t="inlineStr">
        <is>
          <t>Dec. 31, 2022</t>
        </is>
      </c>
    </row>
    <row r="3">
      <c r="A3" s="4" t="inlineStr">
        <is>
          <t>Individual Up to 7 Days [Member]</t>
        </is>
      </c>
      <c r="B3" s="4" t="inlineStr">
        <is>
          <t xml:space="preserve"> </t>
        </is>
      </c>
      <c r="C3" s="4" t="inlineStr">
        <is>
          <t xml:space="preserve"> </t>
        </is>
      </c>
    </row>
    <row r="4">
      <c r="A4" s="3" t="inlineStr">
        <is>
          <t>Risk Management (Details) - Schedule of Breakdown by Maturity [Line Items]</t>
        </is>
      </c>
      <c r="B4" s="4" t="inlineStr">
        <is>
          <t xml:space="preserve"> </t>
        </is>
      </c>
      <c r="C4" s="4" t="inlineStr">
        <is>
          <t xml:space="preserve"> </t>
        </is>
      </c>
    </row>
    <row r="5">
      <c r="A5" s="4" t="inlineStr">
        <is>
          <t>Cash flow receivable (assets) and income</t>
        </is>
      </c>
      <c r="B5" s="6" t="n">
        <v>7874553</v>
      </c>
      <c r="C5" s="6" t="n">
        <v>9123887</v>
      </c>
    </row>
    <row r="6">
      <c r="A6" s="4" t="inlineStr">
        <is>
          <t>Cash flow payable (liabilities) and expenses</t>
        </is>
      </c>
      <c r="B6" s="5" t="n">
        <v>10475218</v>
      </c>
      <c r="C6" s="5" t="n">
        <v>9295580</v>
      </c>
    </row>
    <row r="7">
      <c r="A7" s="4" t="inlineStr">
        <is>
          <t>Mismatch</t>
        </is>
      </c>
      <c r="B7" s="5" t="n">
        <v>-2600665</v>
      </c>
      <c r="C7" s="5" t="n">
        <v>-171693</v>
      </c>
    </row>
    <row r="8">
      <c r="A8" s="4" t="inlineStr">
        <is>
          <t>Individual Up to 15 Days [Member]</t>
        </is>
      </c>
      <c r="B8" s="4" t="inlineStr">
        <is>
          <t xml:space="preserve"> </t>
        </is>
      </c>
      <c r="C8" s="4" t="inlineStr">
        <is>
          <t xml:space="preserve"> </t>
        </is>
      </c>
    </row>
    <row r="9">
      <c r="A9" s="3" t="inlineStr">
        <is>
          <t>Risk Management (Details) - Schedule of Breakdown by Maturity [Line Items]</t>
        </is>
      </c>
      <c r="B9" s="4" t="inlineStr">
        <is>
          <t xml:space="preserve"> </t>
        </is>
      </c>
      <c r="C9" s="4" t="inlineStr">
        <is>
          <t xml:space="preserve"> </t>
        </is>
      </c>
    </row>
    <row r="10">
      <c r="A10" s="4" t="inlineStr">
        <is>
          <t>Cash flow receivable (assets) and income</t>
        </is>
      </c>
      <c r="B10" s="5" t="n">
        <v>3217485</v>
      </c>
      <c r="C10" s="5" t="n">
        <v>1805516</v>
      </c>
    </row>
    <row r="11">
      <c r="A11" s="4" t="inlineStr">
        <is>
          <t>Cash flow payable (liabilities) and expenses</t>
        </is>
      </c>
      <c r="B11" s="5" t="n">
        <v>2119787</v>
      </c>
      <c r="C11" s="5" t="n">
        <v>1855664</v>
      </c>
    </row>
    <row r="12">
      <c r="A12" s="4" t="inlineStr">
        <is>
          <t>Mismatch</t>
        </is>
      </c>
      <c r="B12" s="5" t="n">
        <v>1097698</v>
      </c>
      <c r="C12" s="5" t="n">
        <v>-50148</v>
      </c>
    </row>
    <row r="13">
      <c r="A13" s="4" t="inlineStr">
        <is>
          <t>Individual Up to 30 Days [Member]</t>
        </is>
      </c>
      <c r="B13" s="4" t="inlineStr">
        <is>
          <t xml:space="preserve"> </t>
        </is>
      </c>
      <c r="C13" s="4" t="inlineStr">
        <is>
          <t xml:space="preserve"> </t>
        </is>
      </c>
    </row>
    <row r="14">
      <c r="A14" s="3" t="inlineStr">
        <is>
          <t>Risk Management (Details) - Schedule of Breakdown by Maturity [Line Items]</t>
        </is>
      </c>
      <c r="B14" s="4" t="inlineStr">
        <is>
          <t xml:space="preserve"> </t>
        </is>
      </c>
      <c r="C14" s="4" t="inlineStr">
        <is>
          <t xml:space="preserve"> </t>
        </is>
      </c>
    </row>
    <row r="15">
      <c r="A15" s="4" t="inlineStr">
        <is>
          <t>Cash flow receivable (assets) and income</t>
        </is>
      </c>
      <c r="B15" s="5" t="n">
        <v>2017597</v>
      </c>
      <c r="C15" s="5" t="n">
        <v>3552792</v>
      </c>
    </row>
    <row r="16">
      <c r="A16" s="4" t="inlineStr">
        <is>
          <t>Cash flow payable (liabilities) and expenses</t>
        </is>
      </c>
      <c r="B16" s="5" t="n">
        <v>2498713</v>
      </c>
      <c r="C16" s="5" t="n">
        <v>2702150</v>
      </c>
    </row>
    <row r="17">
      <c r="A17" s="4" t="inlineStr">
        <is>
          <t>Mismatch</t>
        </is>
      </c>
      <c r="B17" s="5" t="n">
        <v>-481116</v>
      </c>
      <c r="C17" s="5" t="n">
        <v>850642</v>
      </c>
    </row>
    <row r="18">
      <c r="A18" s="4" t="inlineStr">
        <is>
          <t>Mismatch affected by limits</t>
        </is>
      </c>
      <c r="B18" s="5" t="n">
        <v>-1984083</v>
      </c>
      <c r="C18" s="5" t="n">
        <v>628801</v>
      </c>
    </row>
    <row r="19">
      <c r="A19" s="3" t="inlineStr">
        <is>
          <t>Limits:</t>
        </is>
      </c>
      <c r="B19" s="4" t="inlineStr">
        <is>
          <t xml:space="preserve"> </t>
        </is>
      </c>
      <c r="C19" s="4" t="inlineStr">
        <is>
          <t xml:space="preserve"> </t>
        </is>
      </c>
    </row>
    <row r="20">
      <c r="A20" s="4" t="inlineStr">
        <is>
          <t>1 time capital</t>
        </is>
      </c>
      <c r="B20" s="5" t="n">
        <v>4367159</v>
      </c>
      <c r="C20" s="5" t="n">
        <v>4128808</v>
      </c>
    </row>
    <row r="21">
      <c r="A21" s="4" t="inlineStr">
        <is>
          <t>Margin available</t>
        </is>
      </c>
      <c r="B21" s="6" t="n">
        <v>2383076</v>
      </c>
      <c r="C21" s="6" t="n">
        <v>4757609</v>
      </c>
    </row>
    <row r="22">
      <c r="A22" s="4" t="inlineStr">
        <is>
          <t>% used</t>
        </is>
      </c>
      <c r="B22" s="9" t="n">
        <v>0.45</v>
      </c>
      <c r="C22" s="9" t="n">
        <v>0.15</v>
      </c>
    </row>
    <row r="23">
      <c r="A23" s="4" t="inlineStr">
        <is>
          <t>Consolidated Up to 7 Days [Member]</t>
        </is>
      </c>
      <c r="B23" s="4" t="inlineStr">
        <is>
          <t xml:space="preserve"> </t>
        </is>
      </c>
      <c r="C23" s="4" t="inlineStr">
        <is>
          <t xml:space="preserve"> </t>
        </is>
      </c>
    </row>
    <row r="24">
      <c r="A24" s="3" t="inlineStr">
        <is>
          <t>Risk Management (Details) - Schedule of Breakdown by Maturity [Line Items]</t>
        </is>
      </c>
      <c r="B24" s="4" t="inlineStr">
        <is>
          <t xml:space="preserve"> </t>
        </is>
      </c>
      <c r="C24" s="4" t="inlineStr">
        <is>
          <t xml:space="preserve"> </t>
        </is>
      </c>
    </row>
    <row r="25">
      <c r="A25" s="4" t="inlineStr">
        <is>
          <t>Cash flow receivable (assets) and income</t>
        </is>
      </c>
      <c r="B25" s="6" t="n">
        <v>7991785</v>
      </c>
      <c r="C25" s="6" t="n">
        <v>9269188</v>
      </c>
    </row>
    <row r="26">
      <c r="A26" s="4" t="inlineStr">
        <is>
          <t>Cash flow payable (liabilities) and expenses</t>
        </is>
      </c>
      <c r="B26" s="5" t="n">
        <v>10411396</v>
      </c>
      <c r="C26" s="5" t="n">
        <v>9320125</v>
      </c>
    </row>
    <row r="27">
      <c r="A27" s="4" t="inlineStr">
        <is>
          <t>Mismatch</t>
        </is>
      </c>
      <c r="B27" s="5" t="n">
        <v>-2419611</v>
      </c>
      <c r="C27" s="5" t="n">
        <v>-50937</v>
      </c>
    </row>
    <row r="28">
      <c r="A28" s="4" t="inlineStr">
        <is>
          <t>Consolidated Up to 15 Days [Member]</t>
        </is>
      </c>
      <c r="B28" s="4" t="inlineStr">
        <is>
          <t xml:space="preserve"> </t>
        </is>
      </c>
      <c r="C28" s="4" t="inlineStr">
        <is>
          <t xml:space="preserve"> </t>
        </is>
      </c>
    </row>
    <row r="29">
      <c r="A29" s="3" t="inlineStr">
        <is>
          <t>Risk Management (Details) - Schedule of Breakdown by Maturity [Line Items]</t>
        </is>
      </c>
      <c r="B29" s="4" t="inlineStr">
        <is>
          <t xml:space="preserve"> </t>
        </is>
      </c>
      <c r="C29" s="4" t="inlineStr">
        <is>
          <t xml:space="preserve"> </t>
        </is>
      </c>
    </row>
    <row r="30">
      <c r="A30" s="4" t="inlineStr">
        <is>
          <t>Cash flow receivable (assets) and income</t>
        </is>
      </c>
      <c r="B30" s="5" t="n">
        <v>3230081</v>
      </c>
      <c r="C30" s="5" t="n">
        <v>1804580</v>
      </c>
    </row>
    <row r="31">
      <c r="A31" s="4" t="inlineStr">
        <is>
          <t>Cash flow payable (liabilities) and expenses</t>
        </is>
      </c>
      <c r="B31" s="5" t="n">
        <v>2119787</v>
      </c>
      <c r="C31" s="5" t="n">
        <v>1855664</v>
      </c>
    </row>
    <row r="32">
      <c r="A32" s="4" t="inlineStr">
        <is>
          <t>Mismatch</t>
        </is>
      </c>
      <c r="B32" s="5" t="n">
        <v>1110294</v>
      </c>
      <c r="C32" s="5" t="n">
        <v>-51084</v>
      </c>
    </row>
    <row r="33">
      <c r="A33" s="4" t="inlineStr">
        <is>
          <t>Consolidated Up to 30 Days [Member]</t>
        </is>
      </c>
      <c r="B33" s="4" t="inlineStr">
        <is>
          <t xml:space="preserve"> </t>
        </is>
      </c>
      <c r="C33" s="4" t="inlineStr">
        <is>
          <t xml:space="preserve"> </t>
        </is>
      </c>
    </row>
    <row r="34">
      <c r="A34" s="3" t="inlineStr">
        <is>
          <t>Risk Management (Details) - Schedule of Breakdown by Maturity [Line Items]</t>
        </is>
      </c>
      <c r="B34" s="4" t="inlineStr">
        <is>
          <t xml:space="preserve"> </t>
        </is>
      </c>
      <c r="C34" s="4" t="inlineStr">
        <is>
          <t xml:space="preserve"> </t>
        </is>
      </c>
    </row>
    <row r="35">
      <c r="A35" s="4" t="inlineStr">
        <is>
          <t>Cash flow receivable (assets) and income</t>
        </is>
      </c>
      <c r="B35" s="5" t="n">
        <v>2009451</v>
      </c>
      <c r="C35" s="5" t="n">
        <v>3514336</v>
      </c>
    </row>
    <row r="36">
      <c r="A36" s="4" t="inlineStr">
        <is>
          <t>Cash flow payable (liabilities) and expenses</t>
        </is>
      </c>
      <c r="B36" s="5" t="n">
        <v>2498985</v>
      </c>
      <c r="C36" s="5" t="n">
        <v>2707135</v>
      </c>
    </row>
    <row r="37">
      <c r="A37" s="4" t="inlineStr">
        <is>
          <t>Mismatch</t>
        </is>
      </c>
      <c r="B37" s="5" t="n">
        <v>-489534</v>
      </c>
      <c r="C37" s="5" t="n">
        <v>807201</v>
      </c>
    </row>
    <row r="38">
      <c r="A38" s="4" t="inlineStr">
        <is>
          <t>Mismatch affected by limits</t>
        </is>
      </c>
      <c r="B38" s="5" t="n">
        <v>-1798851</v>
      </c>
      <c r="C38" s="5" t="n">
        <v>705180</v>
      </c>
    </row>
    <row r="39">
      <c r="A39" s="3" t="inlineStr">
        <is>
          <t>Limits:</t>
        </is>
      </c>
      <c r="B39" s="4" t="inlineStr">
        <is>
          <t xml:space="preserve"> </t>
        </is>
      </c>
      <c r="C39" s="4" t="inlineStr">
        <is>
          <t xml:space="preserve"> </t>
        </is>
      </c>
    </row>
    <row r="40">
      <c r="A40" s="4" t="inlineStr">
        <is>
          <t>1 time capital</t>
        </is>
      </c>
      <c r="B40" s="5" t="n">
        <v>4491893</v>
      </c>
      <c r="C40" s="5" t="n">
        <v>4238372</v>
      </c>
    </row>
    <row r="41">
      <c r="A41" s="4" t="inlineStr">
        <is>
          <t>Margin available</t>
        </is>
      </c>
      <c r="B41" s="6" t="n">
        <v>2693042</v>
      </c>
      <c r="C41" s="6" t="n">
        <v>4943552</v>
      </c>
    </row>
    <row r="42">
      <c r="A42" s="4" t="inlineStr">
        <is>
          <t>% used</t>
        </is>
      </c>
      <c r="B42" s="9" t="n">
        <v>0.4</v>
      </c>
      <c r="C42" s="9" t="n">
        <v>0.17</v>
      </c>
    </row>
  </sheetData>
  <mergeCells count="2">
    <mergeCell ref="A1:A2"/>
    <mergeCell ref="B1:C1"/>
  </mergeCells>
  <pageMargins left="0.75" right="0.75" top="1" bottom="1" header="0.5" footer="0.5"/>
</worksheet>
</file>

<file path=xl/worksheets/sheet249.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Main Sources of Financing with Third Parties - CLP ($) $ in Millions</t>
        </is>
      </c>
      <c r="B1" s="2" t="inlineStr">
        <is>
          <t>12 Months Ended</t>
        </is>
      </c>
    </row>
    <row r="2">
      <c r="B2" s="2" t="inlineStr">
        <is>
          <t>Dec. 31, 2023</t>
        </is>
      </c>
      <c r="C2" s="2" t="inlineStr">
        <is>
          <t>Dec. 31, 2022</t>
        </is>
      </c>
    </row>
    <row r="3">
      <c r="A3" s="3" t="inlineStr">
        <is>
          <t>Schedule of Main Sources of Financing with Third Parties [Abstract]</t>
        </is>
      </c>
      <c r="B3" s="4" t="inlineStr">
        <is>
          <t xml:space="preserve"> </t>
        </is>
      </c>
      <c r="C3" s="4" t="inlineStr">
        <is>
          <t xml:space="preserve"> </t>
        </is>
      </c>
    </row>
    <row r="4">
      <c r="A4" s="4" t="inlineStr">
        <is>
          <t>Deposits and other demand obligations</t>
        </is>
      </c>
      <c r="B4" s="6" t="n">
        <v>13537826</v>
      </c>
      <c r="C4" s="6" t="n">
        <v>14086226</v>
      </c>
    </row>
    <row r="5">
      <c r="A5" s="4" t="inlineStr">
        <is>
          <t>Time deposits</t>
        </is>
      </c>
      <c r="B5" s="5" t="n">
        <v>16137942</v>
      </c>
      <c r="C5" s="5" t="n">
        <v>12978790</v>
      </c>
    </row>
    <row r="6">
      <c r="A6" s="4" t="inlineStr">
        <is>
          <t>Bank obligations</t>
        </is>
      </c>
      <c r="B6" s="5" t="n">
        <v>10366499</v>
      </c>
      <c r="C6" s="5" t="n">
        <v>8864765</v>
      </c>
    </row>
    <row r="7">
      <c r="A7" s="4" t="inlineStr">
        <is>
          <t>Debt instruments issued and regulatory capital</t>
        </is>
      </c>
      <c r="B7" s="5" t="n">
        <v>8001045</v>
      </c>
      <c r="C7" s="5" t="n">
        <v>9490009</v>
      </c>
    </row>
    <row r="8">
      <c r="A8" s="4" t="inlineStr">
        <is>
          <t>Total</t>
        </is>
      </c>
      <c r="B8" s="6" t="n">
        <v>48043312</v>
      </c>
      <c r="C8" s="6" t="n">
        <v>45419790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9" customWidth="1" min="1" max="1"/>
    <col width="80" customWidth="1" min="2" max="2"/>
  </cols>
  <sheetData>
    <row r="1">
      <c r="A1" s="1" t="inlineStr">
        <is>
          <t>Financial Liabilities at Amortised Cost</t>
        </is>
      </c>
      <c r="B1" s="2" t="inlineStr">
        <is>
          <t>12 Months Ended</t>
        </is>
      </c>
    </row>
    <row r="2">
      <c r="B2" s="2" t="inlineStr">
        <is>
          <t>Dec. 31, 2023</t>
        </is>
      </c>
    </row>
    <row r="3">
      <c r="A3" s="3" t="inlineStr">
        <is>
          <t>Financial Liabilities At Amortised Cost Abstract</t>
        </is>
      </c>
      <c r="B3" s="4" t="inlineStr">
        <is>
          <t xml:space="preserve"> </t>
        </is>
      </c>
    </row>
    <row r="4">
      <c r="A4" s="4" t="inlineStr">
        <is>
          <t>FINANCIAL LIABILITIES AT AMORTISED COST</t>
        </is>
      </c>
      <c r="B4" s="4" t="inlineStr">
        <is>
          <t xml:space="preserve">NOTE 17 - FINANCIAL LIABILITIES AT AMORTISED COST
As of December 31,
2023 2022
MCh$ MCh$
Deposits and other demand liabilities
Checking accounts 11,014,748 11,711,969
Demand accounts 500,723 630,807
Other demand deposits 352,865 379,331
Obligation related to payments cards provision 1,007 6,758
Other demand liabilities 1,668,483 1,357,361
Subtotal 13,537,826 14,086,226
Time deposits and other time liabilities
Time deposits 15,939,325 12,779,206
Time savings account 189,757 191,257
Other time liabilities 8,860 8,327
Subtotal 16,137,942 12,978,790
Obligations under repurchase agreements
Operation with foreign banks - 103,425
Operation with other Chilean entities 282,584 211,930
Subtotal 282,584 315,355
Interbank borrowings
Loans from chilean financial institutions 46,218 41,317
Loans from foreign financial institutions 4,271,414 3,239,358
Loans from Chilean Central Bank 6,048,867 5,584,090
Subtotal 10,366,499 8,864,765
Issue debt instruments
Mortgage finance bonds 1,229 3,798
Senior bonds 7,925,385 7,080,472
Mortgage bond 74,431 81,623
Subtotal 8,001,045 7,165,893
Other financial liabilities
Other domestic obligations 296,273 292,417
Foreign obligations 578
Subtotal 296,273 292,995
Total 48,622,169 43,704,024
a. Obligations under from repurchase agreements The Bank raises funds by selling financial instruments
and committing itself to buy them back at future dates, plus interest at a predetermined rate. As of December 31, 2023 and 2022, obligations
related to instruments sold under repurchase agreements are as follows:
As of December 31,
2023 2022
From
1 day 3 months More less than 1 year More 1 year Total From 1 day to less than 3 months More
than less than 1 year More 1 year Total
MCh$ MCh$ MCh$ MCh$ MCh$ MCh$ MCh$ MCh$
Chilean Central Bank and Government securities
Chilean Treasury bonds and notes 282,140 101 - 282,511 186,691 109 - 186,800
Subtotal 282,140 101 - 282,511 186,691 109 - 186,800
Other Chilean debt financial securities
Chilean Bank debt financial instruments 73 - - 73 84 - - 84
Subtotal 73 - - 73 84 - - 84
Foreign financial debt securities
Other foreign debt financial instruments - - - - 128,471 - - 128,471
Subtotal - - - - 128,471 - - 128,471
Total 282,483 101 - 282,584 315,246 109 - 315,355
b. Interbank borrowings As of December 31, 2023 and 2022 the Interbank borrowings are as follows:
As
of December 31,
2023 2022
MCh$ MCh$
Loans from
Chilean Central Bank 6,048,867 5,584,090
Loans from
chilean financial institutions 46,218 41,317
Loans from foreign financial institutions
State Bank Of India 693,430 100,653
Wells Fargo Bank NA 497,833 42,479
Sumitomo Mitsui Banking Corporation 451,646 42,524
Citibank N.A. 378,760 -
Bank of America 362,876 2,313,121
Standard Chartered Bank Singapur 290,464 -
The Bank Of New York Mellon 222,953 169,583
International Finance Corporate 173,417 -
Commerzbank Ag 170,966 25,349
The Toronto Dominion Bank 136,525 -
Barclays Bank Plc London 134,625 84,978
Zurcher Kantonalbank 132,363 42,650
Hong Kong and Shanghai Banking 125,736 2,521
Banco Bilbao Vizcaya Argentaria 88,037 56
Saudi National Bank 87,550 -
Bank Of Baroda 70,521 -
Bayerische Landesbank Ag Munic 70,242 -
Bank Of Montreal 49,945 -
Corporacion Andina De Fomento 44,674 -
Banco Santander Singapur 22,318 19,633
Standard Chartered Bank. New York 21,934 -
Banco Santander Hong Kong 9,641 58,326
Abanca Corporacion Bancaria S.A. 8,791 -
Taishin International Bank Co. 8,740 -
Standard Chartered Bank Hong kong 4,906 -
Korea Exchange Bank 2,416 230
Banco Santander Central Hispano 1,734 104
Standard Chartered Bank 1,270 110,224
As
of December 31,
2023 2022
MCh$ MCh$
Loans from foreign financial institutions,
continued
Bank Of China 1,264 2,540
Agricultural Bank Of China 1,015 114
Bank of Tokio Mitsubishi 443 1,164
Komercni Banka A.S. 392 -
Australian And New Zeland Banking Group Ltd. 354 -
Hsbc Bank Plc 333 -
China Construction Bank 298 102
Banca Intesa S.P.A. 282 -
Banco Do Brasil 281 67
Wachovia Bank Na 266 11,410
Bbva Bancomer 225 86
Bangkok Bank Public Company Limited 219 -
Hua Nan Commercial Bank 211 196
China Merchants Bank 182 1,146
Cassa Di Risparmio Di 174 -
Icici Bank Limited 166 -
Industrial And Commercial Bank 144 -
E. Sun Commercial Bank Ltd. , 121 -
The Industrial And Commercial 121 -
Banco De Sabadell, S.A. 107 -
Bank Of Communications 71 -
Turkiye Garanti Bankasi 70 70
Rhb Bank Berhad 61 -
Export-Import Bank Of Thailand 56 -
Banco Rio De La Plata S.A. 50 -
Bank Of India , Mumbai 47 -
Finansbank A.S. 38 -
Citic Industrial Bank 37 -
Shinhan Bank 27 58
Banco Bilbao Vizcaya Madrid 22 -
Yapi Ve Kredi Bankasi A.S. 21 -
Svenka Handelsbanken Estocolmo 3 -
The Bank Of Nova Scotia - 199,224
Banco Santander Brasil - 7,359
Industrial Bank Of Korea - 901
Shanghai Pudong Development Bank - 394
Bank Of Taiwan - 386
Kbc Bank Nv - 243
Banca Nazionale Del Lavoro - 233
Unicredit - 219
Bbva Uruguay - 198
Bank For Foreign Trade Of Vietnam - 181
Intesa Sanpaolo - 125
Fortis Bank - 110
Credit Agricole Italia - 90
Caixabank - 80
Taiwan Cooperative Bank - 73
Banco Itau Bba S.A. - 71
Abn Amro Bank N.V. - 36
Kotak Mahindra Bank Limited - 32
Banco De
Galicia Y Buenos Aires - 19
Subtotal 4,271,414 3,239,358
Total 10,366,499 8,864,765
i. Loans from the Chilean Central Bank In response to the COVID-19 pandemic, the Chilean
Central Bank awarded two credit lines for banks to reinforce their liquidity: The first line of credit was the Credit Facility Conditioned
to Increase of Loans (FCIC), whose objective was for banks to continue financing households and companies’ loans. The FCIC1 amounted
to US$24 billion for the whole banking system and has maturities of up to 4 years and must be secured by government bonds, corporate bonds
or highly rated large commercial loans as collateral. The FCIC2 amounted to US$16 billion and was available only for banks which previously
disbursed FCIC1. The FCIC3 was announced in January 2021 and amounted to US$10 billion. The second credit line was the Liquidity Credit
line (LCL) and was an unsecured loan facility and had maturities of up to 2 years. In addition, the LCL was limited to the aggregate amount
of the liquidity reserve requirements of each bank. The loans balances from the Chilean Central Bank
by maturity are as follows:
As of December 31,
2023 2022
MCh$ MCh$
Due within 1 year 6,048,867 -
Due within 1 and 2 year - 5,584,084
Due within 2 and 3 year - -
Due within 3 and 4 year - -
Due after 5 years - -
Total loans from Chilean Central Bank 6,048,867 5,584,084
ii. Loans from Chilean financial institutions These obligations’ maturities are as follows:
As of December 31,
2023 2022
MCh$ MCh$
Due within 1 year 46,218 41,318
Due within 1 and 2 year - -
Due within 2 and 3 year - -
Due within 3 and 4 year - -
Due after 5 years - -
Total loans from Chilean financial institutions 46,218 41,318
iii. Foreign obligations
As of December 31,
2023 2022
MCh$ MCh$
Due within 1 year 3,793,613 3,239,363
Due within 1 and 2 year 304,384 -
Due within 2 and 3 year - -
Due within 3 and 4 year 173,417 -
Due after 5 years - -
Total loans from foreign financial institutions 4,271,414 3,239,363
c. Issued debt instruments Debts classified as current
are either demand obligations or will mature in one year or less. All other debts are classified as non-current, The Bank’s debts,
both current and non-current, are summarised below:
As of December 31, 2023 As of December 31, 2022
Current Non-current Total Current Non-current Total
MCh$ MCh$ MCh$ MCh$ MCh$ MCh$
Mortgage finance bonds 975 254 1,229 2,592 1,206 3,798
Senior bonds 1,849,062 6,076,323 7,925,385 482,696 6,597,776 7,080,472
Mortgage bond - 74,431 74,431 7,108 74,515 81,623
Issued debt instruments 1,850,037 6,151,008 8,001,045 492,396 6,673,497 7,165,893
Other financial liabilities 296,095 178 296,273 292,756 239 292,995
Total 1,822,096 6,475,222 8,297,318 785,152 6,673,736 7,458,888
i. Mortgage finance bonds These bonds are used to finance mortgage loans.
Their principal amounts are amortised on a quarterly basis. The range of maturities of these bonds is between five and twenty years, Loans
are indexed to UF and create a yearly interest yield of 5.23% as of December 31, 2023 (5.20% as of December 31, 2022).
As of December 31,
2023 2022
MCh$ MCh$
Due within 1 year 975 2,592
Due after 1 year but within 2 years 254 1,039
Due after 2 year but within 3 years - 167
Due after 3 year but within 4 years - -
Due after 4 year but within 5 years - -
Due after 5 years - -
Total mortgage bonds 1,229 3,798
ii. Senior bonds The following table shows senior bonds by currency:
As of December 31,
2023 2022
MCh$ MCh$
Santander bonds in UF 3,632,979 3,510,708
Santander bonds in USD 2,424,045 2,215,515
Santander bonds in CHF 637,203 644,780
Santander bonds in Ch$ 619,386 223,467
Santander bonds in AUD 116,515 122,611
Current bonds in JPY 323,922 203,512
Santander bonds in EUR 171,335 159,879
Total senior bonds 7,925,385 7,080,472
1. Placement of senior bonds In 2023, the Bank issued bonds for UF
7,719,000, CLP 424,400,000,000, USD 30,000,000, and JPY 25,500,000,000, detailed as follows:
Series Currency Amount Term (years) Issuance rate (% annual) Placement Series Maturity date
W3 UF 2,724,000 7.5 1.60 12-01-18 02-21-23 06-01-26
W5 UF 3,790,000 9 1.80 03-01-19 01-19-23 03-01-28
AA13 UF 1,205,000 6 3.40 09-01-23 11-23-23 09-01-29
Total UF 7,719,000
U7 CLP 3,000,000,000 5.5 7.00 03-01-22 02-24-23 09-01-27
T18 CLP 75,000,000,000 5.5 7.50 06-01-22 01-09-23 12-01-27
AA7 CLP 67,650,000,000 3.5 6.80 02-24-23 02-24-23 08-01-26
AA1 CLP 100,000,000,000 6.0 6.60 03-13-23 03-13-23 12-01-28
AA3 CLP 100,000,000,000 8.0 6.20 03-16-23 03-16-23 09-01-30
AA10 CLP 25,000,000,000 3.0 7.10 03-01-23 06-09-23 03-01-26
AA8 CLP 32,500,000,000 4.5 6.70 03-01-23 06-13-23 09-01-27
AA2 CLP 18,250,000,000 6.5 6.2 12-01-22 12-05-23 06-01-29
AA9 CLP 3,000,000,000 8.0 6.3 11-01-22 12-20-23 11-01-30
Total CLP 424,400,000,000
Bono USD USD 30,000,000 1.0 5.84 04-12-23 04-19-23 04-19-24
Total USD 30,000,000
Bono JPY JPY 10,500,000,000 1.0 0.60 04-24-23 04-28-23 04-28-24
Bono JPY JPY 7,000,000,000 2.0 0.78 05-24-23 05-30-23 05-30-25
Bono JPY JPY 8,000,000,000 2.0 0.78 10-20-23 10-27-23 10-27-25
Total JPY 25,500,000,000 In 2022, the Bank issued bonds for UF
26,326,000, USD 30,000,000, CLP 347,000,000,000 and JPY 3,000,000,000, detailed as follows:
Series Currency Amount Term (years) Issuance rate (% annual) Placement Series Maturity date
T3 UF 5,000,000 11 1.55 06-16-22 5,000,000 01-01-30
W3 UF 2,116,000 7.5 1.60 06-30-22 2,116,000 06-01-26
W5 UF 1,210,000 9 1.80 06-30-22 1,210,000 03-01-28
U2 UF 3,000,000 11.5 2.8 07-28-22 3,000,000 06-01-32
U1 UF 3,000,000 7.5 2.5 08-09-22 3,000,000 06-01-29
T20 UF 5,000,000 11.5 2.65 10-24-22 5,000,000 02-01-34
W4 UF 8,000,000 10.5 2.65 12-09-22 8,000,000 12-01-33
W9 UF 2,000,000 9.5 2.70 07-27-22 2,000,000 06-01-31
Total 29,326,000 29,326,000
Bono USD USD 30,000,000 3 Sofr + 95pb 04-28-22 30,000,000 04-28-25
Total 30,000,000 30,000,000
U6 CLP 64,800,000,000 5.5 2.95 06-16-22 64,800,000,000 04-01-26
U5 CLP 100,000,000,000 4.5 2.70 06-29-22 100,000,000,000 04-01-25
U6 CLP 35,200,000,000 5.5 2.95 10-21-22 35,200,000,000 04-01-26
U7 CLP 72,000,000,000 5.5 7 11-16-22 72,000,000,000 04-01-26
T17 CLP 75,000,000,000 10 7.5 11-22-22 75,000,000,000 08-01-32
Total 347,000,000,000 347,000,000,000
Bono JPY JPY 3,000,000,000 3 0.65 09-15-2022 3,000,000,000 09-15-25
Total 3,000,000,000 3,000,000,000
2. Repurchase of senior bonds During 2023, the Bank repurchased the following bonds:
Date Type Currency Amount
01-13-23 Senior UF 131,000
01-19-23 Senior UF 44,000
01-13-23 Senior UF 45,000
04-26-23 Senior UF 80,000
04-28-23 Senior UF 30,000
05-02-23 Senior CLP 91,000,000,000
07-05-23 Senior UF 50,000
12-01-23 Senior UF 73,000
12-05-23 Senior UF 1,000 During 2022, the Bank repurchased the following bonds:
Date Type Currency Amount
01-07-2022 Senior UF 1,065,000
01-10-2022 Senior UF 150,000
02-03-2022 Senior $ 4,000,000,000
02-04-2022 Senior UF 785,000
02-04-2022 Senior UF 1,205,000
02-17-2022 Senior USD 4,156,000
03-08-2022 Senior UF 7,000
03-09-2022 Senior UF 5,000
03-10-2022 Senior UF 5,000
03-14-2022 Senior UF 5,000
07-28-2022 Senior UF 70,000
07-29-2022 Senior UF 9,000
08-05-2022 Senior UF 31,000
09-07-2022 Senior UF 602,000
09-08-2022 Senior UF 100,000
09-12-2022 Senior UF 377,000
09-27-2022 Senior UF 93,000
09-28-2022 Senior UF 414,000
10-11-2022 Senior UF 50,000
10-12-2022 Senior UF 43,000
10-13-2022 Senior UF 1,000
10-19-2022 Senior UF 64,000
10-20-2022 Senior UF 181,000
10-27-2022 Senior UF 50,000
11-02-2022 Senior UF 1,000
11-07-2022 Senior UF 2,000
11-08-2022 Senior UF 687,000
11-09-2022 Senior UF 165,000
11-15-2022 Senior UF 1,000
11-17-2022 Senior UF 100,000
11-21-2022 Senior UF 3,000
11-23-2022 Senior UF 400,000
11-28-2022 Senior UF 415,000
12-01-2022 Senior UF 1,052,000
12-06-2022 Senior UF 130,000
12-13-2022 Senior UF 348,000
12-14-2022 Senior UF 140,000
12-15-2022 Senior UF 104,000
12-16-2022 Senior UF 291,000
12-19-2022 Senior UF 97,000
12-26-2022 Senior UF 4,000
12-28-2022 Senior UF 60,000
3. The maturities of senior bonds are as follows:
As of December 31,
2023 2022
MCh$ MCh$
Due within 1 year 1,849,062 482,696
Due after 1 year but within 2 years 1,577,424 1,185,935
Due after 2 year but within 3 years 1,395,929 1,599,241
Due after 3 year but within 4 years 559,331 1,282,436
Due after 4 year but within 5 years 573,349 408,607
Due after 5 years 1,970,290 2,121,557
Total senior bonds 7,925,385 7,080,472
iii. Mortgage bonds Detail of mortgage bonds per currency is as follows:
As of December 31,
2023 2022
MCh$ MCh$
Mortgage bonds in UF 74,431 81,623
Total mortgage bonds 74,431 81,623
1. Allocation of mortgage bonds During 2023 and 2022, the Bank has not placed any mortgage
bonds.
2. The maturities of Mortgage bonds are as follows
As of December 31,
2023 2022
MCh$ MCh$
Due within 1 year - 7,108
Due after 1 year but within 2 years 13,997 11,411
Due after 2 year but within 3 years 14,398 11,779
Due after 3 year but within 4 years 14,812 12,159
Due after 4 year but within 5 years 15,240 12,551
Due after 5 years 15,984 26,615
Total Mortgage bonds 74,431 81,623 </t>
        </is>
      </c>
    </row>
  </sheetData>
  <mergeCells count="1">
    <mergeCell ref="A1:A2"/>
  </mergeCells>
  <pageMargins left="0.75" right="0.75" top="1" bottom="1" header="0.5" footer="0.5"/>
</worksheet>
</file>

<file path=xl/worksheets/sheet250.xml><?xml version="1.0" encoding="utf-8"?>
<worksheet xmlns="http://schemas.openxmlformats.org/spreadsheetml/2006/main">
  <sheetPr>
    <outlinePr summaryBelow="1" summaryRight="1"/>
    <pageSetUpPr/>
  </sheetPr>
  <dimension ref="A1:C48"/>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Net Losses from Operational Risks - CLP ($) $ in Millions</t>
        </is>
      </c>
      <c r="B1" s="2" t="inlineStr">
        <is>
          <t>12 Months Ended</t>
        </is>
      </c>
    </row>
    <row r="2">
      <c r="B2" s="2" t="inlineStr">
        <is>
          <t>Dec. 31, 2023</t>
        </is>
      </c>
      <c r="C2" s="2" t="inlineStr">
        <is>
          <t>Dec. 31, 2022</t>
        </is>
      </c>
    </row>
    <row r="3">
      <c r="A3" s="3" t="inlineStr">
        <is>
          <t>Expenses for the gross loss period due to operational risk events</t>
        </is>
      </c>
      <c r="B3" s="4" t="inlineStr">
        <is>
          <t xml:space="preserve"> </t>
        </is>
      </c>
      <c r="C3" s="4" t="inlineStr">
        <is>
          <t xml:space="preserve"> </t>
        </is>
      </c>
    </row>
    <row r="4">
      <c r="A4" s="4" t="inlineStr">
        <is>
          <t>Subtotal, Recoveries</t>
        </is>
      </c>
      <c r="B4" s="6" t="n">
        <v>-10972</v>
      </c>
      <c r="C4" s="6" t="n">
        <v>-5069</v>
      </c>
    </row>
    <row r="5">
      <c r="A5" s="4" t="inlineStr">
        <is>
          <t>Net loss from operational risk events</t>
        </is>
      </c>
      <c r="B5" s="5" t="n">
        <v>13968</v>
      </c>
      <c r="C5" s="5" t="n">
        <v>17245</v>
      </c>
    </row>
    <row r="6">
      <c r="A6" s="4" t="inlineStr">
        <is>
          <t>Subtotal, Expenses</t>
        </is>
      </c>
      <c r="B6" s="5" t="n">
        <v>24940</v>
      </c>
      <c r="C6" s="5" t="n">
        <v>22314</v>
      </c>
    </row>
    <row r="7">
      <c r="A7" s="4" t="inlineStr">
        <is>
          <t>Internal fraud [Member] | Expenses [Member]</t>
        </is>
      </c>
      <c r="B7" s="4" t="inlineStr">
        <is>
          <t xml:space="preserve"> </t>
        </is>
      </c>
      <c r="C7" s="4" t="inlineStr">
        <is>
          <t xml:space="preserve"> </t>
        </is>
      </c>
    </row>
    <row r="8">
      <c r="A8" s="3" t="inlineStr">
        <is>
          <t>Expenses for the gross loss period due to operational risk events</t>
        </is>
      </c>
      <c r="B8" s="4" t="inlineStr">
        <is>
          <t xml:space="preserve"> </t>
        </is>
      </c>
      <c r="C8" s="4" t="inlineStr">
        <is>
          <t xml:space="preserve"> </t>
        </is>
      </c>
    </row>
    <row r="9">
      <c r="A9" s="4" t="inlineStr">
        <is>
          <t>Total</t>
        </is>
      </c>
      <c r="B9" s="5" t="n">
        <v>1367</v>
      </c>
      <c r="C9" s="5" t="n">
        <v>91</v>
      </c>
    </row>
    <row r="10">
      <c r="A10" s="4" t="inlineStr">
        <is>
          <t>Internal fraud [Member] | Recoveries of expenses [Member]</t>
        </is>
      </c>
      <c r="B10" s="4" t="inlineStr">
        <is>
          <t xml:space="preserve"> </t>
        </is>
      </c>
      <c r="C10" s="4" t="inlineStr">
        <is>
          <t xml:space="preserve"> </t>
        </is>
      </c>
    </row>
    <row r="11">
      <c r="A11" s="3" t="inlineStr">
        <is>
          <t>Expenses for the gross loss period due to operational risk events</t>
        </is>
      </c>
      <c r="B11" s="4" t="inlineStr">
        <is>
          <t xml:space="preserve"> </t>
        </is>
      </c>
      <c r="C11" s="4" t="inlineStr">
        <is>
          <t xml:space="preserve"> </t>
        </is>
      </c>
    </row>
    <row r="12">
      <c r="A12" s="4" t="inlineStr">
        <is>
          <t>Total</t>
        </is>
      </c>
      <c r="B12" s="4" t="inlineStr">
        <is>
          <t xml:space="preserve"> </t>
        </is>
      </c>
      <c r="C12" s="4" t="inlineStr">
        <is>
          <t xml:space="preserve"> </t>
        </is>
      </c>
    </row>
    <row r="13">
      <c r="A13" s="4" t="inlineStr">
        <is>
          <t>External fraud [Member] | Expenses [Member]</t>
        </is>
      </c>
      <c r="B13" s="4" t="inlineStr">
        <is>
          <t xml:space="preserve"> </t>
        </is>
      </c>
      <c r="C13" s="4" t="inlineStr">
        <is>
          <t xml:space="preserve"> </t>
        </is>
      </c>
    </row>
    <row r="14">
      <c r="A14" s="3" t="inlineStr">
        <is>
          <t>Expenses for the gross loss period due to operational risk events</t>
        </is>
      </c>
      <c r="B14" s="4" t="inlineStr">
        <is>
          <t xml:space="preserve"> </t>
        </is>
      </c>
      <c r="C14" s="4" t="inlineStr">
        <is>
          <t xml:space="preserve"> </t>
        </is>
      </c>
    </row>
    <row r="15">
      <c r="A15" s="4" t="inlineStr">
        <is>
          <t>Total</t>
        </is>
      </c>
      <c r="B15" s="5" t="n">
        <v>7202</v>
      </c>
      <c r="C15" s="5" t="n">
        <v>8513</v>
      </c>
    </row>
    <row r="16">
      <c r="A16" s="4" t="inlineStr">
        <is>
          <t>External fraud [Member] | Recoveries of expenses [Member]</t>
        </is>
      </c>
      <c r="B16" s="4" t="inlineStr">
        <is>
          <t xml:space="preserve"> </t>
        </is>
      </c>
      <c r="C16" s="4" t="inlineStr">
        <is>
          <t xml:space="preserve"> </t>
        </is>
      </c>
    </row>
    <row r="17">
      <c r="A17" s="3" t="inlineStr">
        <is>
          <t>Expenses for the gross loss period due to operational risk events</t>
        </is>
      </c>
      <c r="B17" s="4" t="inlineStr">
        <is>
          <t xml:space="preserve"> </t>
        </is>
      </c>
      <c r="C17" s="4" t="inlineStr">
        <is>
          <t xml:space="preserve"> </t>
        </is>
      </c>
    </row>
    <row r="18">
      <c r="A18" s="4" t="inlineStr">
        <is>
          <t>Total</t>
        </is>
      </c>
      <c r="B18" s="5" t="n">
        <v>-5810</v>
      </c>
      <c r="C18" s="5" t="n">
        <v>-2194</v>
      </c>
    </row>
    <row r="19">
      <c r="A19" s="4" t="inlineStr">
        <is>
          <t>Labor Practices and Business Safety [Member] | Expenses [Member]</t>
        </is>
      </c>
      <c r="B19" s="4" t="inlineStr">
        <is>
          <t xml:space="preserve"> </t>
        </is>
      </c>
      <c r="C19" s="4" t="inlineStr">
        <is>
          <t xml:space="preserve"> </t>
        </is>
      </c>
    </row>
    <row r="20">
      <c r="A20" s="3" t="inlineStr">
        <is>
          <t>Expenses for the gross loss period due to operational risk events</t>
        </is>
      </c>
      <c r="B20" s="4" t="inlineStr">
        <is>
          <t xml:space="preserve"> </t>
        </is>
      </c>
      <c r="C20" s="4" t="inlineStr">
        <is>
          <t xml:space="preserve"> </t>
        </is>
      </c>
    </row>
    <row r="21">
      <c r="A21" s="4" t="inlineStr">
        <is>
          <t>Total</t>
        </is>
      </c>
      <c r="B21" s="5" t="n">
        <v>6887</v>
      </c>
      <c r="C21" s="5" t="n">
        <v>8095</v>
      </c>
    </row>
    <row r="22">
      <c r="A22" s="4" t="inlineStr">
        <is>
          <t>Labor Practices and Business Safety [Member] | Recoveries of expenses [Member]</t>
        </is>
      </c>
      <c r="B22" s="4" t="inlineStr">
        <is>
          <t xml:space="preserve"> </t>
        </is>
      </c>
      <c r="C22" s="4" t="inlineStr">
        <is>
          <t xml:space="preserve"> </t>
        </is>
      </c>
    </row>
    <row r="23">
      <c r="A23" s="3" t="inlineStr">
        <is>
          <t>Expenses for the gross loss period due to operational risk events</t>
        </is>
      </c>
      <c r="B23" s="4" t="inlineStr">
        <is>
          <t xml:space="preserve"> </t>
        </is>
      </c>
      <c r="C23" s="4" t="inlineStr">
        <is>
          <t xml:space="preserve"> </t>
        </is>
      </c>
    </row>
    <row r="24">
      <c r="A24" s="4" t="inlineStr">
        <is>
          <t>Total</t>
        </is>
      </c>
      <c r="B24" s="5" t="n">
        <v>-1276</v>
      </c>
      <c r="C24" s="5" t="n">
        <v>-1391</v>
      </c>
    </row>
    <row r="25">
      <c r="A25" s="4" t="inlineStr">
        <is>
          <t>Clients, products and business practices [Member] | Expenses [Member]</t>
        </is>
      </c>
      <c r="B25" s="4" t="inlineStr">
        <is>
          <t xml:space="preserve"> </t>
        </is>
      </c>
      <c r="C25" s="4" t="inlineStr">
        <is>
          <t xml:space="preserve"> </t>
        </is>
      </c>
    </row>
    <row r="26">
      <c r="A26" s="3" t="inlineStr">
        <is>
          <t>Expenses for the gross loss period due to operational risk events</t>
        </is>
      </c>
      <c r="B26" s="4" t="inlineStr">
        <is>
          <t xml:space="preserve"> </t>
        </is>
      </c>
      <c r="C26" s="4" t="inlineStr">
        <is>
          <t xml:space="preserve"> </t>
        </is>
      </c>
    </row>
    <row r="27">
      <c r="A27" s="4" t="inlineStr">
        <is>
          <t>Total</t>
        </is>
      </c>
      <c r="B27" s="5" t="n">
        <v>950</v>
      </c>
      <c r="C27" s="5" t="n">
        <v>789</v>
      </c>
    </row>
    <row r="28">
      <c r="A28" s="4" t="inlineStr">
        <is>
          <t>Clients, products and business practices [Member] | Recoveries of expenses [Member]</t>
        </is>
      </c>
      <c r="B28" s="4" t="inlineStr">
        <is>
          <t xml:space="preserve"> </t>
        </is>
      </c>
      <c r="C28" s="4" t="inlineStr">
        <is>
          <t xml:space="preserve"> </t>
        </is>
      </c>
    </row>
    <row r="29">
      <c r="A29" s="3" t="inlineStr">
        <is>
          <t>Expenses for the gross loss period due to operational risk events</t>
        </is>
      </c>
      <c r="B29" s="4" t="inlineStr">
        <is>
          <t xml:space="preserve"> </t>
        </is>
      </c>
      <c r="C29" s="4" t="inlineStr">
        <is>
          <t xml:space="preserve"> </t>
        </is>
      </c>
    </row>
    <row r="30">
      <c r="A30" s="4" t="inlineStr">
        <is>
          <t>Total</t>
        </is>
      </c>
      <c r="B30" s="5" t="n">
        <v>-189</v>
      </c>
      <c r="C30" s="5" t="n">
        <v>-673</v>
      </c>
    </row>
    <row r="31">
      <c r="A31" s="4" t="inlineStr">
        <is>
          <t>Damage to physical assets [Member] | Expenses [Member]</t>
        </is>
      </c>
      <c r="B31" s="4" t="inlineStr">
        <is>
          <t xml:space="preserve"> </t>
        </is>
      </c>
      <c r="C31" s="4" t="inlineStr">
        <is>
          <t xml:space="preserve"> </t>
        </is>
      </c>
    </row>
    <row r="32">
      <c r="A32" s="3" t="inlineStr">
        <is>
          <t>Expenses for the gross loss period due to operational risk events</t>
        </is>
      </c>
      <c r="B32" s="4" t="inlineStr">
        <is>
          <t xml:space="preserve"> </t>
        </is>
      </c>
      <c r="C32" s="4" t="inlineStr">
        <is>
          <t xml:space="preserve"> </t>
        </is>
      </c>
    </row>
    <row r="33">
      <c r="A33" s="4" t="inlineStr">
        <is>
          <t>Total</t>
        </is>
      </c>
      <c r="B33" s="5" t="n">
        <v>267</v>
      </c>
      <c r="C33" s="5" t="n">
        <v>221</v>
      </c>
    </row>
    <row r="34">
      <c r="A34" s="4" t="inlineStr">
        <is>
          <t>Damage to physical assets [Member] | Recoveries of expenses [Member]</t>
        </is>
      </c>
      <c r="B34" s="4" t="inlineStr">
        <is>
          <t xml:space="preserve"> </t>
        </is>
      </c>
      <c r="C34" s="4" t="inlineStr">
        <is>
          <t xml:space="preserve"> </t>
        </is>
      </c>
    </row>
    <row r="35">
      <c r="A35" s="3" t="inlineStr">
        <is>
          <t>Expenses for the gross loss period due to operational risk events</t>
        </is>
      </c>
      <c r="B35" s="4" t="inlineStr">
        <is>
          <t xml:space="preserve"> </t>
        </is>
      </c>
      <c r="C35" s="4" t="inlineStr">
        <is>
          <t xml:space="preserve"> </t>
        </is>
      </c>
    </row>
    <row r="36">
      <c r="A36" s="4" t="inlineStr">
        <is>
          <t>Total</t>
        </is>
      </c>
      <c r="B36" s="5" t="n">
        <v>-12</v>
      </c>
      <c r="C36" s="4" t="inlineStr">
        <is>
          <t xml:space="preserve"> </t>
        </is>
      </c>
    </row>
    <row r="37">
      <c r="A37" s="4" t="inlineStr">
        <is>
          <t>Business interruption and system failures [Member] | Expenses [Member]</t>
        </is>
      </c>
      <c r="B37" s="4" t="inlineStr">
        <is>
          <t xml:space="preserve"> </t>
        </is>
      </c>
      <c r="C37" s="4" t="inlineStr">
        <is>
          <t xml:space="preserve"> </t>
        </is>
      </c>
    </row>
    <row r="38">
      <c r="A38" s="3" t="inlineStr">
        <is>
          <t>Expenses for the gross loss period due to operational risk events</t>
        </is>
      </c>
      <c r="B38" s="4" t="inlineStr">
        <is>
          <t xml:space="preserve"> </t>
        </is>
      </c>
      <c r="C38" s="4" t="inlineStr">
        <is>
          <t xml:space="preserve"> </t>
        </is>
      </c>
    </row>
    <row r="39">
      <c r="A39" s="4" t="inlineStr">
        <is>
          <t>Total</t>
        </is>
      </c>
      <c r="B39" s="5" t="n">
        <v>964</v>
      </c>
      <c r="C39" s="5" t="n">
        <v>981</v>
      </c>
    </row>
    <row r="40">
      <c r="A40" s="4" t="inlineStr">
        <is>
          <t>Business interruption and system failures [Member] | Recoveries of expenses [Member]</t>
        </is>
      </c>
      <c r="B40" s="4" t="inlineStr">
        <is>
          <t xml:space="preserve"> </t>
        </is>
      </c>
      <c r="C40" s="4" t="inlineStr">
        <is>
          <t xml:space="preserve"> </t>
        </is>
      </c>
    </row>
    <row r="41">
      <c r="A41" s="3" t="inlineStr">
        <is>
          <t>Expenses for the gross loss period due to operational risk events</t>
        </is>
      </c>
      <c r="B41" s="4" t="inlineStr">
        <is>
          <t xml:space="preserve"> </t>
        </is>
      </c>
      <c r="C41" s="4" t="inlineStr">
        <is>
          <t xml:space="preserve"> </t>
        </is>
      </c>
    </row>
    <row r="42">
      <c r="A42" s="4" t="inlineStr">
        <is>
          <t>Total</t>
        </is>
      </c>
      <c r="B42" s="5" t="n">
        <v>-800</v>
      </c>
      <c r="C42" s="5" t="n">
        <v>-2</v>
      </c>
    </row>
    <row r="43">
      <c r="A43" s="4" t="inlineStr">
        <is>
          <t>Process execution, delivery and management [Member] | Expenses [Member]</t>
        </is>
      </c>
      <c r="B43" s="4" t="inlineStr">
        <is>
          <t xml:space="preserve"> </t>
        </is>
      </c>
      <c r="C43" s="4" t="inlineStr">
        <is>
          <t xml:space="preserve"> </t>
        </is>
      </c>
    </row>
    <row r="44">
      <c r="A44" s="3" t="inlineStr">
        <is>
          <t>Expenses for the gross loss period due to operational risk events</t>
        </is>
      </c>
      <c r="B44" s="4" t="inlineStr">
        <is>
          <t xml:space="preserve"> </t>
        </is>
      </c>
      <c r="C44" s="4" t="inlineStr">
        <is>
          <t xml:space="preserve"> </t>
        </is>
      </c>
    </row>
    <row r="45">
      <c r="A45" s="4" t="inlineStr">
        <is>
          <t>Total</t>
        </is>
      </c>
      <c r="B45" s="5" t="n">
        <v>7303</v>
      </c>
      <c r="C45" s="5" t="n">
        <v>3624</v>
      </c>
    </row>
    <row r="46">
      <c r="A46" s="4" t="inlineStr">
        <is>
          <t>Process execution, delivery and management [Member] | Recoveries of expenses [Member]</t>
        </is>
      </c>
      <c r="B46" s="4" t="inlineStr">
        <is>
          <t xml:space="preserve"> </t>
        </is>
      </c>
      <c r="C46" s="4" t="inlineStr">
        <is>
          <t xml:space="preserve"> </t>
        </is>
      </c>
    </row>
    <row r="47">
      <c r="A47" s="3" t="inlineStr">
        <is>
          <t>Expenses for the gross loss period due to operational risk events</t>
        </is>
      </c>
      <c r="B47" s="4" t="inlineStr">
        <is>
          <t xml:space="preserve"> </t>
        </is>
      </c>
      <c r="C47" s="4" t="inlineStr">
        <is>
          <t xml:space="preserve"> </t>
        </is>
      </c>
    </row>
    <row r="48">
      <c r="A48" s="4" t="inlineStr">
        <is>
          <t>Total</t>
        </is>
      </c>
      <c r="B48" s="6" t="n">
        <v>-2885</v>
      </c>
      <c r="C48" s="6" t="n">
        <v>-809</v>
      </c>
    </row>
  </sheetData>
  <mergeCells count="2">
    <mergeCell ref="A1:A2"/>
    <mergeCell ref="B1:C1"/>
  </mergeCells>
  <pageMargins left="0.75" right="0.75" top="1" bottom="1" header="0.5" footer="0.5"/>
</worksheet>
</file>

<file path=xl/worksheets/sheet251.xml><?xml version="1.0" encoding="utf-8"?>
<worksheet xmlns="http://schemas.openxmlformats.org/spreadsheetml/2006/main">
  <sheetPr>
    <outlinePr summaryBelow="1" summaryRight="1"/>
    <pageSetUpPr/>
  </sheetPr>
  <dimension ref="A1:C40"/>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Risk Management (Details) - Schedule of Total Assets, Risk-Weighted Assets, and Components of Effective Equity - CLP ($) $ in Millions</t>
        </is>
      </c>
      <c r="B1" s="2" t="inlineStr">
        <is>
          <t>12 Months Ended</t>
        </is>
      </c>
    </row>
    <row r="2">
      <c r="B2" s="2" t="inlineStr">
        <is>
          <t>Dec. 31, 2023</t>
        </is>
      </c>
      <c r="C2" s="2" t="inlineStr">
        <is>
          <t>Dec. 31, 2022</t>
        </is>
      </c>
    </row>
    <row r="3">
      <c r="A3" s="3" t="inlineStr">
        <is>
          <t>Schedule of Total Assets, Risk-Weighted Assets, and Components of Effective Equity [Abstract]</t>
        </is>
      </c>
      <c r="B3" s="4" t="inlineStr">
        <is>
          <t xml:space="preserve"> </t>
        </is>
      </c>
      <c r="C3" s="4" t="inlineStr">
        <is>
          <t xml:space="preserve"> </t>
        </is>
      </c>
    </row>
    <row r="4">
      <c r="A4" s="4" t="inlineStr">
        <is>
          <t>Total assets according to the statement of financial position</t>
        </is>
      </c>
      <c r="B4" s="6" t="n">
        <v>70857886</v>
      </c>
      <c r="C4" s="6" t="n">
        <v>68164604</v>
      </c>
    </row>
    <row r="5">
      <c r="A5" s="4" t="inlineStr">
        <is>
          <t>Investment in subsidiaries that are not consolidated</t>
        </is>
      </c>
      <c r="B5" s="4" t="inlineStr">
        <is>
          <t xml:space="preserve"> </t>
        </is>
      </c>
      <c r="C5" s="4" t="inlineStr">
        <is>
          <t xml:space="preserve"> </t>
        </is>
      </c>
    </row>
    <row r="6">
      <c r="A6" s="4" t="inlineStr">
        <is>
          <t>Assets discounted from regulatory capital, other than item 2</t>
        </is>
      </c>
      <c r="B6" s="5" t="n">
        <v>10823906</v>
      </c>
      <c r="C6" s="5" t="n">
        <v>12270810</v>
      </c>
    </row>
    <row r="7">
      <c r="A7" s="4" t="inlineStr">
        <is>
          <t>Credit equivalents</t>
        </is>
      </c>
      <c r="B7" s="5" t="n">
        <v>3446909</v>
      </c>
      <c r="C7" s="5" t="n">
        <v>2890350</v>
      </c>
    </row>
    <row r="8">
      <c r="A8" s="4" t="inlineStr">
        <is>
          <t>Contingent credits</t>
        </is>
      </c>
      <c r="B8" s="5" t="n">
        <v>2604665</v>
      </c>
      <c r="C8" s="5" t="n">
        <v>2776542</v>
      </c>
    </row>
    <row r="9">
      <c r="A9" s="4" t="inlineStr">
        <is>
          <t>Assets generated by the intermediation of financial instruments</t>
        </is>
      </c>
      <c r="B9" s="5" t="n">
        <v>33260</v>
      </c>
      <c r="C9" s="5" t="n">
        <v>243345</v>
      </c>
    </row>
    <row r="10">
      <c r="A10" s="4">
        <f> (1-2-3+4+5-6) Total assets for regulatory purposes</f>
        <v/>
      </c>
      <c r="B10" s="5" t="n">
        <v>66052294</v>
      </c>
      <c r="C10" s="5" t="n">
        <v>61317341</v>
      </c>
    </row>
    <row r="11">
      <c r="A11" s="4" t="inlineStr">
        <is>
          <t>Assets weighted for credit risk, estimated according to the standard methodology (RAW)</t>
        </is>
      </c>
      <c r="B11" s="5" t="n">
        <v>30333749</v>
      </c>
      <c r="C11" s="5" t="n">
        <v>28401718</v>
      </c>
    </row>
    <row r="12">
      <c r="A12" s="4" t="inlineStr">
        <is>
          <t>Assets weighted for credit risk, estimated according to internal methodologies (AWCR)</t>
        </is>
      </c>
      <c r="B12" s="4" t="inlineStr">
        <is>
          <t xml:space="preserve"> </t>
        </is>
      </c>
      <c r="C12" s="4" t="inlineStr">
        <is>
          <t xml:space="preserve"> </t>
        </is>
      </c>
    </row>
    <row r="13">
      <c r="A13" s="4" t="inlineStr">
        <is>
          <t>Market Risk Weighted Assets (MRWA)</t>
        </is>
      </c>
      <c r="B13" s="5" t="n">
        <v>4793740</v>
      </c>
      <c r="C13" s="5" t="n">
        <v>5554604</v>
      </c>
    </row>
    <row r="14">
      <c r="A14" s="4" t="inlineStr">
        <is>
          <t>Operational Risk Weighted Assets (OPWA)</t>
        </is>
      </c>
      <c r="B14" s="5" t="n">
        <v>4424739</v>
      </c>
      <c r="C14" s="5" t="n">
        <v>4070594</v>
      </c>
    </row>
    <row r="15">
      <c r="A15" s="4">
        <f> (8.a/8.b+9+10) Risk Weighted Assets (RWA)</f>
        <v/>
      </c>
      <c r="B15" s="5" t="n">
        <v>39552228</v>
      </c>
      <c r="C15" s="5" t="n">
        <v>38026916</v>
      </c>
    </row>
    <row r="16">
      <c r="A16" s="4">
        <f> (8.a/8.b+9+10) Risk-weighted assets, after applying the output floor (RWA)</f>
        <v/>
      </c>
      <c r="B16" s="5" t="n">
        <v>39552228</v>
      </c>
      <c r="C16" s="5" t="n">
        <v>38026916</v>
      </c>
    </row>
    <row r="17">
      <c r="A17" s="4" t="inlineStr">
        <is>
          <t>Shareholders equity</t>
        </is>
      </c>
      <c r="B17" s="5" t="n">
        <v>4367159</v>
      </c>
      <c r="C17" s="5" t="n">
        <v>4128808</v>
      </c>
    </row>
    <row r="18">
      <c r="A18" s="4" t="inlineStr">
        <is>
          <t>Non-controlling interest</t>
        </is>
      </c>
      <c r="B18" s="5" t="n">
        <v>124735</v>
      </c>
      <c r="C18" s="5" t="n">
        <v>109563</v>
      </c>
    </row>
    <row r="19">
      <c r="A19" s="4" t="inlineStr">
        <is>
          <t>Goodwill</t>
        </is>
      </c>
      <c r="B19" s="4" t="inlineStr">
        <is>
          <t xml:space="preserve"> </t>
        </is>
      </c>
      <c r="C19" s="4" t="inlineStr">
        <is>
          <t xml:space="preserve"> </t>
        </is>
      </c>
    </row>
    <row r="20">
      <c r="A20" s="4" t="inlineStr">
        <is>
          <t>Excess minority investment</t>
        </is>
      </c>
      <c r="B20" s="4" t="inlineStr">
        <is>
          <t xml:space="preserve"> </t>
        </is>
      </c>
      <c r="C20" s="4" t="inlineStr">
        <is>
          <t xml:space="preserve"> </t>
        </is>
      </c>
    </row>
    <row r="21">
      <c r="A21" s="4">
        <f> (12+13-14-15) Common Equity Equivalent Tier 1 Capital (CET1)</f>
        <v/>
      </c>
      <c r="B21" s="5" t="n">
        <v>4491894</v>
      </c>
      <c r="C21" s="5" t="n">
        <v>4238371</v>
      </c>
    </row>
    <row r="22">
      <c r="A22" s="4" t="inlineStr">
        <is>
          <t>Additional deductions to common equity tier 1, other than item 2</t>
        </is>
      </c>
      <c r="B22" s="5" t="n">
        <v>94013</v>
      </c>
      <c r="C22" s="5" t="n">
        <v>25455</v>
      </c>
    </row>
    <row r="23">
      <c r="A23" s="4">
        <f> (16-17-2) Common Equity Tier 1 (CET1)</f>
        <v/>
      </c>
      <c r="B23" s="5" t="n">
        <v>4397881</v>
      </c>
      <c r="C23" s="5" t="n">
        <v>4212916</v>
      </c>
    </row>
    <row r="24">
      <c r="A24" s="4" t="inlineStr">
        <is>
          <t>Voluntary (additional) provisions charged as additional capital tier 1 (AT1)</t>
        </is>
      </c>
      <c r="B24" s="4" t="inlineStr">
        <is>
          <t xml:space="preserve"> </t>
        </is>
      </c>
      <c r="C24" s="4" t="inlineStr">
        <is>
          <t xml:space="preserve"> </t>
        </is>
      </c>
    </row>
    <row r="25">
      <c r="A25" s="4" t="inlineStr">
        <is>
          <t>Subordinated bonds imputed as additional capital level 1 (AT1)</t>
        </is>
      </c>
      <c r="B25" s="4" t="inlineStr">
        <is>
          <t xml:space="preserve"> </t>
        </is>
      </c>
      <c r="C25" s="5" t="n">
        <v>190135</v>
      </c>
    </row>
    <row r="26">
      <c r="A26" s="4" t="inlineStr">
        <is>
          <t>Preferred shares attributed to additional capital tier 1 (AT1)</t>
        </is>
      </c>
      <c r="B26" s="4" t="inlineStr">
        <is>
          <t xml:space="preserve"> </t>
        </is>
      </c>
      <c r="C26" s="4" t="inlineStr">
        <is>
          <t xml:space="preserve"> </t>
        </is>
      </c>
    </row>
    <row r="27">
      <c r="A27" s="4" t="inlineStr">
        <is>
          <t>Perpetual bonds attributed to additional capital level 1 (AT1)</t>
        </is>
      </c>
      <c r="B27" s="5" t="n">
        <v>608721</v>
      </c>
      <c r="C27" s="5" t="n">
        <v>590247</v>
      </c>
    </row>
    <row r="28">
      <c r="A28" s="4" t="inlineStr">
        <is>
          <t>Discounts applied to AT1</t>
        </is>
      </c>
      <c r="B28" s="4" t="inlineStr">
        <is>
          <t xml:space="preserve"> </t>
        </is>
      </c>
      <c r="C28" s="4" t="inlineStr">
        <is>
          <t xml:space="preserve"> </t>
        </is>
      </c>
    </row>
    <row r="29">
      <c r="A29" s="4">
        <f> (19+20+21+22-23) Additional Tier 1 Capital (AT1)</f>
        <v/>
      </c>
      <c r="B29" s="5" t="n">
        <v>608721</v>
      </c>
      <c r="C29" s="5" t="n">
        <v>780382</v>
      </c>
    </row>
    <row r="30">
      <c r="A30" s="4">
        <f> (18+24) Equity Tier 1</f>
        <v/>
      </c>
      <c r="B30" s="5" t="n">
        <v>5006602</v>
      </c>
      <c r="C30" s="5" t="n">
        <v>4993298</v>
      </c>
    </row>
    <row r="31">
      <c r="A31" s="4" t="inlineStr">
        <is>
          <t>Voluntary (additional) provisions allocated as Tier 2 (T2) capital</t>
        </is>
      </c>
      <c r="B31" s="5" t="n">
        <v>293000</v>
      </c>
      <c r="C31" s="5" t="n">
        <v>293000</v>
      </c>
    </row>
    <row r="32">
      <c r="A32" s="4" t="inlineStr">
        <is>
          <t>Subordinated bonds imputed as Tier 2 capital (T2)</t>
        </is>
      </c>
      <c r="B32" s="5" t="n">
        <v>1679130</v>
      </c>
      <c r="C32" s="5" t="n">
        <v>1472749</v>
      </c>
    </row>
    <row r="33">
      <c r="A33" s="4">
        <f> (26+27) Capital nivel 2 equivalente (T2)</f>
        <v/>
      </c>
      <c r="B33" s="5" t="n">
        <v>1972130</v>
      </c>
      <c r="C33" s="5" t="n">
        <v>1765749</v>
      </c>
    </row>
    <row r="34">
      <c r="A34" s="4" t="inlineStr">
        <is>
          <t>Discounts applied to T2</t>
        </is>
      </c>
      <c r="B34" s="4" t="inlineStr">
        <is>
          <t xml:space="preserve"> </t>
        </is>
      </c>
      <c r="C34" s="4" t="inlineStr">
        <is>
          <t xml:space="preserve"> </t>
        </is>
      </c>
    </row>
    <row r="35">
      <c r="A35" s="4">
        <f> (28-29) Tier 2 Capital (T2)</f>
        <v/>
      </c>
      <c r="B35" s="5" t="n">
        <v>1972130</v>
      </c>
      <c r="C35" s="5" t="n">
        <v>1765749</v>
      </c>
    </row>
    <row r="36">
      <c r="A36" s="4">
        <f> (25+30) Effective equity</f>
        <v/>
      </c>
      <c r="B36" s="5" t="n">
        <v>6978732</v>
      </c>
      <c r="C36" s="5" t="n">
        <v>6759047</v>
      </c>
    </row>
    <row r="37">
      <c r="A37" s="4" t="inlineStr">
        <is>
          <t>Additional basic capital required for the constitution of the conservation buffer</t>
        </is>
      </c>
      <c r="B37" s="5" t="n">
        <v>461934</v>
      </c>
      <c r="C37" s="5" t="n">
        <v>444662</v>
      </c>
    </row>
    <row r="38">
      <c r="A38" s="4" t="inlineStr">
        <is>
          <t>Additional basic capital required to set up the countercyclical buffer</t>
        </is>
      </c>
      <c r="B38" s="4" t="inlineStr">
        <is>
          <t xml:space="preserve"> </t>
        </is>
      </c>
      <c r="C38" s="4" t="inlineStr">
        <is>
          <t xml:space="preserve"> </t>
        </is>
      </c>
    </row>
    <row r="39">
      <c r="A39" s="4" t="inlineStr">
        <is>
          <t>Additional core capital required for banks rated as systemic</t>
        </is>
      </c>
      <c r="B39" s="5" t="n">
        <v>296642</v>
      </c>
      <c r="C39" s="5" t="n">
        <v>142601</v>
      </c>
    </row>
    <row r="40">
      <c r="A40" s="4" t="inlineStr">
        <is>
          <t>Additional capital required for the evaluation of the adequacy of effective capital (Pillar 2)</t>
        </is>
      </c>
      <c r="B40" s="4" t="inlineStr">
        <is>
          <t xml:space="preserve"> </t>
        </is>
      </c>
      <c r="C40" s="4" t="inlineStr">
        <is>
          <t xml:space="preserve"> </t>
        </is>
      </c>
    </row>
  </sheetData>
  <mergeCells count="2">
    <mergeCell ref="A1:A2"/>
    <mergeCell ref="B1:C1"/>
  </mergeCells>
  <pageMargins left="0.75" right="0.75" top="1" bottom="1" header="0.5" footer="0.5"/>
</worksheet>
</file>

<file path=xl/worksheets/sheet252.xml><?xml version="1.0" encoding="utf-8"?>
<worksheet xmlns="http://schemas.openxmlformats.org/spreadsheetml/2006/main">
  <sheetPr>
    <outlinePr summaryBelow="1" summaryRight="1"/>
    <pageSetUpPr/>
  </sheetPr>
  <dimension ref="A1:C17"/>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Risk Management (Details) - Schedule of Solvency Indicators and Regulatory Compliance Indicators According to Basel III</t>
        </is>
      </c>
      <c r="B1" s="2" t="inlineStr">
        <is>
          <t>Dec. 31, 2023</t>
        </is>
      </c>
      <c r="C1" s="2" t="inlineStr">
        <is>
          <t>Dec. 31, 2022</t>
        </is>
      </c>
    </row>
    <row r="2">
      <c r="A2" s="3" t="inlineStr">
        <is>
          <t>Schedule of Solvency Indicators and Regulatory Compliance Indicators According to Basel III [Abstract]</t>
        </is>
      </c>
      <c r="B2" s="4" t="inlineStr">
        <is>
          <t xml:space="preserve"> </t>
        </is>
      </c>
      <c r="C2" s="4" t="inlineStr">
        <is>
          <t xml:space="preserve"> </t>
        </is>
      </c>
    </row>
    <row r="3">
      <c r="A3" s="4" t="inlineStr">
        <is>
          <t>Leverage indicator (T1_I18/T1_I7)</t>
        </is>
      </c>
      <c r="B3" s="11" t="n">
        <v>0.06660000000000001</v>
      </c>
      <c r="C3" s="11" t="n">
        <v>0.0687</v>
      </c>
    </row>
    <row r="4">
      <c r="A4" s="4" t="inlineStr">
        <is>
          <t>Leverage indicator that the bank must meet, considering the minimum requirements</t>
        </is>
      </c>
      <c r="B4" s="9" t="n">
        <v>0.03</v>
      </c>
      <c r="C4" s="9" t="n">
        <v>0.03</v>
      </c>
    </row>
    <row r="5">
      <c r="A5" s="4" t="inlineStr">
        <is>
          <t>Basic capital indicator (T1_I18/T1_I11,b)</t>
        </is>
      </c>
      <c r="B5" s="11" t="n">
        <v>0.1112</v>
      </c>
      <c r="C5" s="11" t="n">
        <v>0.1108</v>
      </c>
    </row>
    <row r="6">
      <c r="A6" s="4" t="inlineStr">
        <is>
          <t>Basic capital indicator that the bank must meet, considering the minimum requirements</t>
        </is>
      </c>
      <c r="B6" s="11" t="n">
        <v>0.0525</v>
      </c>
      <c r="C6" s="11" t="n">
        <v>0.0488</v>
      </c>
    </row>
    <row r="7">
      <c r="A7" s="4" t="inlineStr">
        <is>
          <t>Capital buffer shortfall</t>
        </is>
      </c>
      <c r="B7" s="4" t="inlineStr">
        <is>
          <t xml:space="preserve"> </t>
        </is>
      </c>
      <c r="C7" s="4" t="inlineStr">
        <is>
          <t xml:space="preserve"> </t>
        </is>
      </c>
    </row>
    <row r="8">
      <c r="A8" s="4" t="inlineStr">
        <is>
          <t>Tier 1 capital indicator (T1_I25/T1_I11,b)</t>
        </is>
      </c>
      <c r="B8" s="11" t="n">
        <v>0.1266</v>
      </c>
      <c r="C8" s="11" t="n">
        <v>0.1313</v>
      </c>
    </row>
    <row r="9">
      <c r="A9" s="4" t="inlineStr">
        <is>
          <t>Tier 1 capital indicator that the bank must meet, considering the minimum requirements</t>
        </is>
      </c>
      <c r="B9" s="11" t="n">
        <v>0.0675</v>
      </c>
      <c r="C9" s="11" t="n">
        <v>0.0638</v>
      </c>
    </row>
    <row r="10">
      <c r="A10" s="4" t="inlineStr">
        <is>
          <t>Effective equity indicators (T1_I31/T1_I11,b)</t>
        </is>
      </c>
      <c r="B10" s="11" t="n">
        <v>0.1764</v>
      </c>
      <c r="C10" s="11" t="n">
        <v>0.1777</v>
      </c>
    </row>
    <row r="11">
      <c r="A11" s="4" t="inlineStr">
        <is>
          <t>Effective equity indicator that the bank must meet, considering the minimum requirements</t>
        </is>
      </c>
      <c r="B11" s="11" t="n">
        <v>0.08749999999999999</v>
      </c>
      <c r="C11" s="11" t="n">
        <v>0.0838</v>
      </c>
    </row>
    <row r="12">
      <c r="A12" s="4" t="inlineStr">
        <is>
          <t>Effective equity indicator that the bank must meet, considering the charge for article 35 bis, if applicable</t>
        </is>
      </c>
      <c r="B12" s="9" t="n">
        <v>0.08</v>
      </c>
      <c r="C12" s="9" t="n">
        <v>0.08</v>
      </c>
    </row>
    <row r="13">
      <c r="A13" s="4" t="inlineStr">
        <is>
          <t>Effective equity indicator that the bank must meet, considering the minimum requirements, conservation buffer and anti-cyclical buffer</t>
        </is>
      </c>
      <c r="B13" s="11" t="n">
        <v>0.1063</v>
      </c>
      <c r="C13" s="11" t="n">
        <v>0.0963</v>
      </c>
    </row>
    <row r="14">
      <c r="A14" s="4" t="inlineStr">
        <is>
          <t>Voluntary (additional) provisions allocated to Tier 2 capital (T2) in relation to APRCs (T1_I26/ (T1_I8,a or I8,b)</t>
        </is>
      </c>
      <c r="B14" s="11" t="n">
        <v>0.0097</v>
      </c>
      <c r="C14" s="11" t="n">
        <v>0.0103</v>
      </c>
    </row>
    <row r="15">
      <c r="A15" s="4" t="inlineStr">
        <is>
          <t>Subordinated bonds allocated to Tier 2 (T2) capital in relation to Tier 2 capital</t>
        </is>
      </c>
      <c r="B15" s="11" t="n">
        <v>0.3818</v>
      </c>
      <c r="C15" s="11" t="n">
        <v>0.3496</v>
      </c>
    </row>
    <row r="16">
      <c r="A16" s="4" t="inlineStr">
        <is>
          <t>Additional Tier 1 capital (AT1) in relation to basic capital (T1_I24/T1_I18)</t>
        </is>
      </c>
      <c r="B16" s="11" t="n">
        <v>0.1384</v>
      </c>
      <c r="C16" s="11" t="n">
        <v>0.1852</v>
      </c>
    </row>
    <row r="17">
      <c r="A17" s="4" t="inlineStr">
        <is>
          <t>Voluntary provisions (additional) and subordinated bonds that are charged to additional capital level 1 (AT1) in relation to the RWAs (T1_I19+T1_I20 / T1_I11,b)</t>
        </is>
      </c>
      <c r="B17" s="9" t="n">
        <v>0</v>
      </c>
      <c r="C17" s="11" t="n">
        <v>0.005</v>
      </c>
    </row>
  </sheetData>
  <pageMargins left="0.75" right="0.75" top="1" bottom="1" header="0.5" footer="0.5"/>
</worksheet>
</file>

<file path=xl/worksheets/sheet253.xml><?xml version="1.0" encoding="utf-8"?>
<worksheet xmlns="http://schemas.openxmlformats.org/spreadsheetml/2006/main">
  <sheetPr>
    <outlinePr summaryBelow="1" summaryRight="1"/>
    <pageSetUpPr/>
  </sheetPr>
  <dimension ref="A1:D12"/>
  <sheetViews>
    <sheetView workbookViewId="0">
      <selection activeCell="A1" sqref="A1"/>
    </sheetView>
  </sheetViews>
  <sheetFormatPr baseColWidth="8" defaultRowHeight="15"/>
  <cols>
    <col width="53" customWidth="1" min="1" max="1"/>
    <col width="22" customWidth="1" min="2" max="2"/>
    <col width="24" customWidth="1" min="3" max="3"/>
    <col width="22" customWidth="1" min="4" max="4"/>
  </cols>
  <sheetData>
    <row r="1">
      <c r="A1" s="1" t="inlineStr">
        <is>
          <t>Subsequent Events (Details) $ in Millions</t>
        </is>
      </c>
      <c r="B1" s="2" t="inlineStr">
        <is>
          <t>Feb. 12, 2024 USD ($)</t>
        </is>
      </c>
      <c r="C1" s="2" t="inlineStr">
        <is>
          <t>Jan. 11, 2024 CHF (SFr)</t>
        </is>
      </c>
      <c r="D1" s="2" t="inlineStr">
        <is>
          <t>Feb. 05, 2024 USD ($)</t>
        </is>
      </c>
    </row>
    <row r="2">
      <c r="A2" s="4" t="inlineStr">
        <is>
          <t>Swiss Franc Bond [Member]</t>
        </is>
      </c>
      <c r="B2" s="4" t="inlineStr">
        <is>
          <t xml:space="preserve"> </t>
        </is>
      </c>
      <c r="C2" s="4" t="inlineStr">
        <is>
          <t xml:space="preserve"> </t>
        </is>
      </c>
      <c r="D2" s="4" t="inlineStr">
        <is>
          <t xml:space="preserve"> </t>
        </is>
      </c>
    </row>
    <row r="3">
      <c r="A3" s="3" t="inlineStr">
        <is>
          <t>Subsequent Events [Line Items]</t>
        </is>
      </c>
      <c r="B3" s="4" t="inlineStr">
        <is>
          <t xml:space="preserve"> </t>
        </is>
      </c>
      <c r="C3" s="4" t="inlineStr">
        <is>
          <t xml:space="preserve"> </t>
        </is>
      </c>
      <c r="D3" s="4" t="inlineStr">
        <is>
          <t xml:space="preserve"> </t>
        </is>
      </c>
    </row>
    <row r="4">
      <c r="A4" s="4" t="inlineStr">
        <is>
          <t>Bond amount (in Francs) | SFr</t>
        </is>
      </c>
      <c r="B4" s="4" t="inlineStr">
        <is>
          <t xml:space="preserve"> </t>
        </is>
      </c>
      <c r="C4" s="18" t="n">
        <v>225000000</v>
      </c>
      <c r="D4" s="4" t="inlineStr">
        <is>
          <t xml:space="preserve"> </t>
        </is>
      </c>
    </row>
    <row r="5">
      <c r="A5" s="4" t="inlineStr">
        <is>
          <t>Maturity date</t>
        </is>
      </c>
      <c r="B5" s="4" t="inlineStr">
        <is>
          <t xml:space="preserve"> </t>
        </is>
      </c>
      <c r="C5" s="4" t="inlineStr">
        <is>
          <t>Oct. 25,  2027</t>
        </is>
      </c>
      <c r="D5" s="4" t="inlineStr">
        <is>
          <t xml:space="preserve"> </t>
        </is>
      </c>
    </row>
    <row r="6">
      <c r="A6" s="4" t="inlineStr">
        <is>
          <t>Placement rate</t>
        </is>
      </c>
      <c r="B6" s="4" t="inlineStr">
        <is>
          <t xml:space="preserve"> </t>
        </is>
      </c>
      <c r="C6" s="15" t="n">
        <v>0.02445</v>
      </c>
      <c r="D6" s="4" t="inlineStr">
        <is>
          <t xml:space="preserve"> </t>
        </is>
      </c>
    </row>
    <row r="7">
      <c r="A7" s="4" t="inlineStr">
        <is>
          <t>International Finance Corporation [Member]</t>
        </is>
      </c>
      <c r="B7" s="4" t="inlineStr">
        <is>
          <t xml:space="preserve"> </t>
        </is>
      </c>
      <c r="C7" s="4" t="inlineStr">
        <is>
          <t xml:space="preserve"> </t>
        </is>
      </c>
      <c r="D7" s="4" t="inlineStr">
        <is>
          <t xml:space="preserve"> </t>
        </is>
      </c>
    </row>
    <row r="8">
      <c r="A8" s="3" t="inlineStr">
        <is>
          <t>Subsequent Events [Line Items]</t>
        </is>
      </c>
      <c r="B8" s="4" t="inlineStr">
        <is>
          <t xml:space="preserve"> </t>
        </is>
      </c>
      <c r="C8" s="4" t="inlineStr">
        <is>
          <t xml:space="preserve"> </t>
        </is>
      </c>
      <c r="D8" s="4" t="inlineStr">
        <is>
          <t xml:space="preserve"> </t>
        </is>
      </c>
    </row>
    <row r="9">
      <c r="A9" s="4" t="inlineStr">
        <is>
          <t>Notional amount</t>
        </is>
      </c>
      <c r="B9" s="4" t="inlineStr">
        <is>
          <t xml:space="preserve"> </t>
        </is>
      </c>
      <c r="C9" s="4" t="inlineStr">
        <is>
          <t xml:space="preserve"> </t>
        </is>
      </c>
      <c r="D9" s="6" t="n">
        <v>200</v>
      </c>
    </row>
    <row r="10">
      <c r="A10" s="4" t="inlineStr">
        <is>
          <t>Non-adjusting events after reporting period [Member]</t>
        </is>
      </c>
      <c r="B10" s="4" t="inlineStr">
        <is>
          <t xml:space="preserve"> </t>
        </is>
      </c>
      <c r="C10" s="4" t="inlineStr">
        <is>
          <t xml:space="preserve"> </t>
        </is>
      </c>
      <c r="D10" s="4" t="inlineStr">
        <is>
          <t xml:space="preserve"> </t>
        </is>
      </c>
    </row>
    <row r="11">
      <c r="A11" s="3" t="inlineStr">
        <is>
          <t>Subsequent Events [Line Items]</t>
        </is>
      </c>
      <c r="B11" s="4" t="inlineStr">
        <is>
          <t xml:space="preserve"> </t>
        </is>
      </c>
      <c r="C11" s="4" t="inlineStr">
        <is>
          <t xml:space="preserve"> </t>
        </is>
      </c>
      <c r="D11" s="4" t="inlineStr">
        <is>
          <t xml:space="preserve"> </t>
        </is>
      </c>
    </row>
    <row r="12">
      <c r="A12" s="4" t="inlineStr">
        <is>
          <t>Loan portfolio amount</t>
        </is>
      </c>
      <c r="B12" s="6" t="n">
        <v>70000</v>
      </c>
      <c r="C12" s="4" t="inlineStr">
        <is>
          <t xml:space="preserve"> </t>
        </is>
      </c>
      <c r="D12" s="4" t="inlineStr">
        <is>
          <t xml:space="preserve"> </t>
        </is>
      </c>
    </row>
  </sheetData>
  <pageMargins left="0.75" right="0.75" top="1" bottom="1" header="0.5" footer="0.5"/>
</worksheet>
</file>

<file path=xl/worksheets/sheet254.xml><?xml version="1.0" encoding="utf-8"?>
<worksheet xmlns="http://schemas.openxmlformats.org/spreadsheetml/2006/main">
  <sheetPr>
    <outlinePr summaryBelow="1" summaryRight="1"/>
    <pageSetUpPr/>
  </sheetPr>
  <dimension ref="A1:B44"/>
  <sheetViews>
    <sheetView workbookViewId="0">
      <selection activeCell="A1" sqref="A1"/>
    </sheetView>
  </sheetViews>
  <sheetFormatPr baseColWidth="8" defaultRowHeight="15"/>
  <cols>
    <col width="80" customWidth="1" min="1" max="1"/>
    <col width="22" customWidth="1" min="2" max="2"/>
  </cols>
  <sheetData>
    <row r="1">
      <c r="A1" s="1" t="inlineStr">
        <is>
          <t>Subsequent Events (Details) - Schedule of Local Market, the Bank has Placed Bonds $ in Millions</t>
        </is>
      </c>
      <c r="B1" s="2" t="inlineStr">
        <is>
          <t>12 Months Ended</t>
        </is>
      </c>
    </row>
    <row r="2">
      <c r="B2" s="2" t="inlineStr">
        <is>
          <t>Dec. 31, 2023 CLP ($)</t>
        </is>
      </c>
    </row>
    <row r="3">
      <c r="A3" s="4" t="inlineStr">
        <is>
          <t>AA13 [Member]</t>
        </is>
      </c>
      <c r="B3" s="4" t="inlineStr">
        <is>
          <t xml:space="preserve"> </t>
        </is>
      </c>
    </row>
    <row r="4">
      <c r="A4" s="3" t="inlineStr">
        <is>
          <t>Subsequent Events (Details) - Schedule of Local Market, the Bank has Placed Bonds [Line Items]</t>
        </is>
      </c>
      <c r="B4" s="4" t="inlineStr">
        <is>
          <t xml:space="preserve"> </t>
        </is>
      </c>
    </row>
    <row r="5">
      <c r="A5" s="4" t="inlineStr">
        <is>
          <t>Currency</t>
        </is>
      </c>
      <c r="B5" s="4" t="inlineStr">
        <is>
          <t>UF</t>
        </is>
      </c>
    </row>
    <row r="6">
      <c r="A6" s="4" t="inlineStr">
        <is>
          <t>Rate</t>
        </is>
      </c>
      <c r="B6" s="11" t="n">
        <v>0.034</v>
      </c>
    </row>
    <row r="7">
      <c r="A7" s="4" t="inlineStr">
        <is>
          <t>Placement date</t>
        </is>
      </c>
      <c r="B7" s="4" t="inlineStr">
        <is>
          <t>Jan.  03,  2024</t>
        </is>
      </c>
    </row>
    <row r="8">
      <c r="A8" s="4" t="inlineStr">
        <is>
          <t>Amount</t>
        </is>
      </c>
      <c r="B8" s="6" t="n">
        <v>1330000</v>
      </c>
    </row>
    <row r="9">
      <c r="A9" s="4" t="inlineStr">
        <is>
          <t>AA9 [Member]</t>
        </is>
      </c>
      <c r="B9" s="4" t="inlineStr">
        <is>
          <t xml:space="preserve"> </t>
        </is>
      </c>
    </row>
    <row r="10">
      <c r="A10" s="3" t="inlineStr">
        <is>
          <t>Subsequent Events (Details) - Schedule of Local Market, the Bank has Placed Bonds [Line Items]</t>
        </is>
      </c>
      <c r="B10" s="4" t="inlineStr">
        <is>
          <t xml:space="preserve"> </t>
        </is>
      </c>
    </row>
    <row r="11">
      <c r="A11" s="4" t="inlineStr">
        <is>
          <t>Currency</t>
        </is>
      </c>
      <c r="B11" s="4" t="inlineStr">
        <is>
          <t>CLP</t>
        </is>
      </c>
    </row>
    <row r="12">
      <c r="A12" s="4" t="inlineStr">
        <is>
          <t>Rate</t>
        </is>
      </c>
      <c r="B12" s="11" t="n">
        <v>0.063</v>
      </c>
    </row>
    <row r="13">
      <c r="A13" s="4" t="inlineStr">
        <is>
          <t>Placement date</t>
        </is>
      </c>
      <c r="B13" s="4" t="inlineStr">
        <is>
          <t>Jan.  03,  2024</t>
        </is>
      </c>
    </row>
    <row r="14">
      <c r="A14" s="4" t="inlineStr">
        <is>
          <t>Amount</t>
        </is>
      </c>
      <c r="B14" s="6" t="n">
        <v>38700000000</v>
      </c>
    </row>
    <row r="15">
      <c r="A15" s="4" t="inlineStr">
        <is>
          <t>AA7 [Member]</t>
        </is>
      </c>
      <c r="B15" s="4" t="inlineStr">
        <is>
          <t xml:space="preserve"> </t>
        </is>
      </c>
    </row>
    <row r="16">
      <c r="A16" s="3" t="inlineStr">
        <is>
          <t>Subsequent Events (Details) - Schedule of Local Market, the Bank has Placed Bonds [Line Items]</t>
        </is>
      </c>
      <c r="B16" s="4" t="inlineStr">
        <is>
          <t xml:space="preserve"> </t>
        </is>
      </c>
    </row>
    <row r="17">
      <c r="A17" s="4" t="inlineStr">
        <is>
          <t>Currency</t>
        </is>
      </c>
      <c r="B17" s="4" t="inlineStr">
        <is>
          <t>CLP</t>
        </is>
      </c>
    </row>
    <row r="18">
      <c r="A18" s="4" t="inlineStr">
        <is>
          <t>Rate</t>
        </is>
      </c>
      <c r="B18" s="11" t="n">
        <v>0.068</v>
      </c>
    </row>
    <row r="19">
      <c r="A19" s="4" t="inlineStr">
        <is>
          <t>Placement date</t>
        </is>
      </c>
      <c r="B19" s="4" t="inlineStr">
        <is>
          <t>Jan.  04,  2024</t>
        </is>
      </c>
    </row>
    <row r="20">
      <c r="A20" s="4" t="inlineStr">
        <is>
          <t>Amount</t>
        </is>
      </c>
      <c r="B20" s="6" t="n">
        <v>7350000000</v>
      </c>
    </row>
    <row r="21">
      <c r="A21" s="4" t="inlineStr">
        <is>
          <t>AA8 [Member]</t>
        </is>
      </c>
      <c r="B21" s="4" t="inlineStr">
        <is>
          <t xml:space="preserve"> </t>
        </is>
      </c>
    </row>
    <row r="22">
      <c r="A22" s="3" t="inlineStr">
        <is>
          <t>Subsequent Events (Details) - Schedule of Local Market, the Bank has Placed Bonds [Line Items]</t>
        </is>
      </c>
      <c r="B22" s="4" t="inlineStr">
        <is>
          <t xml:space="preserve"> </t>
        </is>
      </c>
    </row>
    <row r="23">
      <c r="A23" s="4" t="inlineStr">
        <is>
          <t>Currency</t>
        </is>
      </c>
      <c r="B23" s="4" t="inlineStr">
        <is>
          <t>CLP</t>
        </is>
      </c>
    </row>
    <row r="24">
      <c r="A24" s="4" t="inlineStr">
        <is>
          <t>Rate</t>
        </is>
      </c>
      <c r="B24" s="11" t="n">
        <v>0.067</v>
      </c>
    </row>
    <row r="25">
      <c r="A25" s="4" t="inlineStr">
        <is>
          <t>Placement date</t>
        </is>
      </c>
      <c r="B25" s="4" t="inlineStr">
        <is>
          <t>Jan.  05,  2024</t>
        </is>
      </c>
    </row>
    <row r="26">
      <c r="A26" s="4" t="inlineStr">
        <is>
          <t>Amount</t>
        </is>
      </c>
      <c r="B26" s="6" t="n">
        <v>1000000000</v>
      </c>
    </row>
    <row r="27">
      <c r="A27" s="4" t="inlineStr">
        <is>
          <t>W3 [Member]</t>
        </is>
      </c>
      <c r="B27" s="4" t="inlineStr">
        <is>
          <t xml:space="preserve"> </t>
        </is>
      </c>
    </row>
    <row r="28">
      <c r="A28" s="3" t="inlineStr">
        <is>
          <t>Subsequent Events (Details) - Schedule of Local Market, the Bank has Placed Bonds [Line Items]</t>
        </is>
      </c>
      <c r="B28" s="4" t="inlineStr">
        <is>
          <t xml:space="preserve"> </t>
        </is>
      </c>
    </row>
    <row r="29">
      <c r="A29" s="4" t="inlineStr">
        <is>
          <t>Currency</t>
        </is>
      </c>
      <c r="B29" s="4" t="inlineStr">
        <is>
          <t>UF</t>
        </is>
      </c>
    </row>
    <row r="30">
      <c r="A30" s="4" t="inlineStr">
        <is>
          <t>Rate</t>
        </is>
      </c>
      <c r="B30" s="11" t="n">
        <v>0.016</v>
      </c>
    </row>
    <row r="31">
      <c r="A31" s="4" t="inlineStr">
        <is>
          <t>Placement date</t>
        </is>
      </c>
      <c r="B31" s="4" t="inlineStr">
        <is>
          <t>Jan. 11,  2024</t>
        </is>
      </c>
    </row>
    <row r="32">
      <c r="A32" s="4" t="inlineStr">
        <is>
          <t>Amount</t>
        </is>
      </c>
      <c r="B32" s="6" t="n">
        <v>695000</v>
      </c>
    </row>
    <row r="33">
      <c r="A33" s="4" t="inlineStr">
        <is>
          <t>AA2 [Member]</t>
        </is>
      </c>
      <c r="B33" s="4" t="inlineStr">
        <is>
          <t xml:space="preserve"> </t>
        </is>
      </c>
    </row>
    <row r="34">
      <c r="A34" s="3" t="inlineStr">
        <is>
          <t>Subsequent Events (Details) - Schedule of Local Market, the Bank has Placed Bonds [Line Items]</t>
        </is>
      </c>
      <c r="B34" s="4" t="inlineStr">
        <is>
          <t xml:space="preserve"> </t>
        </is>
      </c>
    </row>
    <row r="35">
      <c r="A35" s="4" t="inlineStr">
        <is>
          <t>Currency</t>
        </is>
      </c>
      <c r="B35" s="4" t="inlineStr">
        <is>
          <t>CLP</t>
        </is>
      </c>
    </row>
    <row r="36">
      <c r="A36" s="4" t="inlineStr">
        <is>
          <t>Rate</t>
        </is>
      </c>
      <c r="B36" s="11" t="n">
        <v>0.062</v>
      </c>
    </row>
    <row r="37">
      <c r="A37" s="4" t="inlineStr">
        <is>
          <t>Placement date</t>
        </is>
      </c>
      <c r="B37" s="4" t="inlineStr">
        <is>
          <t>Jan. 11,  2024</t>
        </is>
      </c>
    </row>
    <row r="38">
      <c r="A38" s="4" t="inlineStr">
        <is>
          <t>Amount</t>
        </is>
      </c>
      <c r="B38" s="6" t="n">
        <v>4000000000</v>
      </c>
    </row>
    <row r="39">
      <c r="A39" s="4" t="inlineStr">
        <is>
          <t>AA14 [Member]</t>
        </is>
      </c>
      <c r="B39" s="4" t="inlineStr">
        <is>
          <t xml:space="preserve"> </t>
        </is>
      </c>
    </row>
    <row r="40">
      <c r="A40" s="3" t="inlineStr">
        <is>
          <t>Subsequent Events (Details) - Schedule of Local Market, the Bank has Placed Bonds [Line Items]</t>
        </is>
      </c>
      <c r="B40" s="4" t="inlineStr">
        <is>
          <t xml:space="preserve"> </t>
        </is>
      </c>
    </row>
    <row r="41">
      <c r="A41" s="4" t="inlineStr">
        <is>
          <t>Currency</t>
        </is>
      </c>
      <c r="B41" s="4" t="inlineStr">
        <is>
          <t>UF</t>
        </is>
      </c>
    </row>
    <row r="42">
      <c r="A42" s="4" t="inlineStr">
        <is>
          <t>Rate</t>
        </is>
      </c>
      <c r="B42" s="11" t="n">
        <v>0.033</v>
      </c>
    </row>
    <row r="43">
      <c r="A43" s="4" t="inlineStr">
        <is>
          <t>Placement date</t>
        </is>
      </c>
      <c r="B43" s="4" t="inlineStr">
        <is>
          <t>Feb.  07,  2024</t>
        </is>
      </c>
    </row>
    <row r="44">
      <c r="A44" s="4" t="inlineStr">
        <is>
          <t>Amount</t>
        </is>
      </c>
      <c r="B44" s="6" t="n">
        <v>1950000</v>
      </c>
    </row>
  </sheetData>
  <mergeCells count="1">
    <mergeCell ref="A1:A2"/>
  </mergeCells>
  <pageMargins left="0.75" right="0.75" top="1" bottom="1" header="0.5" footer="0.5"/>
</worksheet>
</file>

<file path=xl/worksheets/sheet2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2" customWidth="1" min="1" max="1"/>
    <col width="80" customWidth="1" min="2" max="2"/>
  </cols>
  <sheetData>
    <row r="1">
      <c r="A1" s="1" t="inlineStr">
        <is>
          <t>Regulatory Capital Financial Instruments</t>
        </is>
      </c>
      <c r="B1" s="2" t="inlineStr">
        <is>
          <t>12 Months Ended</t>
        </is>
      </c>
    </row>
    <row r="2">
      <c r="B2" s="2" t="inlineStr">
        <is>
          <t>Dec. 31, 2023</t>
        </is>
      </c>
    </row>
    <row r="3">
      <c r="A3" s="3" t="inlineStr">
        <is>
          <t>Regulatory Capital Financial Instruments [Abstract]</t>
        </is>
      </c>
      <c r="B3" s="4" t="inlineStr">
        <is>
          <t xml:space="preserve"> </t>
        </is>
      </c>
    </row>
    <row r="4">
      <c r="A4" s="4" t="inlineStr">
        <is>
          <t>REGULATORY CAPITAL FINANCIAL INSTRUMENTS</t>
        </is>
      </c>
      <c r="B4" s="4" t="inlineStr">
        <is>
          <t xml:space="preserve">NOTE 18 - REGULATORY CAPITAL FINANCIAL INSTRUMENTS
d. Other financial liabilities The composition of other financial
obligations, by maturity, is detailed below:
As of December 31,
2023 2022
MCh$ MCh$
Non-current portion
Due after 1 year but within 2 years 78 68
Due after 2 year but within 3 years 86 74
Due after 3 year but within 4 years 14 84
Due after 4 year but within 5 years - 13
Due after 5 years - -
Non-current portion subtotal 178 239
Current portion
Amounts due to credit card operators 171,529 186,237
Acceptance of letters of credit - 110
Other long-term financial obligations, short-term portion 124,566 106,409
Current portion subtotal 296,095 292,756
Total other financial liabilities 296,273 292,995 As of December 31, 2023 and
2022, the Bank’s subordinated bonds classified as current and non-current are summarised below:
As of December 31,
2023 2022
MCh$ MCh$
Current portion - -
Non- current portion 1,813,938 1,733,869
Total subordinated bonds 1,813,938 1,733,869 Detail of the subordinated bonds per currency is as follows:
As of December 31,
2023 2022
MCh$ MCh$
Subordinated bonds denominated in USD 175,234 169,835
Subordinated bonds denominated in UF 1,638,705 1,564,034
Total subordinated bonds 1,813,939 1,733,869
i. Placement of subordinated bonds
Currency Placement amount Interest Plazo de emisión Placement Maturity
USTDW70320 UF 3,300,000 3.51 % 6 years 01-07-2022 09-01-2028 During 2021, the Bank did not place any subordinated
bonds.
ii. The Maturities of subordinated bonds
As of December 31,
2023 2022
MCh$ MCh$
Due within 1 year - -
Due after 1 year but within 2 years - -
Due after 2 year but within 3 years 188,869 -
Due after 3 year but within 4 years - 175,800
Due after 4 year but within 5 years 110,296 -
Due after 5 years 1,514,774 1,558,069
Total subordinated bonds 1,813,939 1,733,869
iii. Balances of subordinated bonds
As of December 31,
2023 2022
MCh$ MCh$
Balances as of January 1, 1,733,869 1,461,637
New issues/placements - 101,503
Accrued interest at effective interés rate 3,947 6,563
Readjustments accrued by UF or exchange rate 70,550 172,941
Others 5,572 (8,775 )
Balances as of December 31, 1,813,939 1,733,869 </t>
        </is>
      </c>
    </row>
  </sheetData>
  <mergeCells count="1">
    <mergeCell ref="A1:A2"/>
  </mergeCells>
  <pageMargins left="0.75" right="0.75" top="1" bottom="1" header="0.5" footer="0.5"/>
</worksheet>
</file>

<file path=xl/worksheets/sheet2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8" customWidth="1" min="1" max="1"/>
    <col width="80" customWidth="1" min="2" max="2"/>
  </cols>
  <sheetData>
    <row r="1">
      <c r="A1" s="1" t="inlineStr">
        <is>
          <t>Provisions and Contingent Provisions</t>
        </is>
      </c>
      <c r="B1" s="2" t="inlineStr">
        <is>
          <t>12 Months Ended</t>
        </is>
      </c>
    </row>
    <row r="2">
      <c r="B2" s="2" t="inlineStr">
        <is>
          <t>Dec. 31, 2023</t>
        </is>
      </c>
    </row>
    <row r="3">
      <c r="A3" s="3" t="inlineStr">
        <is>
          <t>Provisions and Contingent Provisions [Abstract]</t>
        </is>
      </c>
      <c r="B3" s="4" t="inlineStr">
        <is>
          <t xml:space="preserve"> </t>
        </is>
      </c>
    </row>
    <row r="4">
      <c r="A4" s="4" t="inlineStr">
        <is>
          <t>PROVISIONS AND CONTINGENT PROVISIONS</t>
        </is>
      </c>
      <c r="B4" s="4" t="inlineStr">
        <is>
          <t xml:space="preserve">NOTE 19 - PROVISIONS AND CONTINGENT PROVISIONS As of December 31, 2023 and 2022, the composition
is as follows:
As of December 31,
2023 2022
MCh$ MCh$
Provisions for personnel salaries and expenses 81,907 99,424
Provisions for lawsuits and litigations 4,504 5,533
Provision for loyalty programmes 38 38
Provision for operational risks 2,993 5,149
Provision for other contingencies 19,391 63,232
Provisions for mandatory dividends 148,921 237,683
Provision for interest of perpetual bonds 5,112 4,966
Provisions for contingent loan 21,105 44,997
Total 283,971 461,022
a. Below is the activity regarding provisions during the years
ended December 31, 2023, 2022 and 2021:
Personnel Lawsuit and litigations Loyalty programme Operational risks Contingencies Mandatory Dividend Interest of Contingent loan Total
MCh$ MCh$ MCh$ MCh$ MCh$ MCh$ MCh$ MCh$ MCh$
Balances as of January 1,
2023 99,424 5,533 38 5,149 63,232 237,683 4,966 44,997 461,022
Provisions established 72,090 556 1,254 2,133 148,921 15,157 67,403 307,514
Application of provisions (72,840 ) (1,585 ) (3,410 ) (45,974 ) (237,683 ) (15,011 ) (376,503 )
Provisions released (15,474 ) - - - - - - (91,269 ) (106,743 )
Other (1,293 ) - - - - - - (26 ) (1,319 )
Balances as of December 31, 2023 81,907 4,504 38 2,993 19,391 148,921 5,112 21,105 283,971
Balances as of January 1, 2022 109,001 3,035 38 1,578 52,205 252,740 4,995 40,357 463,949
Provisions established 121,779 2,963 - 4,053 24,365 237,683 30,523 110,211 531,577
Application of provisions (132,340 ) (465 ) - (482 ) (13,338 ) (252,740 ) (30,552 ) - (429,917 )
Provisions released (1,748 ) - - - - - - (105,687 ) (107,435 )
Other 2,732 - - - - - - 116 2,848
Balances as of December 31, 2022 99,424 5,533 38 5,149 63,232 237,683 4,966 44,997 461,022
Balances as of January 1, 2021 102,958 2,411 38 - 32,726 164,284 - 28,247 330,664
Provisions established 90,363 624 - 1,578 30,413 252,740 4,995 73,201 453,914
Application of provisions (80,768 ) - - - - - - - (80,768 )
Provisions released (1,836 ) - - - (10,934 ) (164,284 ) - (63,654 ) (240,708 )
Other (1,716 ) - - - - - - 2,563 847
Balances as of December 31, 2021 109,001 3,035 38 1,578 52,205 252,740 4,995 40,357 463,949
b. Provisions for personnel salaries and expenses includes:
As of December 31,
2023 2022
MCh$ MCh$
Provision for short-term benefits 79,829 97,866
Provision for long-term benefits 1,450 926
Provision for senioruty compensation 585 601
Provision for other personnel benefits 43 31
Total 81,907 99,424
c. Provisions for contingent loan risk Provision for contingent loan arise from contingent
liabilities and loan commitments. ECL allowance related to contingent loan are included in ECL allowance in the income statements for
the year. The contingent portfolio is presented in Note 24. An analysis of changes in the corresponding
ECL allowance as of December 31, 2023 and 2022 is as follows:
December 31, 2023
Stage 1 Stage 2 Stage 3 TOTAL
ECL allowance at January 1, 2023 26,316 8,789 9,892 44,997
Transfer
Transfers from stage 1 to stage 2 (2,645 ) 5,559 - 2,914
Transfers from stage 1 to stage 3 (142 ) - 1,241 1,099
Transfers from stage 2 to stage 3 - (2,471 ) 7,507 5,036
Transfers from stage 2 to stage 1 1,858 (9,253 ) - (7,395 )
Transfers from stage 3 to stage 2 - 2,187 (5,044 ) (2,857 )
Transfers from stage 3 to stage 1 3 - (213 ) (210 )
Net changes of the exposure and modifications in credit risk (14,442 ) (1,389 ) (6,647 ) (22,478 )
Write-off - - - -
Other adjustments 1 (2 ) - (1 )
At December 31, 2023 10,949 3,420 6,736 21,105
December 31, 2022
Stage 1 Stage 2 Stage 3 TOTAL
ECL allowance at January 1, 2022 23,029 9,599 7,729 40,357
Transfer
Transfers from stage 1 to stage 2 (1,585 ) 4,719 - 3,134
Transfers from stage 1 to stage 3 (143 ) - 2,846 2,703
Transfers from stage 2 to stage 3 - (1,860 ) 6,124 4,264
Transfers from stage 2 to stage 1 1,832 (7,467 ) - (5,635 )
Transfers from stage 3 to stage 2 - 3,762 (2,926 ) 836
Transfers from stage 3 to stage 1 1 - (78 ) (77 )
Net changes of the exposure and modifications in credit risk 2,998 35 (3,801 ) (768 )
Write-off - - - -
Other adjustments 184 1 -2 183
At December 31, 2022 26,316 8,789 9,892 44,997 </t>
        </is>
      </c>
    </row>
  </sheetData>
  <mergeCells count="1">
    <mergeCell ref="A1:A2"/>
  </mergeCells>
  <pageMargins left="0.75" right="0.75" top="1" bottom="1" header="0.5" footer="0.5"/>
</worksheet>
</file>

<file path=xl/worksheets/sheet2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9" customWidth="1" min="1" max="1"/>
    <col width="80" customWidth="1" min="2" max="2"/>
  </cols>
  <sheetData>
    <row r="1">
      <c r="A1" s="1" t="inlineStr">
        <is>
          <t>Other Liabilities</t>
        </is>
      </c>
      <c r="B1" s="2" t="inlineStr">
        <is>
          <t>12 Months Ended</t>
        </is>
      </c>
    </row>
    <row r="2">
      <c r="B2" s="2" t="inlineStr">
        <is>
          <t>Dec. 31, 2023</t>
        </is>
      </c>
    </row>
    <row r="3">
      <c r="A3" s="3" t="inlineStr">
        <is>
          <t>Other Liabilities [Abstract]</t>
        </is>
      </c>
      <c r="B3" s="4" t="inlineStr">
        <is>
          <t xml:space="preserve"> </t>
        </is>
      </c>
    </row>
    <row r="4">
      <c r="A4" s="4" t="inlineStr">
        <is>
          <t>OTHER LIABILITIES</t>
        </is>
      </c>
      <c r="B4" s="4" t="inlineStr">
        <is>
          <t>NOTE 20 - OTHER LIABILITIES The other liabilities line item is as follows:
As of December 31,
2023 2022
MCh$ MCh$
Accounts and notes payable 312,882 405,878
Income received in advance 777 901
Macro-hedge valuation adjustment (1) 68,781 85,725
Guarantees received (margin accounts) (2) 1,081,226 1,017,968
Broker dealer and simultaneous transactions 36,819 265,793
Withholding VAT 44,861 36,814
Accounts payable insurance companies 7,869 10,893
In-progress operations 18,191 21,918
Deferred income 1,902 5,453
Other liabilities 110,346 190,339
Total 1,683,654 2,041,682
(1) Valuation balances of net assets and liabilities at market
value subject to macro-hedging
(2) Guarantee deposits (margin accounts) correspond to collateral
associated to derivative financial contracts to mitigate the counterparty credit risk and are mainly established in cash. These guarantees
operate when mark to market of derivative financial instruments exceed the levels of threshold agreed in the contracts, which could result
in the Bank delivering or receiving collateral.</t>
        </is>
      </c>
    </row>
  </sheetData>
  <mergeCells count="1">
    <mergeCell ref="A1:A2"/>
  </mergeCells>
  <pageMargins left="0.75" right="0.75" top="1" bottom="1" header="0.5" footer="0.5"/>
</worksheet>
</file>

<file path=xl/worksheets/sheet2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18" customWidth="1" min="1" max="1"/>
    <col width="80" customWidth="1" min="2" max="2"/>
  </cols>
  <sheetData>
    <row r="1">
      <c r="A1" s="1" t="inlineStr">
        <is>
          <t>Equity</t>
        </is>
      </c>
      <c r="B1" s="2" t="inlineStr">
        <is>
          <t>12 Months Ended</t>
        </is>
      </c>
    </row>
    <row r="2">
      <c r="B2" s="2" t="inlineStr">
        <is>
          <t>Dec. 31, 2023</t>
        </is>
      </c>
    </row>
    <row r="3">
      <c r="A3" s="3" t="inlineStr">
        <is>
          <t>Equity [Abstract]</t>
        </is>
      </c>
      <c r="B3" s="4" t="inlineStr">
        <is>
          <t xml:space="preserve"> </t>
        </is>
      </c>
    </row>
    <row r="4">
      <c r="A4" s="4" t="inlineStr">
        <is>
          <t>EQUITY</t>
        </is>
      </c>
      <c r="B4" s="4" t="inlineStr">
        <is>
          <t xml:space="preserve">NOTE 21 -
a. Capital As of December 31, 2022, and 2021 the Bank had
188,446,126,794 shares outstanding, all of which are subscribed for and paid in full, amounting to Ch$ 891,303 million. All shares have
the same rights and have no preferences or restrictions. The activity with respect to shares during 2023,
2023 and 2022 was as follows:
SHARES
2023 2022 2021
Issued as of January 1 188,446,126,794 188,446,126,794 188,446,126,794
Issuance of paid shares - - -
Issuance of outstanding shares - - -
Stock options exercised - - -
Issued as of December 31, 188,446,126,794 188,446,126,794 188,446,126,794 As of December 31, 2023, 2022 and 2021 the Bank
does not have any of its own shares in treasury, nor do any of the consolidated companies. As of December 31, 2023, the shareholder composition
was as follows:
Corporate Name or Shareholder’s Name Shares ADRs (*) Total % of
Santander Chile Holding S.A. 66,822,519,695 - 66,822,519,695 35,46
Teatinos Siglo XXI Inversiones S.A. 59,770,481,573 - 59,770,481,573 31,72
The Bank of New York Mellon 12,799,964,871 12,799,964,871 6,79
Bancos por cuenta de terceros 19,416,795,808 - 19,416,795,808 10,30
AFP por cuentas de terceros 18,392,349,767 - 18,392,349,767 9,76
Corredoras de bolsa por cuenta de terceros 5,029,151,233 - 5,029,151,233 2,67
Otros accionistas minoritarios 6,214,863,847 - 6,214,863,847 3,30
Total 175,646,161,923 12,799,964,871 188,446,126,794 100,00
(*) American Depository Receipts (ADR) are certificates issued
by a U.S. commercial bank to be traded on the U.S. securities markets. As of December 31, 2022, the shareholder composition
was as follows:
Corporate Name or Shareholder’s Name Shares ADRs (*) Total % of
Santander Chile Holding S.A. 66,822,519,695 - 66,822,519,695 35.46
Teatinos Siglo XXI Inversiones S.A. 59,770,481,573 - 59,770,481,573 31.72
The Bank New York Mellon - 19,845,850,871 19,845,850,871 10.53
Banks on behalf of third parties 16,841,385,216 - 16,841,385,216 8.94
Pension funds (AFP) on behalf of third parties 13,742,809,166 - 13,742,809,166 7.29
Stock brokers on behalf of third parties 6,122,497,451 - 6,122,497,451 3.25
Other minority holders 5,300,582,822 - 5,300,582,822 2.81
Total 168,600,275,923 19,845,850,871 188,446,126,794 100.00
(*) American Depository Receipts (ADR) are certificates issued
by a U.S. commercial bank to be traded on the U.S. securities markets. As of December 31, 2021, the shareholder composition
was as follows:
Corporate Name or Shareholder’s Name Shares ADRs (*) Total % of
Santander Chile Holding S.A. 66,822,519,695 - 66,822,519,695 35.46
Teatinos Siglo XXI Inversiones S.A. 59,770,481,573 - 59,770,481,573 31.72
The Bank New York Mellon - 20,710,338,871 20,710,338,871 10.99
Banks on behalf of third parties 17,318,500,798 - 17,318,500,798 9.19
Pension funds (AFP) on behalf of third parties 11,949,134,854 - 11,949,134,854 6.34
Stock brokers on behalf of third parties 5,870,596,720 - 5,870,596,720 3.12
Other minority holders 6,004,554,283 - 6,004,554,283 3.18
Total 167,735,787,923 20,710,338,871 188,446,126,794 100.00
(*) American Depository Receipts (ADR) are certificates issued
by a U.S. commercial bank to be traded on the U.S. securities markets.
b. Dividends The distribution of dividends is detailed in the Consolidated Statements
of Changes in Equity.
c. As of December 31, 2023, 2022 and 2021 the basic and diluted earnings per share were as follows:
As of December 31,
2023 2022 2021
MCh$ MCh$ MCh$
a) Basic earnings per share
Total attributable to the shareholders of the Bank 579,427 792,276 842,467
Weighted average number of outstanding shares 188,446,126,794 188,446,126,794 188,446,126,794
Basic earnings per share (in Ch$) 3.075 4.204 4.471
Basic earnings per share from continuing operations (in Ch$) 3.075 4.204 4.471
Basic earnings per share from discontinued operations (in Ch$) - -
b) Diluted earnings per share
Total attributable to the shareholders of the Bank 579,427 792,276 842,467
Weighted average number of outstanding shares 188,446,126,794 188,446,126,794 188,446,126,794
Adjusted number of shares 188,446,126,794 188,446,126,794 188,446,126,794
Diluted earnings per share (in Ch$) 3.075 4.204 4.471
Diluted earnings per share from continuing operations (in Ch$) 3.075 4.204 4.471
Diluted earnings per share from discontinued operations (in Ch$) - - - As of December 31, 2023, 2022 and 2021 the Bank does not own instruments
with dilutive effects.
d. Other comprehensive income from available for sale investments and cash flow hedges:
For the years ended December 31,
2023 2022 2021
MCh$ MCh$ MCh$
Debt instruments at FVOCI
As of January 1, (109,392 ) (112,223 ) 102,855
Gain (losses) on the re-measurement of debt instruments at FVOCI, before tax 145,257 23,004 (233,109 )
Recycling from other comprehensive income to income for the year - - -
Net realized gains (125,613 ) (20,173 ) 18,031
Subtotals 19,644 2,831 (215,078 )
Total (89,748 ) (109,392 ) (112,223 )
Cash flow hedges
As of January 1, (118,838 ) (373,581 ) (136,765 )
Gains (losses) on the re-measurement of cash flow hedges, before tax 243,366 298,029 (211,122 )
Recycling adjustments on cash flow hedges, before tax (40,112 ) (43,286 ) (25,694 )
Amounts removed from equity and included in carrying amount of non-financial asset (liability) which acquisition or incurrence was hedged as a highly probable transaction - - -
Subtotals 203,254 254,743 (236,816 )
Total 84,416 (118,838 ) (373,581 )
Other comprehensive income, before taxes (5,332 ) (228,230 ) (485,804 )
Income tax related to other comprehensive income components
Income tax relating to debt instruments at FVOCI 24,231 29,536 31,650
Income tax relating to cash flow hedges (22,792 ) 32,086 100,867
Total 1,439 61,622 132,517
Other comprehensive income, net of tax (3,893 ) (166,608 ) (353,287 )
Attributable to:
Shareholders of the Bank (5,242 ) (167,147 ) (353,849 )
Non-controlling interest 1,349 539 562 The Bank expects
that the results included in “Other comprehensive income” will be reclassified to profit or loss when the specific conditions
have been met.
e. Other equity instruments issued other than capital As of December
31, 2023 and 2022 the balance of the perpetual bonds was as follow:
As of December 31,
2023 2022
MCh$ MCh$
Perpetual bond 608,721 590,247
Totals 608,721 590,247 The perpetual
bonds were issued on October 2021. Debts classified as current
are either demand obligations or will mature in one year or less. All other debts are classified as non-current. The Bank’s debts,
both current and non-current, are summarised below:
As of December 31, 2023 As of December 31, 2022
Current Non-current Total Current Non-current Total
MCh$ MCh$ MCh$ MCh$ MCh$ MCh$
Perpetual bonds - 608,721 608,721 - 590,247 590,247
Total - 608,721 608,721 - 590,247 590,247 The detail of perpetual bonds
is as follows:
As of December 31,
2023 2022
MCh$ MCh$
US$ Bonds 608,721 590,247
Total 608,721 590,247 The terms of the perpetual bonds
were as follows:
Series Currency Amount Terms (years) Interest Rate (Annual) Issuance Principal USD Maturity
AT1 Bond USD 700,000,000 - 4.63 10-21-2021 700,000,000 -
Total USD 700,000,000 700,000,000 During 2023 and 2022, no partial
bond repurchases have been made. The movement of the balance
of regulatory capital financial instruments issued as of December 31, 2023 and 2022, is as follows:
2023 2022 2021
MCh$ MCh$ MCh$
Balances as of January 01, 590,247 598,136 -
New issuances - 564,356
Interest rate and fx exchange 18,474 (7,889 ) 33,780
Balances as of December 31, 608,721 590,247 598,136 </t>
        </is>
      </c>
    </row>
  </sheetData>
  <mergeCells count="1">
    <mergeCell ref="A1:A2"/>
  </mergeCells>
  <pageMargins left="0.75" right="0.75" top="1" bottom="1" header="0.5" footer="0.5"/>
</worksheet>
</file>

<file path=xl/worksheets/sheet3.xml><?xml version="1.0" encoding="utf-8"?>
<worksheet xmlns="http://schemas.openxmlformats.org/spreadsheetml/2006/main">
  <sheetPr>
    <outlinePr summaryBelow="1" summaryRight="1"/>
    <pageSetUpPr/>
  </sheetPr>
  <dimension ref="A1:D44"/>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Consolidated Statements of Income - CLP ($) $ in Millions</t>
        </is>
      </c>
      <c r="B1" s="2" t="inlineStr">
        <is>
          <t>12 Months Ended</t>
        </is>
      </c>
    </row>
    <row r="2">
      <c r="B2" s="2" t="inlineStr">
        <is>
          <t>Dec. 31, 2023</t>
        </is>
      </c>
      <c r="C2" s="2" t="inlineStr">
        <is>
          <t>Dec. 31, 2022</t>
        </is>
      </c>
      <c r="D2" s="2" t="inlineStr">
        <is>
          <t>Dec. 31, 2021</t>
        </is>
      </c>
    </row>
    <row r="3">
      <c r="A3" s="3" t="inlineStr">
        <is>
          <t>OPERATING INCOME</t>
        </is>
      </c>
      <c r="B3" s="4" t="inlineStr">
        <is>
          <t xml:space="preserve"> </t>
        </is>
      </c>
      <c r="C3" s="4" t="inlineStr">
        <is>
          <t xml:space="preserve"> </t>
        </is>
      </c>
      <c r="D3" s="4" t="inlineStr">
        <is>
          <t xml:space="preserve"> </t>
        </is>
      </c>
    </row>
    <row r="4">
      <c r="A4" s="4" t="inlineStr">
        <is>
          <t>Interest income and inflation</t>
        </is>
      </c>
      <c r="B4" s="6" t="n">
        <v>4403991</v>
      </c>
      <c r="C4" s="6" t="n">
        <v>4086656</v>
      </c>
      <c r="D4" s="6" t="n">
        <v>2904520</v>
      </c>
    </row>
    <row r="5">
      <c r="A5" s="4" t="inlineStr">
        <is>
          <t>Interest expense and inflation</t>
        </is>
      </c>
      <c r="B5" s="5" t="n">
        <v>-3310942</v>
      </c>
      <c r="C5" s="5" t="n">
        <v>-2516544</v>
      </c>
      <c r="D5" s="5" t="n">
        <v>-1109746</v>
      </c>
    </row>
    <row r="6">
      <c r="A6" s="4" t="inlineStr">
        <is>
          <t>Net interest income</t>
        </is>
      </c>
      <c r="B6" s="5" t="n">
        <v>1093049</v>
      </c>
      <c r="C6" s="5" t="n">
        <v>1570112</v>
      </c>
      <c r="D6" s="5" t="n">
        <v>1794774</v>
      </c>
    </row>
    <row r="7">
      <c r="A7" s="4" t="inlineStr">
        <is>
          <t>Fee and commission income</t>
        </is>
      </c>
      <c r="B7" s="5" t="n">
        <v>848513</v>
      </c>
      <c r="C7" s="5" t="n">
        <v>729063</v>
      </c>
      <c r="D7" s="5" t="n">
        <v>595181</v>
      </c>
    </row>
    <row r="8">
      <c r="A8" s="4" t="inlineStr">
        <is>
          <t>Fee and commission expense</t>
        </is>
      </c>
      <c r="B8" s="5" t="n">
        <v>-345873</v>
      </c>
      <c r="C8" s="5" t="n">
        <v>-321794</v>
      </c>
      <c r="D8" s="5" t="n">
        <v>-245853</v>
      </c>
    </row>
    <row r="9">
      <c r="A9" s="4" t="inlineStr">
        <is>
          <t>Net fee and commission income</t>
        </is>
      </c>
      <c r="B9" s="5" t="n">
        <v>502640</v>
      </c>
      <c r="C9" s="5" t="n">
        <v>407269</v>
      </c>
      <c r="D9" s="5" t="n">
        <v>349328</v>
      </c>
    </row>
    <row r="10">
      <c r="A10" s="3" t="inlineStr">
        <is>
          <t>Net income from financial operations:</t>
        </is>
      </c>
      <c r="B10" s="4" t="inlineStr">
        <is>
          <t xml:space="preserve"> </t>
        </is>
      </c>
      <c r="C10" s="4" t="inlineStr">
        <is>
          <t xml:space="preserve"> </t>
        </is>
      </c>
      <c r="D10" s="4" t="inlineStr">
        <is>
          <t xml:space="preserve"> </t>
        </is>
      </c>
    </row>
    <row r="11">
      <c r="A11" s="4" t="inlineStr">
        <is>
          <t>Net income/(expense) from financial assets and liabilities for trading</t>
        </is>
      </c>
      <c r="B11" s="5" t="n">
        <v>91761</v>
      </c>
      <c r="C11" s="5" t="n">
        <v>78191</v>
      </c>
      <c r="D11" s="5" t="n">
        <v>-28602</v>
      </c>
    </row>
    <row r="12">
      <c r="A12" s="4" t="inlineStr">
        <is>
          <t>Net income from derecognising financial assets and liabilities at amortised cost and financial assets at fair value through other comprehensive income</t>
        </is>
      </c>
      <c r="B12" s="5" t="n">
        <v>-120934</v>
      </c>
      <c r="C12" s="5" t="n">
        <v>-1628</v>
      </c>
      <c r="D12" s="5" t="n">
        <v>22199</v>
      </c>
    </row>
    <row r="13">
      <c r="A13" s="4" t="inlineStr">
        <is>
          <t>Net income from exchange, adjustment and hedge accounting of foreign exchange</t>
        </is>
      </c>
      <c r="B13" s="5" t="n">
        <v>331628</v>
      </c>
      <c r="C13" s="5" t="n">
        <v>140615</v>
      </c>
      <c r="D13" s="5" t="n">
        <v>125431</v>
      </c>
    </row>
    <row r="14">
      <c r="A14" s="4" t="inlineStr">
        <is>
          <t>Net income from financial operations</t>
        </is>
      </c>
      <c r="B14" s="5" t="n">
        <v>302455</v>
      </c>
      <c r="C14" s="5" t="n">
        <v>217178</v>
      </c>
      <c r="D14" s="5" t="n">
        <v>119028</v>
      </c>
    </row>
    <row r="15">
      <c r="A15" s="4" t="inlineStr">
        <is>
          <t>Income from investments in associates and other companies</t>
        </is>
      </c>
      <c r="B15" s="5" t="n">
        <v>8763</v>
      </c>
      <c r="C15" s="5" t="n">
        <v>10310</v>
      </c>
      <c r="D15" s="5" t="n">
        <v>-475</v>
      </c>
    </row>
    <row r="16">
      <c r="A16" s="4" t="inlineStr">
        <is>
          <t>Net income from non-current assets and groups available for sale not admissible as discontinued operations</t>
        </is>
      </c>
      <c r="B16" s="5" t="n">
        <v>13154</v>
      </c>
      <c r="C16" s="5" t="n">
        <v>8518</v>
      </c>
      <c r="D16" s="5" t="n">
        <v>2297</v>
      </c>
    </row>
    <row r="17">
      <c r="A17" s="4" t="inlineStr">
        <is>
          <t>Other operating income</t>
        </is>
      </c>
      <c r="B17" s="5" t="n">
        <v>3807</v>
      </c>
      <c r="C17" s="5" t="n">
        <v>5539</v>
      </c>
      <c r="D17" s="5" t="n">
        <v>1662</v>
      </c>
    </row>
    <row r="18">
      <c r="A18" s="4" t="inlineStr">
        <is>
          <t>TOTAL OPERATING INCOME</t>
        </is>
      </c>
      <c r="B18" s="5" t="n">
        <v>1923868</v>
      </c>
      <c r="C18" s="5" t="n">
        <v>2218926</v>
      </c>
      <c r="D18" s="5" t="n">
        <v>2266614</v>
      </c>
    </row>
    <row r="19">
      <c r="A19" s="4" t="inlineStr">
        <is>
          <t>Personnel salaries and expenses</t>
        </is>
      </c>
      <c r="B19" s="5" t="n">
        <v>-412275</v>
      </c>
      <c r="C19" s="5" t="n">
        <v>-414808</v>
      </c>
      <c r="D19" s="5" t="n">
        <v>-397675</v>
      </c>
    </row>
    <row r="20">
      <c r="A20" s="4" t="inlineStr">
        <is>
          <t>Administrative expenses</t>
        </is>
      </c>
      <c r="B20" s="5" t="n">
        <v>-320111</v>
      </c>
      <c r="C20" s="5" t="n">
        <v>-310219</v>
      </c>
      <c r="D20" s="5" t="n">
        <v>-280134</v>
      </c>
    </row>
    <row r="21">
      <c r="A21" s="4" t="inlineStr">
        <is>
          <t>Depreciation and amortisation</t>
        </is>
      </c>
      <c r="B21" s="5" t="n">
        <v>-143762</v>
      </c>
      <c r="C21" s="5" t="n">
        <v>-129993</v>
      </c>
      <c r="D21" s="5" t="n">
        <v>-122055</v>
      </c>
    </row>
    <row r="22">
      <c r="A22" s="4" t="inlineStr">
        <is>
          <t>Impairment of non-financial assets</t>
        </is>
      </c>
      <c r="B22" s="5" t="n">
        <v>-1912</v>
      </c>
      <c r="C22" s="4" t="inlineStr">
        <is>
          <t xml:space="preserve"> </t>
        </is>
      </c>
      <c r="D22" s="4" t="inlineStr">
        <is>
          <t xml:space="preserve"> </t>
        </is>
      </c>
    </row>
    <row r="23">
      <c r="A23" s="4" t="inlineStr">
        <is>
          <t>Other operating expenses</t>
        </is>
      </c>
      <c r="B23" s="5" t="n">
        <v>-31638</v>
      </c>
      <c r="C23" s="5" t="n">
        <v>-106306</v>
      </c>
      <c r="D23" s="5" t="n">
        <v>-101430</v>
      </c>
    </row>
    <row r="24">
      <c r="A24" s="4" t="inlineStr">
        <is>
          <t>TOTAL OPERATING EXPENSES</t>
        </is>
      </c>
      <c r="B24" s="5" t="n">
        <v>-909698</v>
      </c>
      <c r="C24" s="5" t="n">
        <v>-961326</v>
      </c>
      <c r="D24" s="5" t="n">
        <v>-901294</v>
      </c>
    </row>
    <row r="25">
      <c r="A25" s="4" t="inlineStr">
        <is>
          <t>NET OPERATING INCOME BEFORE CREDIT LOSSES</t>
        </is>
      </c>
      <c r="B25" s="5" t="n">
        <v>1014170</v>
      </c>
      <c r="C25" s="5" t="n">
        <v>1257600</v>
      </c>
      <c r="D25" s="5" t="n">
        <v>1365320</v>
      </c>
    </row>
    <row r="26">
      <c r="A26" s="4" t="inlineStr">
        <is>
          <t>Provisions for loan losses for interbank loans and account receivable from customers</t>
        </is>
      </c>
      <c r="B26" s="5" t="n">
        <v>-453458</v>
      </c>
      <c r="C26" s="5" t="n">
        <v>-441396</v>
      </c>
      <c r="D26" s="5" t="n">
        <v>-355638</v>
      </c>
    </row>
    <row r="27">
      <c r="A27" s="4" t="inlineStr">
        <is>
          <t>Provisions for loan losses for contingent loans and others</t>
        </is>
      </c>
      <c r="B27" s="5" t="n">
        <v>24363</v>
      </c>
      <c r="C27" s="5" t="n">
        <v>-5189</v>
      </c>
      <c r="D27" s="5" t="n">
        <v>-12254</v>
      </c>
    </row>
    <row r="28">
      <c r="A28" s="4" t="inlineStr">
        <is>
          <t>Recovery of loans previously charged-off</t>
        </is>
      </c>
      <c r="B28" s="5" t="n">
        <v>107069</v>
      </c>
      <c r="C28" s="5" t="n">
        <v>90577</v>
      </c>
      <c r="D28" s="5" t="n">
        <v>76999</v>
      </c>
    </row>
    <row r="29">
      <c r="A29" s="4" t="inlineStr">
        <is>
          <t>Provision for loan losses for other financial assets at amortised cost and financial assets at fair value through OCI</t>
        </is>
      </c>
      <c r="B29" s="5" t="n">
        <v>-759</v>
      </c>
      <c r="C29" s="5" t="n">
        <v>-486</v>
      </c>
      <c r="D29" s="5" t="n">
        <v>-335</v>
      </c>
    </row>
    <row r="30">
      <c r="A30" s="4" t="inlineStr">
        <is>
          <t>Provision for loan losses</t>
        </is>
      </c>
      <c r="B30" s="5" t="n">
        <v>-322785</v>
      </c>
      <c r="C30" s="5" t="n">
        <v>-356494</v>
      </c>
      <c r="D30" s="5" t="n">
        <v>-291228</v>
      </c>
    </row>
    <row r="31">
      <c r="A31" s="4" t="inlineStr">
        <is>
          <t>NET OPERATING INCOME BEFORE INCOME TAX</t>
        </is>
      </c>
      <c r="B31" s="5" t="n">
        <v>691385</v>
      </c>
      <c r="C31" s="5" t="n">
        <v>901106</v>
      </c>
      <c r="D31" s="5" t="n">
        <v>1074092</v>
      </c>
    </row>
    <row r="32">
      <c r="A32" s="4" t="inlineStr">
        <is>
          <t>Income tax expense</t>
        </is>
      </c>
      <c r="B32" s="5" t="n">
        <v>-97548</v>
      </c>
      <c r="C32" s="5" t="n">
        <v>-93624</v>
      </c>
      <c r="D32" s="5" t="n">
        <v>-221664</v>
      </c>
    </row>
    <row r="33">
      <c r="A33" s="4" t="inlineStr">
        <is>
          <t>Result of continuing operations</t>
        </is>
      </c>
      <c r="B33" s="5" t="n">
        <v>593837</v>
      </c>
      <c r="C33" s="5" t="n">
        <v>807482</v>
      </c>
      <c r="D33" s="5" t="n">
        <v>852428</v>
      </c>
    </row>
    <row r="34">
      <c r="A34" s="4" t="inlineStr">
        <is>
          <t>Result of discontinued operations</t>
        </is>
      </c>
      <c r="B34" s="4" t="inlineStr">
        <is>
          <t xml:space="preserve"> </t>
        </is>
      </c>
      <c r="C34" s="4" t="inlineStr">
        <is>
          <t xml:space="preserve"> </t>
        </is>
      </c>
      <c r="D34" s="4" t="inlineStr">
        <is>
          <t xml:space="preserve"> </t>
        </is>
      </c>
    </row>
    <row r="35">
      <c r="A35" s="4" t="inlineStr">
        <is>
          <t>NET INCOME FOR THE YEAR</t>
        </is>
      </c>
      <c r="B35" s="5" t="n">
        <v>593837</v>
      </c>
      <c r="C35" s="5" t="n">
        <v>807482</v>
      </c>
      <c r="D35" s="5" t="n">
        <v>852428</v>
      </c>
    </row>
    <row r="36">
      <c r="A36" s="3" t="inlineStr">
        <is>
          <t>Attributable to:</t>
        </is>
      </c>
      <c r="B36" s="4" t="inlineStr">
        <is>
          <t xml:space="preserve"> </t>
        </is>
      </c>
      <c r="C36" s="4" t="inlineStr">
        <is>
          <t xml:space="preserve"> </t>
        </is>
      </c>
      <c r="D36" s="4" t="inlineStr">
        <is>
          <t xml:space="preserve"> </t>
        </is>
      </c>
    </row>
    <row r="37">
      <c r="A37" s="4" t="inlineStr">
        <is>
          <t>Shareholders of the Bank</t>
        </is>
      </c>
      <c r="B37" s="5" t="n">
        <v>579427</v>
      </c>
      <c r="C37" s="5" t="n">
        <v>792276</v>
      </c>
      <c r="D37" s="5" t="n">
        <v>842467</v>
      </c>
    </row>
    <row r="38">
      <c r="A38" s="4" t="inlineStr">
        <is>
          <t>Non-controlling interest</t>
        </is>
      </c>
      <c r="B38" s="6" t="n">
        <v>14410</v>
      </c>
      <c r="C38" s="6" t="n">
        <v>15206</v>
      </c>
      <c r="D38" s="6" t="n">
        <v>9961</v>
      </c>
    </row>
    <row r="39">
      <c r="A39" s="3" t="inlineStr">
        <is>
          <t>Earnings per share from continued operations attributable to shareholders of the Bank:</t>
        </is>
      </c>
      <c r="B39" s="4" t="inlineStr">
        <is>
          <t xml:space="preserve"> </t>
        </is>
      </c>
      <c r="C39" s="4" t="inlineStr">
        <is>
          <t xml:space="preserve"> </t>
        </is>
      </c>
      <c r="D39" s="4" t="inlineStr">
        <is>
          <t xml:space="preserve"> </t>
        </is>
      </c>
    </row>
    <row r="40">
      <c r="A40" s="4" t="inlineStr">
        <is>
          <t>Basic earnings (in Pesos per share)</t>
        </is>
      </c>
      <c r="B40" s="7" t="n">
        <v>3.075</v>
      </c>
      <c r="C40" s="7" t="n">
        <v>4.204</v>
      </c>
      <c r="D40" s="7" t="n">
        <v>4.471</v>
      </c>
    </row>
    <row r="41">
      <c r="A41" s="4" t="inlineStr">
        <is>
          <t>Diluted earnings (in Pesos per share)</t>
        </is>
      </c>
      <c r="B41" s="8" t="n">
        <v>3.075</v>
      </c>
      <c r="C41" s="8" t="n">
        <v>4.204</v>
      </c>
      <c r="D41" s="8" t="n">
        <v>4.471</v>
      </c>
    </row>
    <row r="42">
      <c r="A42" s="3" t="inlineStr">
        <is>
          <t>Earnings per share attributable to shareholders of the Bank:</t>
        </is>
      </c>
      <c r="B42" s="4" t="inlineStr">
        <is>
          <t xml:space="preserve"> </t>
        </is>
      </c>
      <c r="C42" s="4" t="inlineStr">
        <is>
          <t xml:space="preserve"> </t>
        </is>
      </c>
      <c r="D42" s="4" t="inlineStr">
        <is>
          <t xml:space="preserve"> </t>
        </is>
      </c>
    </row>
    <row r="43">
      <c r="A43" s="4" t="inlineStr">
        <is>
          <t>Basic earnings (in Pesos per share)</t>
        </is>
      </c>
      <c r="B43" s="8" t="n">
        <v>3.075</v>
      </c>
      <c r="C43" s="8" t="n">
        <v>4.204</v>
      </c>
      <c r="D43" s="8" t="n">
        <v>4.471</v>
      </c>
    </row>
    <row r="44">
      <c r="A44" s="4" t="inlineStr">
        <is>
          <t>Diluted earnings (in Pesos per share)</t>
        </is>
      </c>
      <c r="B44" s="7" t="n">
        <v>3.075</v>
      </c>
      <c r="C44" s="7" t="n">
        <v>4.204</v>
      </c>
      <c r="D44" s="7" t="n">
        <v>4.471</v>
      </c>
    </row>
  </sheetData>
  <mergeCells count="2">
    <mergeCell ref="A1:A2"/>
    <mergeCell ref="B1:D1"/>
  </mergeCells>
  <pageMargins left="0.75" right="0.75" top="1" bottom="1" header="0.5" footer="0.5"/>
</worksheet>
</file>

<file path=xl/worksheets/sheet3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6" customWidth="1" min="1" max="1"/>
    <col width="80" customWidth="1" min="2" max="2"/>
  </cols>
  <sheetData>
    <row r="1">
      <c r="A1" s="1" t="inlineStr">
        <is>
          <t>Non-Controlling Interest</t>
        </is>
      </c>
      <c r="B1" s="2" t="inlineStr">
        <is>
          <t>12 Months Ended</t>
        </is>
      </c>
    </row>
    <row r="2">
      <c r="B2" s="2" t="inlineStr">
        <is>
          <t>Dec. 31, 2023</t>
        </is>
      </c>
    </row>
    <row r="3">
      <c r="A3" s="3" t="inlineStr">
        <is>
          <t>Non-Controlling Interest [Abstract]</t>
        </is>
      </c>
      <c r="B3" s="4" t="inlineStr">
        <is>
          <t xml:space="preserve"> </t>
        </is>
      </c>
    </row>
    <row r="4">
      <c r="A4" s="4" t="inlineStr">
        <is>
          <t>NON-CONTROLLING INTEREST</t>
        </is>
      </c>
      <c r="B4" s="4" t="inlineStr">
        <is>
          <t xml:space="preserve">NOTE 22 - NON-CONTROLLING INTEREST The non-controlling interest included in the equity
and the income from the Bank’s subsidiaries is summarised as follows:
Other comprehensive income
As of December 31, 2023 Non- controlling Equity Income Debt instruments at FVOCI Deferred tax Total other comprehensive income Comprehensive income
% MCh$ MCh$ MCh$ MCh$ MCh$ MCh$
Subsidiaries:
Santander Corredora de Seguros Limitada 0.25 45 21 - - - 21
Santander Corredores de Bolsa Limitada 49.00 27,557 2,050 1,109 (299 ) 810 2,860
Santander Asesorías Financieras Limitada 0.97 35 31 - - - 31
Santander S.A. Sociedad Securitizadora 0.36 2 (1 ) - - - (1 )
Klare Corredora de Seguros S.A. 49.90 (858 ) (1,213 ) - - - (1,213 )
Santander Consumer Chile S.A. 49.00 57,420 8,148 - - - 8,148
Subtotal 84,201 9,036 1,109 (299 ) 810 9,846
Santander Gestión de Recaudación y Cobranzas Limitada 100.00 8,518 1,530 - - - 1,530
Bansa Santander S.A. 100.00 28,336 4,087 - - - 4,087
Multiplica Spa 100.00 2,529 (682 ) (682 )
PagoNXT Trade Chile SpA 100.00 1,151 439 - - - 439
Subtotal 40,534 5,374 - - - 5,374
Total 124,735 14,410 1,109 (299 ) 810 15,220
Other comprehensive income
As of December 31, 2022 Non- controlling Equity Income Debt instruments at FVOCI Deferred tax Total other comprehensive income Comprehensive income
% MCh$ MCh$ MCh$ MCh$ MCh$ MCh$
Subsidiaries:
Santander Corredora de Seguros Limitada 0.25 201 21 - - - 21
Santander Corredores de Bolsa Limitada 49.41 24,725 1,762 (32 ) 9 (23 ) 1,739
Santander Asesorías Financieras Limitada 0.97 561 47 - - - 47
Santander S.A. Sociedad Securitizadora 0.36 3 (1 ) - - - (1 )
Klare Corredora de Seguros S.A. 49.90 356 (1,277 ) - - - (1,277 )
Santander Consumer Chile S.A. 49.00 49,269 10,193 - - - 10,193
Subtotal 75,115 10,745 (32 ) 9 (23 ) 10,722
Santander Gestión de Recaudación y Cobranzas Limitada 100.00 6,988 2,168 - - - 2,168
Bansa Santander S.A. 100.00 24,250 3,239 - - - 3,239
Multiplica Spa 100.00 3,211 (946 ) - - - (946 )
Subtotal 34,449 4,461 - - - 4,461
Total 109,564 15,206 (32 ) 9 (23 ) 15,183
Other comprehensive income
As of December 31, 2021 Non- controlling Equity Income Debt instruments at FVOCI Deferred tax Total other comprehensive income Comprehensive income
% MCh$ MCh$ MCh$ MCh$ MCh$ MCh$
Subsidiaries:
Santander Corredora de Seguros Limitada 0.25 179 5 - - - 5
Santander Corredores de Bolsa Limitada 49.41 22,970 717 (238 ) 65 (173 ) 544
Santander Asesorías Financieras Limitada 0.97 513 21 (152 ) 41 (111 ) (90 )
Santander S.A. Sociedad Securitizadora 0.36 1 - - - - -
Klare Corredora de Seguros S.A. 49.90 1,631 (1,270 ) - - - (1,270 )
Santander Consumer Chile S.A. 49.00 39,080 9,386 - - - 9,386
Subtotal 64,374 8,859 (390 ) 106 (284 ) 8,575
Santander Gestión de Recaudación y Cobranzas Limitada 100.00 4,820 139 - - - 139
Bansa Santander S.A. 100.00 21,010 1,096 - - - 1,096
Multiplica Spa 100.00 4.156 (133 ) - - - (133 )
Subtotal 29,986 1,102 - - - 1,102
Total 94,360 9,961 (390 ) 106 (284 ) 9,677 The overview of the financial information of
the subsidiaries included in the consolidation of the Bank that possess non-controlling interests is as follows, which does not
include consolidation or conforming accounting policy adjustments:
As of December 31,
2023 2022 2021
Assets Liabilities Capital Net income Assets Liabilities Capital Net income Assets Liabilities Capital Net income
MCh$ MCh$ MCh$ MCh$ MCh$ MCh$ MCh$ MCh$ MCh$ MCh$ MCh$ MCh$
Santander Corredora de Seguros Limitada 31,758 13,895 9,576 8,287 92,541 13,093 71,121 8,327 88,492 13,388 69,129 1,975
Santander Corredores de Bolsa Limitada 99,325 43,087 52,054 4,184 321,411 270,952 46,863 3,596 98,496 51,649 45,396 1,451
Santander Asesorias Financieras Limitada 5,023 1,442 354 3,227 60,640 2,725 53,082 4,833 54,731 1,683 50,900 2,148
Santander S.A. Sociedad Securitizadora 879 345 709 (175 ) 1,107 398 857 (148 ) 810 463 455 (108 )
Klare Corredora de Seguros S.A. 1,891 3,610 713 (2,432 ) 2,153 1,440 3,272 (2,559 ) 3,952 681 5,816 (2,545 )
Santander Consumer Chile S.A. 923,790 806,607 100,555 16,628 884,701 784,146 79,755 20,800 742,700 662,945 60,588 19,167
Santander Gestión de Recaudación y Cobranzas Ltda. 11,273 2,755 6,988 1,530 8,037 1,049 4,820 2,168 6,636 1,816 4,681 139
Bansa Santander S.A. 292,937 264,601 24,249 4,087 213,661 189,411 21,011 3,239 103,927 82,917 19,914 1,096
Multiplica Spa 3,518 989 3,211 (682 ) 4,337 1,126 4,157 (946 ) 4,409 253 4,289 (133 )
PagoNXT Trade Chile SpA 2,290 1,139 712 439 - - - - - - - -
Total 1,372,684 1,138,470 199,121 35,093 1,588,588 1,264,340 284,938 39,310 1,100,153 815,795 261,168 23,190 </t>
        </is>
      </c>
    </row>
  </sheetData>
  <mergeCells count="1">
    <mergeCell ref="A1:A2"/>
  </mergeCells>
  <pageMargins left="0.75" right="0.75" top="1" bottom="1" header="0.5" footer="0.5"/>
</worksheet>
</file>

<file path=xl/worksheets/sheet3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6" customWidth="1" min="1" max="1"/>
    <col width="80" customWidth="1" min="2" max="2"/>
  </cols>
  <sheetData>
    <row r="1">
      <c r="A1" s="1" t="inlineStr">
        <is>
          <t>Maturity of Financial Assets and Liabilities</t>
        </is>
      </c>
      <c r="B1" s="2" t="inlineStr">
        <is>
          <t>12 Months Ended</t>
        </is>
      </c>
    </row>
    <row r="2">
      <c r="B2" s="2" t="inlineStr">
        <is>
          <t>Dec. 31, 2023</t>
        </is>
      </c>
    </row>
    <row r="3">
      <c r="A3" s="3" t="inlineStr">
        <is>
          <t>Maturity of Financial Assets and Liabilities [Abstract]</t>
        </is>
      </c>
      <c r="B3" s="4" t="inlineStr">
        <is>
          <t xml:space="preserve"> </t>
        </is>
      </c>
    </row>
    <row r="4">
      <c r="A4" s="4" t="inlineStr">
        <is>
          <t>MATURITY OF FINANCIAL ASSETS AND LIABILITIES</t>
        </is>
      </c>
      <c r="B4" s="4" t="inlineStr">
        <is>
          <t>NOTE 23 - MATURITY OF FINANCIAL ASSETS AND LIABILITIES As of December 31, 2023 and 2022, the detail of
the maturities of assets and liabilities is as follows:
As of December 31, 2023 On Demand Up to 1 month Between Between Between
Between
More than 5 years Total
MCh$ MCh$ MCh$ MCh$ MCh$ MCh$ MCh$ MCh$
Financial assets
Cash and deposits in banks 2,723,282 - - - - - - 2,723,282
Cash items in process of collection 812,524 - - - - - - 812,524
Financial assets for trading at FVTPL
Financial derivative contracts and hedge contracts (1) - 383,845 807,016 1,548,923 3,046,056 1,413,070 3,526,105 10,725,015
Debt financial instruments - 211 - 2,275 31,031 1,432 63,359 98,308
Financial assets at FVOCI
Debt financial instruments - 2,277,301 10,319 319 668,856 491,471 1,087,759 4,536,025
Other financial instruments 66,685 13,566 19,692 5,439 105,382
Financial assets at amortised cost (2)
Debt financial instruments - - - 3,724,781 4,453,843 - - 8,178,624
Interbank loans 49 68,391 - - - - - 68,440
Loans and account receivable from customers 872,591 3,304,077 3,178,674 5,552,061 8,293,975 4,666,845 14,875,223 40,743,446
Guarantee deposits (margin accounts) 2,238,900 - - - - - - 2,238,900
Total financial assets 6,647,346 6,033,825 3,996,009 10,895,044 16,507,327 6,592,510 19,557,885 70,229,946
Financial liabilities
Cash items in process of being cleared 775,082 - - - - - - 775,082
Financial liabilities for trading at FVTPL -
Financial derivative contracts and hedge contracts (1) - 376,279 1,170,614 2,443,279 3,056,317 1,526,321 3,415,532 11,988,342
Financial liabilities at amortised cost -
Deposits and other demand liabilities 13,537,826 - - - - - - 13,537,826
Time deposits and other time liabilities 328,242 7,999,764 3,689,743 3,950,166 138,320 3,364 28,343 16,137,942
Obligations under repurchase agreements - 282,483 101 - - - - 282,584
Interbank borrowings 18,220 42,730 4,006,532 5,821,216 304,384 173,417 - 10,366,499
Issued debt instruments (3) - 291,687 285,923 1,272,427 3,183,069 1,314,205 3,467,672 9,814,983
Other financial liabilities - 296,095 - - 164 14 - 296,273
Lease liabilities - - - 20,716 37,446 22,913 23,441 104,516
Guarantees received (margin accounts) 1,081,226 - - - - - - 1,081,226
Total financial liabilities 15,740,596 9,289,038 9,152,913 13,507,804 6,719,700 3,040,234 6,934,988 64,385,273
(1) Includes derivative contracts for trading purposes and hedge
derivatives contracts.
(2) Debt financial instruments, Interbank loans and loans and
accounts receivable from customer are presented on a gross basis, the related allowance are Ch$1,729, Ch$2 and Ch$1,149,989 million,
respectively.
(3) Includes Subordinated bonds for MCh$1,813,938 which is presented
as Regulatory capital financial instruments.
As of December 31, 2022 On Demand Up to 1 month Between Between Between Between
More than 5 years Total
MCh$ MCh$ MCh$ MCh$ MCh$ MCh$ MCh$ MCh$
Financial assets
Cash and deposits in banks 1,982,942 - - - - - - 1,982,942
Cash items in process of collection 843,816 - - - - - - 843,816
Financial assets for trading at FVTPL
Financial derivative contracts and hedge contracts (1) - 734,755 570,803 1,499,473 3,396,062 2,026,248 3,923,381 12,150,722
Debt financial instruments - 1 114,165 70 3,880 23,277 12,653 154,046
Financial assets at FVOCI
Debt financial instrument - 2,617,251 744,182 68,973 2,167 559,210 1,888,950 5,880,733
Other financial instruments - - - - 70,668 66,478 5,160 142,306
Financial assets at amortised cost (2)
Debt financial instruments - - 96,326 - 2,545,919 2,225,346 - 4,867,591
Interbank loans - 32,991 - - - - - 32,991
Loans and account receivable from customers 713,513 3,402,788 2,980,575 5,158,378 7,943,135 4,431,396 14,066,625 38,696,410
Guarantee deposits (margin accounts) 2,442,325 - - - - - - 2,442,325
Total financial assets 5,982,596 6,787,786 4,506,051 6,726,894 13,961,831 9,331,955 19,896,769 67,193,882
Financial liabilities
Cash items in process of being cleared 746,872 - - - - - - 746,872
Financial liabilities for trading at FVTPL
Financial derivative contracts and hedge contracts (1) - 67,236 151,948 2,541,236 4,686,662 2,415,134 4,245,898 14,108,114
Financial liabilities at amortised cost
Deposits and other demand liabilities 14,086,226 - - - - - - 14,086,226
Time deposits and other time liabilities 234,170 12,712,880 5,806 - 25,934 - - 12,978,790
Obligations under repurchase agreements - 211,730 103,516 109 - - - 315,355
Interbank borrowings 24,667 149,482 818,030 2,252,305 5,620,281 - - 8,864,765
Issued debt instruments (3) - -296,206 204,084 584,517 2,809,573 1,915,970 3,681,824 8,899,762
Other financial liabilities - 292,756 - - 142 97 - 292,995
Lease liabilities - - - 25,902 46,955 32,784 31,448 137,089
Guarantees received (margin accounts) 1,017,968 - - - - - - 1,017,968
Total financial liabilities 16,109,903 13,137,878 1,283,384 5,404,069 13,189,547 4,363,985 7,959,170 61,447,936
(1) Includes derivative contracts for trading purposes and hedge
derivatives contracts.
(2) Debt financial instruments, Interbank loans and loans and
accounts receivable from customer are presented on a gross basis, the related allowance are Ch$894, Ch$1 and Ch$1,153,266 million, respectively.
(3) Includes Subordinated bonds for MCh$1,733,869 which is presented
as Regulatory capital financial instruments.</t>
        </is>
      </c>
    </row>
  </sheetData>
  <mergeCells count="1">
    <mergeCell ref="A1:A2"/>
  </mergeCells>
  <pageMargins left="0.75" right="0.75" top="1" bottom="1" header="0.5" footer="0.5"/>
</worksheet>
</file>

<file path=xl/worksheets/sheet3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1" customWidth="1" min="1" max="1"/>
    <col width="80" customWidth="1" min="2" max="2"/>
  </cols>
  <sheetData>
    <row r="1">
      <c r="A1" s="1" t="inlineStr">
        <is>
          <t>Contingencies and Commitments</t>
        </is>
      </c>
      <c r="B1" s="2" t="inlineStr">
        <is>
          <t>12 Months Ended</t>
        </is>
      </c>
    </row>
    <row r="2">
      <c r="B2" s="2" t="inlineStr">
        <is>
          <t>Dec. 31, 2023</t>
        </is>
      </c>
    </row>
    <row r="3">
      <c r="A3" s="3" t="inlineStr">
        <is>
          <t>Contingencies and Commitments [Abstract]</t>
        </is>
      </c>
      <c r="B3" s="4" t="inlineStr">
        <is>
          <t xml:space="preserve"> </t>
        </is>
      </c>
    </row>
    <row r="4">
      <c r="A4" s="4" t="inlineStr">
        <is>
          <t>CONTINGENCIES AND COMMITMENTS</t>
        </is>
      </c>
      <c r="B4" s="4" t="inlineStr">
        <is>
          <t>NOTE 24 - CONTINGENCIES AND COMMITMENTS
a. Lawsuits and legal procedures As of the issuance date of these financial statements,
the Bank and its affiliates were subject to certain legal actions in the normal course of their business. As of December 31, 2023, the
Bank and its subsidiaries have provisions for this item of Ch$4,504 million (Ch$5,533 million as of December 31, 2022) which is included
in “Provisions” in the Consolidated Statements of Financial Position as provisions for contingencies.
b. Contingent loans The following table shows the Bank’s contractual
obligations to issue loans:
As of December 31,
2023 2022
MCh$ MCh$
Personal guarantees 494,104 924,173
Personal guarantees in local currency 193,144 483,807
Personal guarantees in foreign currency 300,960 440,366
Letter of credits of merchandise traffic operations 262,496 255,522
Transactions related to contingent events 1,641,510 1,476,599
Transactions related to contingent events in local currency 1,179,242 1,216,117
Transactions related to contingent events in foreign currency 462,268 260,482
Unrestricted prompt cancel credit lines 9,490,141 8,974,077
Other credit commitments 314,318 314,962
Credit for university studies 813 1,617
Other irrevocable credit commitments 313,505 313,345
Total 12,202,569 11,945,333
c. Held securities The Bank holds securities in the normal course
of its business as follows:
As of December 31,
2023 2022
MCh$ MCh$
Third party operations
Collections 80,597 104,972
Transferred financial assets managed by the Bank 8,183 9,090
Assets from third parties managed by the Bank and its affiliates 1,325,795 1,081,895
Subtotal 1,414,575 1,195,957
Custody of securities
Securities held in custody 8,762,559 9,057,428
Securities held in custody deposited in other entity 742,078 756,880
Issued securities held in custody 18,151,391 12,397,099
Subtotal 27,656,028 22,211,407
Total 29,070,603 23,407,364 As of December 31, 2023, the Bank has classified
the portfolios managed by private banking into “Assets from third parties managed by the Bank and its affiliates” (memo account),
the balance is Ch$1,325,795 million (Ch$1,081,895 million as of December 31, 2022).
d. Guarantees Banco Santander-Chile has an integral bank policy
of coverage of Official Loyalty N°0030129 in force with the company Zurich Chile Seguros Generales S.A., coverage for USD50,000,000
per claim with an annual limit of USD100,000,000, which covers both the Bank and its subsidiaries, with an expiration date of June 30,
2024.
e. Contingent loans and liabilities The Bank took on several contingent loans and
liabilities, to satisfy its clients’ needs, that are not recognised in the Consolidated Financial Statements of Financial Position;
these contain loan risks and are, therefore, part of the Bank’s global risk.</t>
        </is>
      </c>
    </row>
  </sheetData>
  <mergeCells count="1">
    <mergeCell ref="A1:A2"/>
  </mergeCells>
  <pageMargins left="0.75" right="0.75" top="1" bottom="1" header="0.5" footer="0.5"/>
</worksheet>
</file>

<file path=xl/worksheets/sheet3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1" customWidth="1" min="1" max="1"/>
    <col width="80" customWidth="1" min="2" max="2"/>
  </cols>
  <sheetData>
    <row r="1">
      <c r="A1" s="1" t="inlineStr">
        <is>
          <t>Interest and Inflation Income</t>
        </is>
      </c>
      <c r="B1" s="2" t="inlineStr">
        <is>
          <t>12 Months Ended</t>
        </is>
      </c>
    </row>
    <row r="2">
      <c r="B2" s="2" t="inlineStr">
        <is>
          <t>Dec. 31, 2023</t>
        </is>
      </c>
    </row>
    <row r="3">
      <c r="A3" s="3" t="inlineStr">
        <is>
          <t>Interest and Inflation Income [Abstract]</t>
        </is>
      </c>
      <c r="B3" s="4" t="inlineStr">
        <is>
          <t xml:space="preserve"> </t>
        </is>
      </c>
    </row>
    <row r="4">
      <c r="A4" s="4" t="inlineStr">
        <is>
          <t>INTEREST AND INFLATION INCOME</t>
        </is>
      </c>
      <c r="B4" s="4" t="inlineStr">
        <is>
          <t xml:space="preserve">NOTE 25 - INTEREST AND INFLATION INCOME This item refers to interest earned
in the period from the financial assets whose return, whether implicitly or explicitly, is determined by applying the effective interest
rate method, regardless of the value at fair value, as well as the effect of hedge accounting.
a. For the years ended December 31, 2023, 2022 and 2021 the income
from interest, was attributable to the following items:
For the years ended December 31,
2023 2022 2021
Interest Inflation adjustments Total Interest Inflation adjustments Total Interest Inflation adjustments Total
Items MCh$ MCh$ MCh$ MCh$ MCh$ MCh$ MCh$ MCh$ MCh$
Financial assets at amortised cost
Resale agreements 70 - 70 1,063 - 1,063 190 - 190
Debt financial instruments 120,363 78,200 198,563 62,876 195,082 257,958 15,078 103,164 118,242
Interbank loans 579 - 579 925 925 429 - 429
Commercial loans 1,287,677 291,578 1,579,255 954,978 825,146 1,780,124 662,170 404,803 1,066,973
Mortgage loans 527,305 759,963 1,287,268 412,741 1,818,172 2,230,913 337,669 838,851 1,176,520
Consumer loans 786,879 240 787,119 629,770 1,090 630,860 475,133 559 475,692
Other interest income 182,025 4,739 186,764 78,192 8,242 86,434 5,808 8,629 14,437
Subtotal 2,904,898 1,134,720 4,039,618 2,140,545 2,847,732 4,988,277 1,496,477 1,356,006 2,852,483
Financial asset at fair value through other comprehensive income
Debt financial instruments 413,690 14,851 428,541 270,026 43,104 313,130 87,311 7,346 94,657
Other financial instruments 7,200 542 7,742 1,705 1,643 3,348 3,056 1,160 4,216
Subtotal 420,890 15,393 436,193 271,731 44,747 316,478 90,367 8,506 98,873
Hedging accounting 546,785 (618,695 ) (71,910 ) 437,899 (1,655,998 ) (1,218,099 ) 30,953 (77,789 ) (46,836 )
TOTAL 3,872,573 531,418 4,403,911 2,850,175 1,236,481 4,086,656 1,617,797 1,286,723 2,904,520
b. For the years ended December 31, 2023, 2022 and 2021, the Bank’s
expenses classified as interest expense are as follows:
For the years ended December 31,
2023 2022 2021
Interest Inflation adjustments Total Interest Inflation adjustments Total Interest Inflation adjustments Total
Items MCh$ MCh$ MCh$ MCh$ MCh$ MCh$ MCh$ MCh$ MCh$
Financial liabilities at amortised cost
Demand deposits 12,228 4,364 16,592 13,623 12,023 25,646 14,533 4,938 19,471
Time deposits and liabilities 1,221,707 59,873 1,281,580 759,511 119,613 879,124 88,949 20,451 109,400
Repurchase agreements 47,267 - 47,267 15,774 - 15,774 839 - 839
Interbank loans 235,583 - 235,583 98,357 - 98,357 43,692 - 43,692
Issued debt instruments 231,211 185,870 417,081 174,707 448,103 622,810 133,583 228,153 361,736
Other financial liabilities 51,349 18,731 70,080 26,430 39,934 66,364 3,382 33,026 36,408
Subtotal 1,799,345 268,838 2,068,183 1,088,402 619,673 1,708,075 284,978 286,568 571,546
Lease contracts 3,601 - 3,601 2,862 - 2,862 2,283 - 2,283
Regulatory capital financial instruments 64,937 70,550 135,487 66,728 172,949 239,677 54,311 74,325 128,636
Others equity instruments 28,389 - 28,389 28,234 - 28,234 4,995 - 4,995
Hedging accounting 1,262,206 (186,924 ) 1,075,282 1,089,816 (552,120 ) 537,696 (539,680 ) 941,966 402,286
TOTAL 3,158,478 152,464 3,310,942 2,276,042 240,502 2,516,544 (193,113 ) 1,302,859 1,109,746 </t>
        </is>
      </c>
    </row>
  </sheetData>
  <mergeCells count="1">
    <mergeCell ref="A1:A2"/>
  </mergeCells>
  <pageMargins left="0.75" right="0.75" top="1" bottom="1" header="0.5" footer="0.5"/>
</worksheet>
</file>

<file path=xl/worksheets/sheet3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2" customWidth="1" min="1" max="1"/>
    <col width="80" customWidth="1" min="2" max="2"/>
  </cols>
  <sheetData>
    <row r="1">
      <c r="A1" s="1" t="inlineStr">
        <is>
          <t>Fees and Commissions</t>
        </is>
      </c>
      <c r="B1" s="2" t="inlineStr">
        <is>
          <t>12 Months Ended</t>
        </is>
      </c>
    </row>
    <row r="2">
      <c r="B2" s="2" t="inlineStr">
        <is>
          <t>Dec. 31, 2023</t>
        </is>
      </c>
    </row>
    <row r="3">
      <c r="A3" s="3" t="inlineStr">
        <is>
          <t>Fees and Commissions [Abstract]</t>
        </is>
      </c>
      <c r="B3" s="4" t="inlineStr">
        <is>
          <t xml:space="preserve"> </t>
        </is>
      </c>
    </row>
    <row r="4">
      <c r="A4" s="4" t="inlineStr">
        <is>
          <t>FEES AND COMMISSIONS</t>
        </is>
      </c>
      <c r="B4" s="4" t="inlineStr">
        <is>
          <t xml:space="preserve">NOTE 26 - FEES AND COMMISSIONS This item includes the amount of fees earned and
paid during the year, except for those which are an integral part of the financial instrument’s effective interest rate:
For the years ended December 31,
Fee and commission income 2023 2022 2021
MCh$ MCh$ MCh$
Fees and commissions for prepayments 14,151 11,348 16,266
Fees and commissions of loans with credit lines 2,900 233 311
Fees and commissions for lines of credits and overdrafts 2,820 8,766 7,602
Fees and commissions for guarantees and letters of credit 34,462 35,935 39,010
Fees and commissions for card services 422,737 352,448 273,641
Fees and commissions for management of accounts 59,538 52,226 39,581
Fees and commissions for collections and payments 60,912 54,060 26,871
Fees and commissions for intermediation and management of securities 9,487 10,019 10,750
Insurance brokerage fees 61,511 52,568 43,898
Fees and commissions for factoring operations services 1,249 1,829 1,223
Fees and commissions for securitizations - 45 29
Fees and commissions for financial advice 15,422 9,362 14,332
Office banking 21,495 21,771 17,823
Fees for other services rendered 60,823 56,543 49,178
Other fees earned 81,006 61,910 54,666
Total 848,513 729,063 595,181
For the years ended December 31,
Fee and commission expense 2023 2022 2021
MCh$ MCh$ MCh$
Compensation for card operation 127,284 105,695 76,418
Commissions for licence for use brands 6,076 7,360 5,570
Commissions for services linked to the credit card and prepaid cards 10,943 11,458 10,083
Commissions for obligations of loyalty programmes and merits for card customers 95,542 95,946 81,734
Fees and commissions for securities transactions 9,115 8,551 8,001
Office banking 2,859 2,382 2,115
Interbank services 61,136 47,428 34,143
Other fees 32,916 42,974 27,789
Total 345,873 321,794 245,853
Net fees and commissions income 502,640 407,269 349,328 The income and expenses for the commissions of the business segments and the calendar for the recognition of income from ordinary activities
as of December 31, 2023 are presented below:
Segments Revenue recognition calendar for ordinary activities
As
of December 31, 2023 Individuals and PYMEs Companies and Institutions Global Investment Banking Others Total Transferred over time Transferred at a point Accrual model
MCh$ MCh$ MCh$ MCh$ MCh$ MCh$ MCh$ MCh$
Commission income
Commissions for prepayments 11,723 2,052 123 253 14,151 - 14,151 -
Commissions of loans with credit lines 2,887 10 - 3 2,900 - 2,900 -
Commissions for lines of credits and overdrafts 1,742 (568 ) 1,667 (21 ) 2,820 2,820 - -
Commissions for guarantees and letters of credit 4,072 18,460 11,014 916 34,462 34,462 - -
Commissions for card services 360,758 34,347 27,394 238 422,737 84,547 338,190 -
Commissions for management of accounts 55,495 3,232 804 7 59,538 59,538 - -
Commissions for collections and payments 84,434 9,846 8,115 (41,483 ) 60,912 - 36,547 24,365
Commissions for intermediation and management of securities 1,926 598 6,830 133 9,487 - 9,487 -
Remuneration for insurance brokerage fees 60,625 56 1 829 61,511 - 61,511 -
Commissions for factoring operations services 126 565 549 9 1,249 - 1,249 -
Commissions for securitizations - - - - - - - -
Commissions for financial advice 45 5,250 3,980 6,147 15,422 - 15,422 -
Office banking 14,190 5,966 1,339 - 21,495 21,495 - -
Fees for other services rendered 54,494 5,283 1,044 2 60,823 - 60,823 -
Other fees earned 66,003 9,992 6,278 (1,267 ) 81,006 - 81,006 -
Total 718,520 95,089 69,138 (34,234 ) 848,513 202,862 621,286 24,365
Commission expenses
Compensation for card operation (106,507 ) (16,859 ) (3,620 ) (299 ) (127,285 ) - (127,285 ) -
Commissions for licence for use brands (5,078 ) (943 ) (38 ) (18 ) (6,077 ) - (6,077 ) -
Commissions for services linked to the credit card and prepaid cards (16,188 ) (584 ) (62 ) 5,891 (10,943 ) - (10,943 ) -
Commissions for obligations of loyalty programmes and merits for card customers (94,316 ) (990 ) - (236 ) (95,542 ) - (57,325 ) (38,217 )
Fees and commissions for securities transactions - - (7,426 ) (1,689 ) (9,115 ) - (9,115 ) -
Office banking (2,286 ) (811 ) (244 ) 482 (2,859 ) (2,859 ) - -
Interbank services (48,872 ) (7,370 ) (5,215 ) 321 (61,136 ) - (61,136 ) -
Other fees (68,630 ) (2,568 ) (2,076 ) 40,358 (32,916 ) - (32,916 ) -
Total (341,877 ) (30,125 ) (18,681 ) 44,810 (345,873 ) (2,859 ) (304,797 ) (38,217 )
Total Net commission income and expenses 376,643 64,964 50,457 10,576 502,640 200,003 316,489 (13,852 ) The income and expenses for the commissions of the business segments
and the calendar for the recognition of income from ordinary activities as of December 31, 2022 are presented below:
Segments Revenue recognition calendar for ordinary activities
As
of December 31, 2022 Individuals and PYMEs Companies and Institutions Global Investment Banking Others Total Transferred over time Transferred at a point in time Accrual model
MCh$ MCh$ MCh$ MCh$ MCh$ MCh$ MCh$ MCh$
Commission income
Commissions for prepayments 7,072 3,229 11 1,036 11,348 - 11,348 -
Commissions of loans with credit lines 170 - - 63 233 - 233 -
Commissions for lines of credits and overdrafts 7,039 (836 ) 2,556 7 8,766 8,766 - -
Commissions for guarantees and letters of credit 5,028 20,295 10,036 576 35,935 35,935 - -
Commissions for card services 301,123 24,915 9,417 16,993 352,448 71,904 280,544 -
Commissions for management of accounts 48,336 3,011 845 34 52,226 46,054 6,172 -
Commissions for collections and payments 65,897 9,318 8,052 (29,207 ) 54,060 38,065 15,995
Commissions for intermediation and management of securities 2,249 276 6,874 620 10,019 - 10,019 -
Commissions for factoring operations services 52,757 12 1 (202 ) 52,568 - - 52,568
Commissions for securitizations 313 657 761 98 1,829 - 1,829 -
Commissions for financial advice - - 45 - 45 - 45 -
Remuneration for insurance commercialization (1,362 ) 2,894 3,916 3,914 9,362 - 9,362 -
Office banking 15,260 5,489 1,022 0 21,771 21,771 - -
Fees for other services rendered 52,059 3,801 668 15 56,543 - 56,543 -
Other fees earned 47,603 9,790 6,905 (2,388 ) 61,910 - 61,910 -
Total 603,544 82,851 51,109 (8,441 ) 729,063 184,430 476,070 68,563
Commission expenses
Compensation for card operation 94,473 9,619 1,418 185 105,695 12,505 93,190 -
Commissions for licence for use brands 6,679 620 51 10 7,360 5,500 1,860 -
Commissions for services linked to the credit card and prepaid cards 11,029 391 38 0 11,458 11,458 - -
Commissions for obligations of loyalty programmes and merits for card customers 94,958 987 1 0 95,946 85,412 10,534
Fees and commissions for securities transactions 0 0 6,186 2,365 8,551 8,551 -
Office banking 4,772 (82 ) (2,308 ) 0 2,382 2,382 - -
Interbank services 33,658 6,026 7,804 (60 ) 47,428 - 47,428 -
Other fees 45,269 2,646 619 (5,560 ) 42,974 - 42,974 -
Total 290,838 20,207 13,809 (3,060 ) 321,794 117,257 204,537 0
Total Net commission income and expenses 312,706 62,644 37,300 (5,381 ) 407,269 67,173 271,533 68,563 The income and expenses for the commissions of the business segments and the calendar for the recognition of income from ordinary activities
as of December 31, 2021 are presented below:
Segments Revenue recognition calendar for ordinary activities
As of December 31, 2021 Individuals and PYMEs Companies and Institutions Global Investment Banking Others Total Transferred over time Transferred at a point in time Accrual model
MCh$ MCh$ MCh$ MCh$ MCh$ MCh$ MCh$ MCh$
Commission income
Commissions for prepayments 8,360 7,572 1,525 (1,191 ) 16,266 - 16,266 -
Commissions of loans with credit lines 323 1 - (13 ) 311 - 311 -
Commissions for lines of credits and overdrafts 6,284 835 430 53 7,602 7,602 - -
Commissions for guarantees and letters of credit 11,620 19,281 7,983 126 39,010 39,010 - -
Commissions for card services 258,971 11,223 3,401 46 273,641 58,186 215,455 -
Commissions for management of accounts 35,933 2,496 1,149 3 39,581 39,581 - -
Commissions for collections and payments 24,615 1,561 653 42 26,871 - 12,498 14,373
Commissions for intermediation and management of securities 3,687 355 5,790 918 10,750 - 10,750 -
Commissions for factoring operations services 43,995 - 3 (100 ) 43,898 - - 43,898
Commissions for securitizations 359 418 444 2 1,223 - 1,223 -
Commissions for financial advice - - 29 - 29 - 29 -
Remuneration for insurance commercialization 1 2,297 12,097 (63 ) 14,332 - 14,332 -
Office banking 12,493 4,494 836 17,823 17,823 - -
Fees for other services rendered 45,278 3,306 581 13 49,178 - 49,178 -
Other fees earned 38,017 6,788 2,311 7,550 54,666 - 54,666 -
Total 489,936 60,627 37,232 7,386 595,181 162,202 374,708 58,271
Commission expenses
Compensation for card operation 69,756 5,119 1,034 509 76,418 9,041 67,377 -
Commissions for licence for use brands 5,370 215 (15 ) - 5,570 4,162 1,408 -
Commissions for services linked to the credit card and prepaid cards 9,987 80 16 - 10,083 10,083 - -
Commissions for obligations of loyalty programmes and merits for card customers 81,610 621 3 (500 ) 81,734 72,760 8,974 -
Fees and commissions for securities transactions - - 4,688 3,313 8,001 - 8,001 -
Office banking 4,237 (73 ) (2,049 ) 2,115 2,115 -
Interbank services 24,230 4,338 5,618 (43 ) 34,143 - 34,143 -
Other fees 41,588 2,568 4,472 (20,839 ) 27,789 - 27,789 -
Total 236,778 12,868 13,767 (17,560 ) 245,853 98,161 147,692 -
Total Net commission income and expenses 253,158 47,759 23,465 24,946 349,328 64,041 227,016 58,271 </t>
        </is>
      </c>
    </row>
  </sheetData>
  <mergeCells count="1">
    <mergeCell ref="A1:A2"/>
  </mergeCells>
  <pageMargins left="0.75" right="0.75" top="1" bottom="1" header="0.5" footer="0.5"/>
</worksheet>
</file>

<file path=xl/worksheets/sheet3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8" customWidth="1" min="1" max="1"/>
    <col width="80" customWidth="1" min="2" max="2"/>
  </cols>
  <sheetData>
    <row r="1">
      <c r="A1" s="1" t="inlineStr">
        <is>
          <t>Net Income (Expense) from Financial Operations</t>
        </is>
      </c>
      <c r="B1" s="2" t="inlineStr">
        <is>
          <t>12 Months Ended</t>
        </is>
      </c>
    </row>
    <row r="2">
      <c r="B2" s="2" t="inlineStr">
        <is>
          <t>Dec. 31, 2023</t>
        </is>
      </c>
    </row>
    <row r="3">
      <c r="A3" s="3" t="inlineStr">
        <is>
          <t>Net Income (Expense) from Financial Operations [Abstract]</t>
        </is>
      </c>
      <c r="B3" s="4" t="inlineStr">
        <is>
          <t xml:space="preserve"> </t>
        </is>
      </c>
    </row>
    <row r="4">
      <c r="A4" s="4" t="inlineStr">
        <is>
          <t>NET INCOME (EXPENSE) FROM FINANCIAL OPERATIONS</t>
        </is>
      </c>
      <c r="B4" s="4" t="inlineStr">
        <is>
          <t xml:space="preserve">NOTE 27 - NET INCOME (EXPENSE) FROM FINANCIAL OPERATIONS The detail of income (expense) from financial
operations is as follows:
For the years ended December 31,
2023 2022 2021
MCh$ MCh$ MCh$
Net income/(expense) from financial assets for trading at FVTPL
Financial derivative contracts 103,335 70,001 (25,405 )
Debt financial instruments (11,662 ) 8,139 (4,841 )
Other financial instrumets 88 51 24
Subtotal 91,761 78,191 (30,222 )
Net income from financial liabilities for trading at FVTPL
Financial derivative contracts - - 1,620
Subtotal - - 1,620
Net income from non-current assets and groups available for sale not admissible as discontinued operations
Financial assets at amortised cost (215 ) 2,088 2,745
Financial assets at fair value through OCI (125,610 ) (20,173 ) 23,188
Financial liabilities at amortised cost 4,891 16,457 (3,734 )
Subtotal (120,934 ) (1,628 ) 22,199
Net income from exchange, adjustment and hedge accounting of foreign currency
Net income from foreign currency exchange (83,695 ) 260,428 (481,340 )
Net income from readjustment of foreign currency
Financial assets at FVTPL 6,952 - -
Financial assets at amortised cost 2,350 1,856 18,954
Others assets (14 ) 1,353 (159 )
Financial liabilities at FVTPL 547 (760 ) -
Net income from hege accounting of foreign currency risk 405,488 (122,262 ) 587,976
Subtotal 331,628 140,615 125,431
Total income (expense) from financial operations 302,455 217,178 119,028 </t>
        </is>
      </c>
    </row>
  </sheetData>
  <mergeCells count="1">
    <mergeCell ref="A1:A2"/>
  </mergeCells>
  <pageMargins left="0.75" right="0.75" top="1" bottom="1" header="0.5" footer="0.5"/>
</worksheet>
</file>

<file path=xl/worksheets/sheet3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80" customWidth="1" min="1" max="1"/>
    <col width="80" customWidth="1" min="2" max="2"/>
  </cols>
  <sheetData>
    <row r="1">
      <c r="A1" s="1" t="inlineStr">
        <is>
          <t>Net Income from Non-Current Assets and Groups Available for Sale Not Admissible as Discontinued Operations</t>
        </is>
      </c>
      <c r="B1" s="2" t="inlineStr">
        <is>
          <t>12 Months Ended</t>
        </is>
      </c>
    </row>
    <row r="2">
      <c r="B2" s="2" t="inlineStr">
        <is>
          <t>Dec. 31, 2023</t>
        </is>
      </c>
    </row>
    <row r="3">
      <c r="A3" s="3" t="inlineStr">
        <is>
          <t>Net Income from Non-Current Assets and Groups Available for Sale Not Admissible as Discontinued Operations [Abstract]</t>
        </is>
      </c>
      <c r="B3" s="4" t="inlineStr">
        <is>
          <t xml:space="preserve"> </t>
        </is>
      </c>
    </row>
    <row r="4">
      <c r="A4" s="4" t="inlineStr">
        <is>
          <t>NET INCOME FROM NON-CURRENT ASSETS AND GROUPS AVAILABLE FOR SALE NOT ADMISSIBLE AS DISCONTINUED OPERATIONS</t>
        </is>
      </c>
      <c r="B4" s="4" t="inlineStr">
        <is>
          <t xml:space="preserve">NOTE 28 - The detail of net income from assets received in lieu of payment and
sale of non-currents assets is as follows:
For the years ended December 31,
2023 2022 2021
MCh$ MCh$ MCh$
Net income from assets received in lieu of payment
Income from assets received in lieu of payment 8,452 4,873 2,786
Other income from assets received in lieu of payment - - 455
Provision on assets received in lieu of payment 858 (743 ) (192 )
Expenses for maintenance of assets received in lieu of payment (1,437 ) (2,017 ) (1,425 )
Subtotal 7,873 2,113 1,624
Sale of non-current assets
Net income from sale of fixed assets 5,281 6,405 673
Subtotal 5,281 6,405 673
TOTAL 13,154 8,518 2,297 </t>
        </is>
      </c>
    </row>
  </sheetData>
  <mergeCells count="1">
    <mergeCell ref="A1:A2"/>
  </mergeCells>
  <pageMargins left="0.75" right="0.75" top="1" bottom="1" header="0.5" footer="0.5"/>
</worksheet>
</file>

<file path=xl/worksheets/sheet3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7" customWidth="1" min="1" max="1"/>
    <col width="80" customWidth="1" min="2" max="2"/>
  </cols>
  <sheetData>
    <row r="1">
      <c r="A1" s="1" t="inlineStr">
        <is>
          <t>Other Operating Income and Expenses</t>
        </is>
      </c>
      <c r="B1" s="2" t="inlineStr">
        <is>
          <t>12 Months Ended</t>
        </is>
      </c>
    </row>
    <row r="2">
      <c r="B2" s="2" t="inlineStr">
        <is>
          <t>Dec. 31, 2023</t>
        </is>
      </c>
    </row>
    <row r="3">
      <c r="A3" s="3" t="inlineStr">
        <is>
          <t>Other Operating Income and Expenses [Abstract]</t>
        </is>
      </c>
      <c r="B3" s="4" t="inlineStr">
        <is>
          <t xml:space="preserve"> </t>
        </is>
      </c>
    </row>
    <row r="4">
      <c r="A4" s="4" t="inlineStr">
        <is>
          <t>OTHER OPERATING INCOME AND EXPENSES</t>
        </is>
      </c>
      <c r="B4" s="4" t="inlineStr">
        <is>
          <t>NOTE 29 - OTHER OPERATING INCOME AND EXPENSES Other operating income is comprised of the following components:
For the years ended December 31,
2023 2022 2021
MCh$ MCh$ MCh$
Pension plan interest 539 963 640
Compensation from insurance companies due to damages (1) 45 141 45
Rental income 457 488 286
Income from recovery tax and expenses 661 548 218
Income from business alliance 1,218 1,180 440
Other 887 2,219 33
Total 3,807 5,539 1,662
(1) Mainly related to recoveries from fraud claims. Other operating expenses are detailed as follows:
For the years ended December 31,
2023 2022 2021
MCh$ MCh$ MCh$
Credit card expenses 1.043 779 272
Customer services 1,791 2,583 2,305
Operating risk charge-offs and provision 10,769 11,089 11,287
Recovery of operating expenses (2,692 ) (362 ) (2,389 )
Life insurance and general product insurance policies (1) 9,325 47,214 45,949
Commercial representation expenses 2,053 2,373 8,720
Expenses associated leasing operations (2) 5,329 3,842 3,772
Expenses associated factoring operations 769 784 414
Commercial alliance expenses 696 682 878
Lawsuits provision (1,081 ) 1,210 493
Donations - - 119
Retail association payment 162 243 274
Bond issuance expenses 1,157 1,202 217
Other 2,317 34,667 29,119
Total 31,638 106,306 101,430
(1) New Fraud Law became effective on 2020, under which the Bank
assumes responsibility against card fraud and electronic transactions.
(2) Includes leasing land taxes, which were modified in 2020 (Tax
Modernization Law).</t>
        </is>
      </c>
    </row>
  </sheetData>
  <mergeCells count="1">
    <mergeCell ref="A1:A2"/>
  </mergeCells>
  <pageMargins left="0.75" right="0.75" top="1" bottom="1" header="0.5" footer="0.5"/>
</worksheet>
</file>

<file path=xl/worksheets/sheet3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3" customWidth="1" min="1" max="1"/>
    <col width="80" customWidth="1" min="2" max="2"/>
  </cols>
  <sheetData>
    <row r="1">
      <c r="A1" s="1" t="inlineStr">
        <is>
          <t>Personnel Salaries and Expenses</t>
        </is>
      </c>
      <c r="B1" s="2" t="inlineStr">
        <is>
          <t>12 Months Ended</t>
        </is>
      </c>
    </row>
    <row r="2">
      <c r="B2" s="2" t="inlineStr">
        <is>
          <t>Dec. 31, 2023</t>
        </is>
      </c>
    </row>
    <row r="3">
      <c r="A3" s="3" t="inlineStr">
        <is>
          <t>Personnel Salaries and Expenses [Abstract]</t>
        </is>
      </c>
      <c r="B3" s="4" t="inlineStr">
        <is>
          <t xml:space="preserve"> </t>
        </is>
      </c>
    </row>
    <row r="4">
      <c r="A4" s="4" t="inlineStr">
        <is>
          <t>PERSONNEL SALARIES AND EXPENSES</t>
        </is>
      </c>
      <c r="B4" s="4" t="inlineStr">
        <is>
          <t xml:space="preserve">NOTE 30 - PERSONNEL SALARIES AND EXPENSES For the years ended December 31, 2023, 2022 and
2021, the composition of personnel salaries and expenses is as follows:
For the years ended December 31,
2023 2022 2021
MCh$ MCh$ MCh$
Salary compensation 217,908 216,124 205,443
Performance bonus 47,071 60,801 65,873
Legal compensation 50,677 49,463 47,028
Short-term bonuses 34,186 33,462 38,879
Long-term bonus 14,629 14,659 4,132
Stock-based benefits 2,119 (1,169 ) (315 )
Seniority compensation 36,289 27,289 25,878
Pension plans (1,251 ) 849 (873 )
Training expenses 2,653 2,487 2,659
Nursery school and kindergarten expenses 2,749 2,928 2,812
Other personnel expenses 5,245 7,915 6,159
Total 412,275 414,808 397,675 </t>
        </is>
      </c>
    </row>
  </sheetData>
  <mergeCells count="1">
    <mergeCell ref="A1:A2"/>
  </mergeCells>
  <pageMargins left="0.75" right="0.75" top="1" bottom="1" header="0.5" footer="0.5"/>
</worksheet>
</file>

<file path=xl/worksheets/sheet3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5" customWidth="1" min="1" max="1"/>
    <col width="80" customWidth="1" min="2" max="2"/>
  </cols>
  <sheetData>
    <row r="1">
      <c r="A1" s="1" t="inlineStr">
        <is>
          <t>Administrative Expenses</t>
        </is>
      </c>
      <c r="B1" s="2" t="inlineStr">
        <is>
          <t>12 Months Ended</t>
        </is>
      </c>
    </row>
    <row r="2">
      <c r="B2" s="2" t="inlineStr">
        <is>
          <t>Dec. 31, 2023</t>
        </is>
      </c>
    </row>
    <row r="3">
      <c r="A3" s="3" t="inlineStr">
        <is>
          <t>Administrative Expenses [Abstract]</t>
        </is>
      </c>
      <c r="B3" s="4" t="inlineStr">
        <is>
          <t xml:space="preserve"> </t>
        </is>
      </c>
    </row>
    <row r="4">
      <c r="A4" s="4" t="inlineStr">
        <is>
          <t>ADMINISTRATIVE EXPENSES</t>
        </is>
      </c>
      <c r="B4" s="4" t="inlineStr">
        <is>
          <t xml:space="preserve">NOTE 31 - ADMINISTRATIVE EXPENSES For the years ended December 31, 2023, 2023 and
2022, the composition of the item is as follows:
For the years ended December 31,
2023 2022 2021
MCh$ MCh$ MCh$
General administrative expenses
Maintenance and repair of property, plant and equipment 23,720 23,411 22,157
Short term leases contracts 9,712 5,503 3,844
Other expenses related to leases contracts 87 30 20
Insurance payments 4,839 5,656 5,133
Office supplies 5,426 6,588 4,285
IT and communication expenses 83,898 85,209 80,965
Heating, and other utilities 5,388 5,514 4,213
Security and valuables transport services 19,893 16,459 13,490
Representation and personnel travel expenses 3,140 2,314 2,723
Judicial and notarial expenses 1,282 911 915
Fees for technical reports, assessments and auditing 6,450 8,760 7,950
Fines applied by FMC and other agencies 29 51 -
Other general administrative expenses 20,708 20,631 14,337
Subtotal 184,572 181,037 160,032
Outsourced services
Data processing 44,677 41,714 36,250
Technological development, certification and testing service 3,629 3,197 3,442
Administration and supply of external human resources 36 21 105
Call center for sale, marketing and control quality of client’ services 7 15 8
External collection services 308 427 241
External ATM administration and maintenance services 504 525 377
External cleaning, casino, custody, storage services 3,837 4,691 4,395
Product sale and distribution services - 119 368
External credit evaluation services 5,347 5,195 7,243
Other 30,532 26,042 21,887
Subtotal 88,877 81,946 74,316
Board expenses 1,711 1,764 1,539
Marketing expenses 23,555 25,984 26,321
Taxes, payroll taxes, and contributions
Real estate taxes 2,185 2,107 1,893
Patents 2,698 2,134 2,289
Other taxes 5 2 5
Contributions to FMC 16,508 15,245 13,739
Subtotal 21,396 19,488 17,926
Total 320,111 310,219 280,134 </t>
        </is>
      </c>
    </row>
  </sheetData>
  <mergeCells count="1">
    <mergeCell ref="A1:A2"/>
  </mergeCells>
  <pageMargins left="0.75" right="0.75" top="1" bottom="1" header="0.5" footer="0.5"/>
</worksheet>
</file>

<file path=xl/worksheets/sheet4.xml><?xml version="1.0" encoding="utf-8"?>
<worksheet xmlns="http://schemas.openxmlformats.org/spreadsheetml/2006/main">
  <sheetPr>
    <outlinePr summaryBelow="1" summaryRight="1"/>
    <pageSetUpPr/>
  </sheetPr>
  <dimension ref="A1:D18"/>
  <sheetViews>
    <sheetView workbookViewId="0">
      <selection activeCell="A1" sqref="A1"/>
    </sheetView>
  </sheetViews>
  <sheetFormatPr baseColWidth="8" defaultRowHeight="15"/>
  <cols>
    <col width="75" customWidth="1" min="1" max="1"/>
    <col width="16" customWidth="1" min="2" max="2"/>
    <col width="14" customWidth="1" min="3" max="3"/>
    <col width="14" customWidth="1" min="4" max="4"/>
  </cols>
  <sheetData>
    <row r="1">
      <c r="A1" s="1" t="inlineStr">
        <is>
          <t>Consolidated Statements of Comprehensive Income - CLP ($) $ in Millions</t>
        </is>
      </c>
      <c r="B1" s="2" t="inlineStr">
        <is>
          <t>12 Months Ended</t>
        </is>
      </c>
    </row>
    <row r="2">
      <c r="B2" s="2" t="inlineStr">
        <is>
          <t>Dec. 31, 2023</t>
        </is>
      </c>
      <c r="C2" s="2" t="inlineStr">
        <is>
          <t>Dec. 31, 2022</t>
        </is>
      </c>
      <c r="D2" s="2" t="inlineStr">
        <is>
          <t>Dec. 31, 2021</t>
        </is>
      </c>
    </row>
    <row r="3">
      <c r="A3" s="3" t="inlineStr">
        <is>
          <t>Consolidated Statements Of Comprehensive Income Abstract</t>
        </is>
      </c>
      <c r="B3" s="4" t="inlineStr">
        <is>
          <t xml:space="preserve"> </t>
        </is>
      </c>
      <c r="C3" s="4" t="inlineStr">
        <is>
          <t xml:space="preserve"> </t>
        </is>
      </c>
      <c r="D3" s="4" t="inlineStr">
        <is>
          <t xml:space="preserve"> </t>
        </is>
      </c>
    </row>
    <row r="4">
      <c r="A4" s="4" t="inlineStr">
        <is>
          <t>NET INCOME FOR THE YEAR</t>
        </is>
      </c>
      <c r="B4" s="6" t="n">
        <v>593837</v>
      </c>
      <c r="C4" s="6" t="n">
        <v>807482</v>
      </c>
      <c r="D4" s="6" t="n">
        <v>852428</v>
      </c>
    </row>
    <row r="5">
      <c r="A5" s="3" t="inlineStr">
        <is>
          <t>Other comprehensive income that will not be reclassified to profit or loss</t>
        </is>
      </c>
      <c r="B5" s="4" t="inlineStr">
        <is>
          <t xml:space="preserve"> </t>
        </is>
      </c>
      <c r="C5" s="4" t="inlineStr">
        <is>
          <t xml:space="preserve"> </t>
        </is>
      </c>
      <c r="D5" s="4" t="inlineStr">
        <is>
          <t xml:space="preserve"> </t>
        </is>
      </c>
    </row>
    <row r="6">
      <c r="A6" s="4" t="inlineStr">
        <is>
          <t>Equity instruments at fair value through other comprehensive income</t>
        </is>
      </c>
      <c r="B6" s="5" t="n">
        <v>2151</v>
      </c>
      <c r="C6" s="5" t="n">
        <v>-3</v>
      </c>
      <c r="D6" s="5" t="n">
        <v>-243</v>
      </c>
    </row>
    <row r="7">
      <c r="A7" s="4" t="inlineStr">
        <is>
          <t>Income tax related to the above</t>
        </is>
      </c>
      <c r="B7" s="5" t="n">
        <v>-581</v>
      </c>
      <c r="C7" s="5" t="n">
        <v>1</v>
      </c>
      <c r="D7" s="5" t="n">
        <v>66</v>
      </c>
    </row>
    <row r="8">
      <c r="A8" s="4" t="inlineStr">
        <is>
          <t>Total items that will not be reclassified to the income statements</t>
        </is>
      </c>
      <c r="B8" s="5" t="n">
        <v>1570</v>
      </c>
      <c r="C8" s="5" t="n">
        <v>-2</v>
      </c>
      <c r="D8" s="5" t="n">
        <v>-177</v>
      </c>
    </row>
    <row r="9">
      <c r="A9" s="3" t="inlineStr">
        <is>
          <t>Other comprehensive income that will be reclassified to profit or loss</t>
        </is>
      </c>
      <c r="B9" s="4" t="inlineStr">
        <is>
          <t xml:space="preserve"> </t>
        </is>
      </c>
      <c r="C9" s="4" t="inlineStr">
        <is>
          <t xml:space="preserve"> </t>
        </is>
      </c>
      <c r="D9" s="4" t="inlineStr">
        <is>
          <t xml:space="preserve"> </t>
        </is>
      </c>
    </row>
    <row r="10">
      <c r="A10" s="4" t="inlineStr">
        <is>
          <t>Debt instruments at fair value through other comprehensive income</t>
        </is>
      </c>
      <c r="B10" s="5" t="n">
        <v>17493</v>
      </c>
      <c r="C10" s="5" t="n">
        <v>2834</v>
      </c>
      <c r="D10" s="5" t="n">
        <v>-214835</v>
      </c>
    </row>
    <row r="11">
      <c r="A11" s="4" t="inlineStr">
        <is>
          <t>Cash flow hedge</t>
        </is>
      </c>
      <c r="B11" s="5" t="n">
        <v>203254</v>
      </c>
      <c r="C11" s="5" t="n">
        <v>254743</v>
      </c>
      <c r="D11" s="5" t="n">
        <v>-236816</v>
      </c>
    </row>
    <row r="12">
      <c r="A12" s="4" t="inlineStr">
        <is>
          <t>Income tax related to the above</t>
        </is>
      </c>
      <c r="B12" s="5" t="n">
        <v>-59602</v>
      </c>
      <c r="C12" s="5" t="n">
        <v>-70895</v>
      </c>
      <c r="D12" s="5" t="n">
        <v>122987</v>
      </c>
    </row>
    <row r="13">
      <c r="A13" s="4" t="inlineStr">
        <is>
          <t>Total items that will be reclassified to the income statements</t>
        </is>
      </c>
      <c r="B13" s="5" t="n">
        <v>161145</v>
      </c>
      <c r="C13" s="5" t="n">
        <v>186682</v>
      </c>
      <c r="D13" s="5" t="n">
        <v>-328664</v>
      </c>
    </row>
    <row r="14">
      <c r="A14" s="4" t="inlineStr">
        <is>
          <t>Other comprehensive income for the year, net of tax</t>
        </is>
      </c>
      <c r="B14" s="5" t="n">
        <v>162715</v>
      </c>
      <c r="C14" s="5" t="n">
        <v>186680</v>
      </c>
      <c r="D14" s="5" t="n">
        <v>-328841</v>
      </c>
    </row>
    <row r="15">
      <c r="A15" s="4" t="inlineStr">
        <is>
          <t>TOTAL COMPREHENSIVE INCOME FOR THE YEAR</t>
        </is>
      </c>
      <c r="B15" s="5" t="n">
        <v>756552</v>
      </c>
      <c r="C15" s="5" t="n">
        <v>994162</v>
      </c>
      <c r="D15" s="5" t="n">
        <v>523587</v>
      </c>
    </row>
    <row r="16">
      <c r="A16" s="3" t="inlineStr">
        <is>
          <t>Attributable to:</t>
        </is>
      </c>
      <c r="B16" s="4" t="inlineStr">
        <is>
          <t xml:space="preserve"> </t>
        </is>
      </c>
      <c r="C16" s="4" t="inlineStr">
        <is>
          <t xml:space="preserve"> </t>
        </is>
      </c>
      <c r="D16" s="4" t="inlineStr">
        <is>
          <t xml:space="preserve"> </t>
        </is>
      </c>
    </row>
    <row r="17">
      <c r="A17" s="4" t="inlineStr">
        <is>
          <t>Shareholders of the Bank</t>
        </is>
      </c>
      <c r="B17" s="5" t="n">
        <v>741332</v>
      </c>
      <c r="C17" s="5" t="n">
        <v>978979</v>
      </c>
      <c r="D17" s="5" t="n">
        <v>513910</v>
      </c>
    </row>
    <row r="18">
      <c r="A18" s="4" t="inlineStr">
        <is>
          <t>Non-controlling interests</t>
        </is>
      </c>
      <c r="B18" s="6" t="n">
        <v>15220</v>
      </c>
      <c r="C18" s="6" t="n">
        <v>15183</v>
      </c>
      <c r="D18" s="6" t="n">
        <v>9677</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4" customWidth="1" min="1" max="1"/>
    <col width="80" customWidth="1" min="2" max="2"/>
  </cols>
  <sheetData>
    <row r="1">
      <c r="A1" s="1" t="inlineStr">
        <is>
          <t>Depreciation, Amortisation, and Impairment</t>
        </is>
      </c>
      <c r="B1" s="2" t="inlineStr">
        <is>
          <t>12 Months Ended</t>
        </is>
      </c>
    </row>
    <row r="2">
      <c r="B2" s="2" t="inlineStr">
        <is>
          <t>Dec. 31, 2023</t>
        </is>
      </c>
    </row>
    <row r="3">
      <c r="A3" s="3" t="inlineStr">
        <is>
          <t>Depreciation, Amortisation, and Impairment [Abstract]</t>
        </is>
      </c>
      <c r="B3" s="4" t="inlineStr">
        <is>
          <t xml:space="preserve"> </t>
        </is>
      </c>
    </row>
    <row r="4">
      <c r="A4" s="4" t="inlineStr">
        <is>
          <t>DEPRECIATION, AMORTISATION, AND IMPAIRMENT</t>
        </is>
      </c>
      <c r="B4" s="4" t="inlineStr">
        <is>
          <t xml:space="preserve">NOTE 32 - DEPRECIATION, AMORTISATION, AND IMPAIRMENT Depreciation, amortisation and impairment charges
for the years ended December 31, 2023, 2022 and 2021, are detailed below:
For the years ended December 31,
2023 2022 2021
MCh$ MCh$ MCh$
Depreciation and amortisation
Depreciation of property, plant, and equipment 59,055 56,297 60,904
Amortisation of Intangible assets 53,393 42,377 32,252
Depreciation right of use assets 31,314 31,319 28,899
Total depreciation and amortisation 143,762 129,993 122,055
Impairment of property, plant, and equipment - - -
Impairment of right of use assets - - -
Impairment of intangibles 1,912 - -
Total impairment 1,912 - -
Total 145,674 129,993 122,055 </t>
        </is>
      </c>
    </row>
  </sheetData>
  <mergeCells count="1">
    <mergeCell ref="A1:A2"/>
  </mergeCells>
  <pageMargins left="0.75" right="0.75" top="1" bottom="1" header="0.5" footer="0.5"/>
</worksheet>
</file>

<file path=xl/worksheets/sheet4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4" customWidth="1" min="1" max="1"/>
    <col width="80" customWidth="1" min="2" max="2"/>
  </cols>
  <sheetData>
    <row r="1">
      <c r="A1" s="1" t="inlineStr">
        <is>
          <t>Expected Credit Losses Allowance</t>
        </is>
      </c>
      <c r="B1" s="2" t="inlineStr">
        <is>
          <t>12 Months Ended</t>
        </is>
      </c>
    </row>
    <row r="2">
      <c r="B2" s="2" t="inlineStr">
        <is>
          <t>Dec. 31, 2023</t>
        </is>
      </c>
    </row>
    <row r="3">
      <c r="A3" s="3" t="inlineStr">
        <is>
          <t>Expected Credit Losses Allowance [Abstract]</t>
        </is>
      </c>
      <c r="B3" s="4" t="inlineStr">
        <is>
          <t xml:space="preserve"> </t>
        </is>
      </c>
    </row>
    <row r="4">
      <c r="A4" s="4" t="inlineStr">
        <is>
          <t>EXPECTED CREDIT LOSSES ALLOWANCE</t>
        </is>
      </c>
      <c r="B4" s="4" t="inlineStr">
        <is>
          <t>NOTE 33 - EXPECTED CREDIT LOSSES ALLOWANCE As of December 31, 2023, 2022 and 2021, under
the credit risk model established by IFRS 9 the ECL allowance by stage recorded at income statements is as follows:
For the year ended December 31, 2023 * Stage
1 Stage
2 Stage
3
Corporate Other ** Corporate Other ** commercial Corporate Other ** TOTAL
MCh$ MCh$ MCh$ MCh$ MCh$ MCh$ MCh$
Commercial loans 132 (3,898 ) (19,358 ) 4,686 92,539 81,616 155,717
Mortgage loans - (4,582 ) - (1,213 ) - 97,364 91,569
Consumer loans - 29,029 - 57,262 - 119,881 206,172
Contingent loans (1,184 ) (14,256 ) (6,316 ) (1,834 ) 816 (1,589 ) (24,363 )
Loans and account receivable at FVOCI (201 ) - - - - - (201 )
Debt at FVOCI - (78 ) - - - - (78 )
Debt at amortised cost - 1,038 - - - - 1,038
Subtotal (1,253 ) 7,253 (25,674 ) 58,901 93,355 297,272 429,854
Recovery of loans previously charged-off (107,069 )
TOTAL 322,785
* Includes overlays for an amount of MCh$93,614 to cover certain
defaulted loans from mortgage and other commercial portfolios. See Note 37, Risk management.
** Includes Other Commercial, Mortgages and Consumer.
For the year ended December 31, 2022 * Stage
1 Stage
2 Stage
3
Corporate Other ** Corporate Other ** Corporate Other ** TOTAL
MCh$ MCh$ MCh$ MCh$ MCh$ MCh$ MCh$
Commercial loans 4,3245 8,734 272 515 90,349 93,961 198,156
Mortgage loans - (5,010 ) - (4,936 ) - 51,327 41,381
Consumer loans - 16,234 - 72,115 - 113,510 201,859
Contingent loans 453 2,864 (837 ) (231 ) 1,511 1,429 5,189
Loans and account receivable at FVOCI 58 - - - - - 58
Debt at FVOCI - (529 ) - - - - (529 )
Debt at amortised cost - 957 - - - - 957
Subtotal 4,836 23,250 -565 67,463 91,860 260,227 447,071
Recovery of loans previously charged-off (90,577 )
TOTAL 356,494
* Includes overlays for an amount of MCh$91,351 for future macro-economic
information and scenarios updates. See Note 37, Risk management.
** Includes Other Commercial, Mortgages and Consumer
For the year ended December 31, 2021 Stage
1 Stage
2 Stage
3
Corporate Others ** Corporate Others Corporate Others** TOTAL
MCh$ MCh$ MCh$ MCh$ MCh$ MCh$ MCh$
Commercial loans 22,469 6,625 37,952 3,445 48,013 58,030 176,534
Mortgage loans - 7,134 - 7,540 - 29,763 44,437
Consumer loans - 56,994 - 17,710 - 59,963 134,667
Contingent loans 1,607 7,397 5,167 (1,420 ) (279 ) (218 ) 12,254
Loans and account receivable at FVOCI 59 - - - - - 59
Debt at FVOCI - (435 ) - - - - (435 )
Debt at amortised cost - 711 - - - - 711
Total 24,135 78,426 43,119 27,275 47,734 147,538 368,227
Recovery of loans previously charged-off (76,999 )
TOTAL 291,228
** Includes Other Commercial, Mortgages and Consumer.</t>
        </is>
      </c>
    </row>
  </sheetData>
  <mergeCells count="1">
    <mergeCell ref="A1:A2"/>
  </mergeCells>
  <pageMargins left="0.75" right="0.75" top="1" bottom="1" header="0.5" footer="0.5"/>
</worksheet>
</file>

<file path=xl/worksheets/sheet4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5" customWidth="1" min="1" max="1"/>
    <col width="80" customWidth="1" min="2" max="2"/>
  </cols>
  <sheetData>
    <row r="1">
      <c r="A1" s="1" t="inlineStr">
        <is>
          <t>Transactions With Related Parties</t>
        </is>
      </c>
      <c r="B1" s="2" t="inlineStr">
        <is>
          <t>12 Months Ended</t>
        </is>
      </c>
    </row>
    <row r="2">
      <c r="B2" s="2" t="inlineStr">
        <is>
          <t>Dec. 31, 2023</t>
        </is>
      </c>
    </row>
    <row r="3">
      <c r="A3" s="3" t="inlineStr">
        <is>
          <t>Transactions With Related Parties [Abstract]</t>
        </is>
      </c>
      <c r="B3" s="4" t="inlineStr">
        <is>
          <t xml:space="preserve"> </t>
        </is>
      </c>
    </row>
    <row r="4">
      <c r="A4" s="4" t="inlineStr">
        <is>
          <t>TRANSACTIONS WITH RELATED PARTIES</t>
        </is>
      </c>
      <c r="B4" s="4" t="inlineStr">
        <is>
          <t xml:space="preserve">NOTE 34 - TRANSACTIONS WITH RELATED
PARTIES In addition to affiliates and associated entities,
the Bank’s “related parties” include its “key personnel” from the executive staff (members of the Bank’s
Board of Directors and Managers of Banco Santander-Chile and its affiliates, together with their close relatives), as well as the entities
over which the key personnel could exercise significant influence or control. The Bank also considers the companies that are
part of the Santander Group worldwide as related parties, since all of them have a common parent, i.e., Banco Santander S.A. (located
in Spain). Transactions between the Bank and its related
parties are specified below, facilitate comprehension purposes, we have divided the information into four categories: Santander Group Companies This category includes all the companies that
are controlled by the Santander Group around the world, and hence, it also includes the companies over which the Bank exercises any degree
of control (affiliates and special-purpose entities). Associated companies This category includes the entities over which
the Bank, in accordance with section b) of Note 1 to these Financial Statements, exercises a significant degree of influence and which
generally belong to the group of entities known as “business support companies”. Key personnel This category includes members of the Bank’s
Board of Directors and managers of Banco Santander-Chile and its affiliates, together with their close relatives. Other This category encompasses the related parties
that are not included in the groups identified above and which are, in general, entities over which the key personnel could exercise significant
influence or control. The terms for transactions with related parties
are equivalent to those which prevail in transactions made under market conditions or to which the corresponding considerations in kind
have been attributed.
a. Loans to related parties Loans and accounts receivable as well as contingent
loans that correspond to related entities are as follows:
As
of December 31,
2023 2022 2021
Group Associates Key Other Group Associates Key Other Group Associates Key Other
MCh$ MCh$ MCh$ MCh$ MCh$ MCh$ MCh$ MCh$ MCh$ MCh$ MCh$ MCh$
Loans and accounts receivable
Commercial loans 750,419 49,284 3,272 978 680,624 118 3,185 280 592,992 192 2,611 219
Mortgage loans - - 29,809 - - - 30,479 - - - 20,716 -
Consumer loans - - 6,388 - - - 6,540 - - - 6,562 -
Loans
and accounts receivable 750,419 49,284 39,469 978 680,624 118 40,204 280 592,992 192 29,889 219
Allowance for loan losses (1,037 ) (50 ) (361 ) (19 ) (2,213 ) (8 ) (164 ) (10 ) (2,586 ) (30 ) (138 ) (6 )
Net
loans 749,382 49,234 39,108 959 678,411 100 40,040 270 590,406 162 29,751 213
Guarantees - - - - 2,039 - 25,545 117
Contingent
loans
Personal guarantees - - - - - - - - - - - -
Letters of credit 1,960 - - - 19,162 - - - 13,848 - - -
Guarantees 438 - - 343 30,422 - - - 538 - - -
Contingent
loans 2,398 - - 343 49,584 - - - 14,386 - - -
Allowance for contingent
loans (4 ) - - (5 ) (41 ) - - - (32 ) - - -
Net
contingent loans 2,394 - - 338 49,543 - - - 14,354 - - - Loan activity to related parties during 2023, 2022 and 2021 is shown
below:
As
of December 31,
2023 2022 2021
Group Associates Key Other Group Associates Key Other Group Associates Key Other
MCh$ MCh$ MCh$ MCh$ MCh$ MCh$ MCh$ MCh$ MCh$ MCh$ MCh$ MCh$
Opening balances
as of January 1, 730,208 118 40,204 280 607,378 192 29,889 219 356,848 265 32,498 993
Loans granted 101,819 65,320 13,177 5,389 179,540 29 18,115 156 373,006 - 5,738 53
Loans payments (79,210 ) (16,154 ) (13,912 ) (4,348 ) (56,710 ) (103 ) (7,800 ) (95 ) (122,476 ) (73 ) (8,347 ) (827 )
Total 752,817 49,284 39,469 1,321 730,208 118 40,204 280 607,378 192 29,889 219
(*) Loans with non-controlled companies (not-consolidated) amount
MCh$3,348, MCh$27,544 and MCh$1,174 as of December 31, 2023, 2022 and 2021, respectively.
b. Assets and liabilities with related parties
As
of December 31,
2023 2022 2021
Group Associates Key Other Group Associates Key
personnel Other Group Associates Key
personnel Other
MCh$ MCh$ MCh$ MCh$ MCh$ MCh$ MCh$ MCh$ MCh$ MCh$ MCh$ MCh$
Assets
Cash and deposits
in banks 666,062 - - - 280,364 - - - 1,069,468 - - -
Financial assets at FVTPL
Financial
derivative contracts 967,020 267,679 - - 1,190,683 386,494 - - 1,164,660 298,997 - -
Other assets 686,950 550,400 - - 676,850 287,053 - - 1,042,852 437,227 - -
Liabilities
Financial liabilities at
FVTPL
Financial
derivative contracts 1,255,740 370,314 - - 1,695,284 326,149 - - 2,083,795 224,247 - -
Financial liabilities at
amortised cost
Deposits
and other demand liabilities 54,033 1,272 3,833 502 73,193 - 4,398 833 16,190 2,486 4,760 1,003
Time
deposits and other time liabilities 145,649 - 9,894 1,589 10,376 - 9,442 1,102 900,830 1,677 3,066 948
Obligations
under repurchase agreements 129,321 - - - 64,547 - - 18,135 57,771 - 181 5,807
Interbank
borrowing 33,693 - - - 224,798 - - - 640,860 - - -
Issued
debt instruments 1,081,123 - - - 1,001,310 - - - 584,244 592,468 - -
Other
financial liabilities 257,915 435,093 - - 267,130 325,070 - - 16,259 233,630 - -
c. Income (expense) recorded due to transactions with related parties
For
the years ended December 31,
2023 2022 2021
Group Associates Key Other Group Associates Key Other Group Associates Key Other
MCh$ MCh$ MCh$ MCh$ MCh$ MCh$ MCh$ MCh$ MCh$ MCh$ MCh$ MCh$
Interest income
and inflation-indexation adjustments (45,542 ) 1,471 1,717 (41 ) (44,196 ) (13 ) 4,198 79 (24,428 ) 51 1,905 9
Fee and commission income
and expenses 176,603 87,987 250 24 157,236 86,581 261 15 134,404 25,445 202 11
Net income (expense) from
financial operations and net foreign exchange gain (loss) (*) 233,651 - - - (690,780 ) (47,993 ) (217 ) 27 (751,605 ) 187,300 - -
Other operating income and
expenses 964 (734 ) - - 1,311 (619 ) - - 552 (525 ) - -
Key personnel compensation
and expenses - - (43,941 ) - - - (32,739 ) - - - (36,579 ) -
Administrative
and other expenses (95,561 ) (1,120 ) - - (78,435 ) (82,771 ) - - (66,895 ) (54,953 ) - -
(*) Primarily relates to derivative contracts used to financial
hedge of exchange risk of assets and liabilities that cover positions of the Bank and its subsidiaries.
d. Transactions with related parties Single
transaction in the period with related parties not legal persons, which are not usual business operations of the Bank with their
clients, and that exceed UF 2,000 (USD 83,178).
As of December 31, 2023 Description of the transactions Effect on income statements Effect on balance sheet
Business name Country Nature of Type of Term Renewal Income Expenses Account Account
Banco Santander, S.A. Spain Group Advisory services Monthly Contractual - 18,929 - 18,715
Santander Back-Offices Globales Mayoristas, S.A. Spain Group Servicios de BackOffice Monthly Contractual - 3,216 - -
Santander Chile Holding S.A. Chile Group Leases Monthly Contractual 255 - 2 -
Santander Factoring S.A. Chile Group Leases, Custody and gateway Monthly Contractual 42 418 20 51
Gesban Santander Servicios Profesionales Contables Limitada Chile Group Accounting services Monthly Contractual 60 1,104 - -
Santander Global Services, S.L. Spain Group Advisory services Monthly Contractual - 639 - -
Santander Investment Chile Limitada Chile Group Leases Monthly Contractual - 4,725 - 29
Santander Global Technology and Operations Chile limitada Chile Group IT Services Monthly Contractual - 306 - 9
Universia Chile S.A. Chile Group Institucional services Monthly Contractual 4 377 - -
Aquanima Chile S.A. Chile Group Procurement Services Monthly Contractual - 1,943 - 112
Santander Asset Management S.A. Administradora General de Fondos Chile Group Leases and others Monthly Contractual - 676 747 78
Centro de Compensación Automatizado S.A. Chile Associated Derivatives clearing Monthly Contractual - 3,615 - -
Sociedad Operadora de la Cámara de Compensación de Pagos de Alto Valor S.A. Chile Associated Card operator Monthly Contractual - 646 - -
Zurich Santander Seguros Generales Chile S.A. Chile Associated Sale channel service Monthly Contractual 205 - 1,667 -
F1rst Tecnologia e Inovação Ltda. Brazil Group IT Services and Service desk Monthly Contractual - 8,723 - -
Santander Global Technology and Operations, S.L. Unipersonal Spain Group IT Services and Operations Monthly Contractual - 52,948 - -
PagoNxt Trade Services, S.L. Spain Group Digital payments Monthly Contractual - 400 - -
Mercury Trade Finance Solutions, S.p.A. Chile Group IT Services Monthly Contractual - 183 - -
PagoNxt Trade Chile SpA Chile Group Data processing and transmission Monthly Contractual 31 1,680 31 1,680
Banco Santander, S.A. Spain Group Advisory services Monthly Contractual - 18,929 - 18,715
As of December 31, 2022 Description of the transactions Effect on income statements Effect on balance sheet
Business name Country Nature of Type of Term Renewal Income Expenses Account Account
payable
Banco Santander, S.A. Spain Group Advisory services Monthly Contractual - 15,999 - 1,642
Santander Back-Offices Globales Mayoristas, S.A. Spain Group BackOffice services Monthly Contractual - 3,059 - -
Santander Chile Holding S.A. Chile Group Leases Monthly Contractual 234 - 234 -
Santander Factoring S.A. Chile Group Leases, Custody and gateway Monthly Contractual 39 423 39 133
Gesban Santander Servicios Profesionales Contables Limitada Chile Group Accounting services Monthly Contractual 60 1,019 60 523
Santander Gestión de Recaudación y Cobranzas, Ltda. Chile Group Leases and collection Monthly Contractual 408 180 408 14
Santander Global Facilities, S.L. Spain Group Advisory services Monthly Contractual - 341 - -
Santander Investment Chile Limitada Chile Group Leases Monthly Contractual - 4,381 - 26
Santander Corredores de Bolsa Limitada Chile Group Leases Monthly Contractual 65 226 65 29
Santander Global Technology and Operations Chile limitada Chile Group IT Services Monthly Contractual - 258 - -
Universia Chile, S.A. Chile Group Institucional services Monthly Contractual 8 341 8 -
Aquanima Chile S.A. Chile Group Procurement Services Monthly Contractual - 1,710 - -
Santander Asset Management S.A. Administradora General de Fondos Chile Group Leases and others Monthly Contractual - 626 - 78
Zurich Santander Seguros Generales Chile S.A. Chile Group Commercial agreements Monthly Contractual 187 - 187 -
Santander Consumer Finance Limitada Chile Group Advisory services and others Monthly Contractual 70 - 70 -
Santander Global Technology and Operations, S.L. Unipersonal Spain Group IT Services Monthly Contractual - 49,744 - -
Mercury Trade Finance Solutions, S.p.A. Chile Group IT Services Monthly Contractual - 256 - -
Sociedad Operadora de Tarjetas de Pago Santander Getnet Chile S.A. Chile Group Leases Monthly Contractual 415 - 415 -
Santander Corredora de Seguros Limitada Chile Group Insurance broker Monthly Contractual 87 - 87 -
Centro de Compensación Automatizado, S.A. Chile Group Derivatives clearing Monthly Contractual - 2,184 - -
Sociedad Operadora de la Cámara de Compensación de Pagos de Alto Valor S.A. Chile Group Card operator Monthly Contractual - 632 - -
PagoNxt Trade Services, S.L. Spain Group Digital payments Monthly Contractual - 284 - -
e. Payments to Board members and key management personnel The compensation received by key management personnel,
including Board members and all the executives holding manager positions shown in the “Personnel salaries and expenses” and/or
“Administrative expenses” items of the Consolidated Statements of Income, corresponds to the following categories:
For the years ended December 31,
2023 2022 2021
MCh$ MCh$ MCh$
Personnel compensation 21,409 20,280 16,067
Board members’ salaries and expenses 1,711 1,692 1,539
Bonuses or gratifications 16,402 17,794 18,458
Stock-based benefits (*) 2,119 (1,169 ) (315 )
Seniority compensation 2,312 6 512
Pension plans (1,251 ) 849 (873 )
Training expenses 38 50 113
Health funds 374 357 271
Other personnel expenses 827 791 807
Total 43,941 40,650 36,579
(*) Some of the executives that qualified for this benefit left
the Group for different reasons, without complying with the requirements to receive the benefit, therefore the obligation amount decreased,
which generated the reversal of provisions.
f. Composition of key personnel As of December 31, 2023, 2022 and 2021, the composition
of the Bank’s key personnel is as follows:
N° of executives
Position As of December 31,
2023 2022 2021
Director 11 11 11
Manager 122 124 100
Total key personnel 133 135 111 </t>
        </is>
      </c>
    </row>
  </sheetData>
  <mergeCells count="1">
    <mergeCell ref="A1:A2"/>
  </mergeCells>
  <pageMargins left="0.75" right="0.75" top="1" bottom="1" header="0.5" footer="0.5"/>
</worksheet>
</file>

<file path=xl/worksheets/sheet4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5" customWidth="1" min="1" max="1"/>
    <col width="80" customWidth="1" min="2" max="2"/>
  </cols>
  <sheetData>
    <row r="1">
      <c r="A1" s="1" t="inlineStr">
        <is>
          <t>Pension Plans</t>
        </is>
      </c>
      <c r="B1" s="2" t="inlineStr">
        <is>
          <t>12 Months Ended</t>
        </is>
      </c>
    </row>
    <row r="2">
      <c r="B2" s="2" t="inlineStr">
        <is>
          <t>Dec. 31, 2023</t>
        </is>
      </c>
    </row>
    <row r="3">
      <c r="A3" s="3" t="inlineStr">
        <is>
          <t>Pension Plans [Abstract]</t>
        </is>
      </c>
      <c r="B3" s="4" t="inlineStr">
        <is>
          <t xml:space="preserve"> </t>
        </is>
      </c>
    </row>
    <row r="4">
      <c r="A4" s="4" t="inlineStr">
        <is>
          <t>PENSION PLANS</t>
        </is>
      </c>
      <c r="B4" s="4" t="inlineStr">
        <is>
          <t>NOTE 35 - PENSION PLANS The Bank has an additional benefit available to
its principal executives, consisting of a pension plan. The purpose of the pension plan is to endow the executives with funds for a better
supplementary pension upon their retirement. For this purpose, the Bank will match the voluntary
contributions made by the beneficiaries for their future pensions with an equivalent contribution. The executives will be entitled to
receive this benefit only when they fulfill the following conditions:
a. Aimed at the Bank’s management
b. The general requisite to apply for this benefit is that the
employee must be carrying out his/her duties when turning 60 years old
c. The Bank will create a pension fund, with life insurance,
for each beneficiary in the plan. Periodic contributions into this fund are made by the manager and matched by the Bank
d. The Bank will be responsible for granting the benefits directly If the working relationship between the manager
and the respective company ends, before s/he fulfills the abovementioned requirements, s/he will have no rights under this benefit plan. In the event of the executive’s death or
total or partial disability, s/he will be entitled to receive this benefit. The Bank will make contributions to this benefit
plan on the basis of mixed collective insurance policies whose beneficiary is the Bank. The life insurance company with whom such policies
are executed is not an entity linked or related to the Bank or any other Santander Group company. Plan Assets owned by the Bank at the end of 2023
totaled MCh$5,260 (MCh$6,819 in 2022). The amount of the defined benefit plans has been
quantified by the Bank, based on the following criteria: Calculation method: Use of the projected unit credit method which
considers each working year as generating an additional amount of rights over benefits and values each unit separately. It is calculated
based primarily on fund contributions, as well as other factors such as the legal annual pension limit, seniority, age and yearly income
for each unit valued individually. Assets related to the pension fund contributed
by the Bank into the Seguros Euroamérica insurance company with respect to defined benefit plans are presented as net of associated
commitments. Actuarial hypothesis assumptions: Actuarial assumptions with respect to demographic
and financial variables are non-biased and mutually compatible with each other. The most significant actuarial hypotheses considered in
the calculations were:
Post-employment Post-employment
2023 2022
Mortality chart RV-2014 RV-2014
Termination of contract rates 5,0% 5,0%
Impairment chart PDT 1985 PDT 1985 Activity for post-employment benefits is as follows:
As of December
31,
2023 2022
MCh$ MCh$
Plan assets 5,260 6,819
Commitments for defined-benefit plans
For active personnel (5,027 ) (6,277 )
Incurred by inactive personnel - -
Minus:
Unrealized actuarial (gain) losses - -
Balances at year end 233 542 Year’s cash flow for post-employment benefits is as follows:
For the years ended December 31,
2023 2022 2021
MCh$ MCh$ MCh$
a) Fair value of plan assets
Opening balance 6,819 7,127 8,224
Expected yield of insurance contracts 539 211 640
Employer contributions 1,269 337 995
Actuarial (gain) losses - - -
Premiums paid - - -
Benefits paid (3,367 ) (856 ) (2,659 )
Fair value of plan assets at year end 5,260 6,819 7,200
b) Present value of obligations
Present value of obligations opening balance (6,277 ) (6,633 ) (7,551 )
Net incorporation of Group companies - - -
Service cost 1,250 356 873
Interest cost - - -
Curtailment/settlement effect - - -
Benefits paid - - -
Past service cost - - -
Actuarial (gain) losses - - -
Other - - -
Present value of obligations at year end (5,027 ) (6,277 ) (6,678 )
Net balance at year end 233 542 523 Plan expected profit:
As of December 31,
2023 2022 2021
Type of expected yield from the plan’s assets UF + 2.50% annually UF + 2.50% annually UF + 2.50% annually
Type of yield expected from the reimbursement rights UF + 2.50% annually UF + 2.50% annually UF + 2.50% annually Plan associated expenses:
For the years ended December 31,
2023 2021 2020
MCh$ MCh$ MCh$
Current period service expenses 1,250 356 (873 )
Interest cost - - -
Expected yield from plan’s assets 539 211 (640 )
Expected yield of insurance contracts linked to the Plan: - -
Extraordinary allocations - - -
Actuarial (gain)/ losses recorded in the period - - -
Past service cost - - -
Other - - -
Total 1,789 567 (1,513 )</t>
        </is>
      </c>
    </row>
  </sheetData>
  <mergeCells count="1">
    <mergeCell ref="A1:A2"/>
  </mergeCells>
  <pageMargins left="0.75" right="0.75" top="1" bottom="1" header="0.5" footer="0.5"/>
</worksheet>
</file>

<file path=xl/worksheets/sheet4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8" customWidth="1" min="1" max="1"/>
    <col width="80" customWidth="1" min="2" max="2"/>
  </cols>
  <sheetData>
    <row r="1">
      <c r="A1" s="1" t="inlineStr">
        <is>
          <t>Fair Value of Financial Assets and Liabilities</t>
        </is>
      </c>
      <c r="B1" s="2" t="inlineStr">
        <is>
          <t>12 Months Ended</t>
        </is>
      </c>
    </row>
    <row r="2">
      <c r="B2" s="2" t="inlineStr">
        <is>
          <t>Dec. 31, 2023</t>
        </is>
      </c>
    </row>
    <row r="3">
      <c r="A3" s="3" t="inlineStr">
        <is>
          <t>Fair Value of Financial Assets and Liabilities [Abstract]</t>
        </is>
      </c>
      <c r="B3" s="4" t="inlineStr">
        <is>
          <t xml:space="preserve"> </t>
        </is>
      </c>
    </row>
    <row r="4">
      <c r="A4" s="4" t="inlineStr">
        <is>
          <t>FAIR VALUE OF FINANCIAL ASSETS AND LIABILITIES</t>
        </is>
      </c>
      <c r="B4" s="4" t="inlineStr">
        <is>
          <t xml:space="preserve">NOTE 36 - FAIR VALUE OF FINANCIAL ASSETS AND LIABILITIES Fair value is the price that would be received
to sell an asset or paid to transfer a liability in an orderly transaction between market participants at the measurement date. The measurement
of fair value assumes the sale transaction of an asset or the transference of the liability happens within the main asset or liability
market, or the most advantageous market for the asset or liability. For financial instruments with no available market
prices, fair values have been estimated by using recent transactions in analogous instruments, and in the absence thereof, the present
values or other valuation techniques based on mathematical valuation models sufficiently accepted by the international financial community.
In the use of these models, consideration is given to the specific particularities of the asset or liability to be valued, and especially
to the different kinds of risks associated with the asset or liability. These techniques are significantly influenced
by the assumptions used, including the discount rate, the estimates of future cash flows and prepayment expectations. Hence, the fair
value estimated for an asset or liability may not coincide exactly with the price at which that asset or liability could be delivered
or settled on the date of its valuation and may not be justified in comparison with independent markets. Except as detailed
in the following table, management considers that the carrying amounts of financial assets and financial liabilities recognised in the
consolidated financial statements approximate their fair values. Determination of fair value of financial instruments
Below is a comparison between the value at which
the Bank’s financial assets and liabilities are recorded and their fair value as of December 31, 2023 and 2022:
As of December 31,
2023 2022
Book value Fair value Book value Fair value
MCh$ MCh$ MCh$ MCh$
Assets
Financial assets for trading at FVTPL
Financial derivative contracts 10,119,486 10,119,486 11,672,960 11,672,960
Debt financial instruments 98,308 98,308 154,046 154,046
Financial assets at FVOCI
Debt financial instrument 4,536,025 4,536,025 5,880,733 5,880,733
Other financial instruments 105,257 105,257 142,306 142,306
Financial derivative contracts for hedge accounting 605,529 605,529 477,762 477,762
Financial assets at amortised cost
Debt financial instruments 8,176,895 7,927,729 4,867,591 4,496,503
Interbank loans 68,438 68,438 32,991 32,918
Loans and account receivable from customers 39,593,457 39,134,700 38,696,410 39,181,962
Guarantee deposits (margin accounts) 2,338,900 2,338,900 2,442,325 2,442,325
Liabilities
Financial liabilities for trading at FVTPL
Financial derivative contracts 9,521,575 9,521,575 11,319,320 11,319,320
Financial derivative contracts for accounting hedges 2,466,767 2,466,767 2,788,794 2,788,794
Financial liabilities at amortised cost
Deposits and other demand liabilities 13,537,826 13,537,826 14,086,226 14,086,226
Time deposits and other time liabilities 16,137,942 16,326,525 12,978,790 13,117,554
Interbank borrowings 10,366,499 10,190,640 8,864,765 8,223,783
Issued debt instruments 8,001,045 7,751,672 7,165,893 6,871,028
Other financial liabilities 296,273 296,273 292,995 292,995
Regulatory capital financial instruments 1,813,938 1,825,819 1,733,869 2,459,632
Guarantees received (margin accounts) 1,081,226 1,081,226 1,017,968 1,017,968 The fair value approximates the carrying amount
of the following line items due to their short-term nature: cash and deposits-banks, cash items in process of collection and investments
under resale or repurchase agreements. In addition, the fair value estimates presented
above do not attempt to estimate the value of the Bank’s profits generated by its business activity, nor its future activities,
and accordingly, they do not represent the Bank’s value as a going concern. Below is a detail of the methods used to estimate the
financial instruments’ fair value.
a. Financial assets held for trading and Debt instruments at FVOCI The estimated fair value of these financial instruments
was established using market values or estimates from an available dealer, or quoted market prices of similar financial instruments. Investments
are evaluated at recorded value since they are considered as having a fair value not significantly different from their recorded value.
To estimate the fair value of debt investments or representative values in these lines of businesses, we take into consideration additional
variables and elements, as long as they apply, including the estimate of prepayment rates and credit risk of issuers.
b. Loans and accounts receivable at amortised cost Fair value of commercial, mortgage and consumer
loans and credit cards are measured through a discounted cash flow (DCF) analysis. We use current market interest rates considering product,
term, amount and similar loan quality. Fair value of loans with 90 days or more of delinquency are measured by means of the market value
of the associated guarantee, minus the rate and term of expected payment. For variable rate loans whose interest rates change frequently
(monthly or quarterly) and that are not subjected to any significant credit risk change, the estimated fair value is based on their book
value.
c. Deposits Disclosed fair value of deposits that do not bear
interest and saving accounts is the amount payable at the reporting date and, therefore, equals the recorded amount. Fair value of time
deposits is calculated through a discounted cash flow calculation that applies current interest rates from a monthly calendar of scheduled
maturities in the market.
d. Short and long term issued debt instruments The fair value of these financial instruments
is calculated by using a discounted cash flow analysis based on the current incremental lending rates for similar types of loans having
similar maturities.
e. Financial derivative contracts for trading and hedge accounting The estimated fair value of financial derivative
contracts is calculated using the prices quoted on the market for financial instruments having similar characteristics. The fair value of interest rate swaps represents
the estimated amount that the Bank determines as exit price in accordance with IFRS 13. If there are no quoted prices from the market
(either direct or indirect) for any derivative instrument, the respective fair value estimates have been calculated by using models and
valuation techniques such as Black-Scholes, Hull, and Monte Carlo simulations, taking into consideration the relevant inputs/outputs such
as volatility of options, observable correlations between underlying assets, counterparty credit risk, implicit price volatility, the
velocity with which the volatility reverts to its average value, and the straight-line relationship (correlation) between the value of
a market variable and its volatility, among others. Measurement of fair value and hierarchy IFRS 13 - Fair Value Measurement, provides a hierarchy
of reasonable values which separates the inputs and/or valuation technique assumptions used to measure the fair value of financial instruments.
The hierarchy reflects the significance of the inputs used in making the measurement. The three levels of the hierarchy of fair values
are the following:
● Level 1: the inputs are quoted prices (unadjusted)
on active markets for identical assets and liabilities that the Bank can access on the measurement date
● Level 2: inputs other than the quoted prices
included within Level 1 that are observable for the asset or liability, either directly or indirectly
● Level 3: inputs are unobservable inputs for the
asset or liability i.e. they are not based on observable market data The hierarchy level within which the fair value
measurement is categorized in its entirety is determined based on the lowest level of input that is significant to the fair value measurement
in its entirety. The best evidence of a financial instrument’s
fair value at the initial time is the transaction price. In cases where quoted market prices cannot be
observed, Management makes its best estimate of the price that the market would set using its own internal models which in most cases
use data based on observable market parameters as a significant input (Level 2) and, in very specific cases, significant inputs not observable
in market data (Level 3), various techniques are employed to make these estimates, including the extrapolation of observable market data. Financial instruments at fair value and determined by quotations published
in active markets (Level 1) include:
- Chilean Government and Department of Treasury bonds
- Foreign instruments
- Mutual funds Instruments which cannot be 100% observable in
the market are valued according to other inputs observable in the market (Level 2). The following financial instruments are classified
under Level 2:
Type of
Model
Description
of unobservable inputs
● Mortgage
and private bonds Present Value of Cash Flows Model
Internal Rates of Return (“IRRs”)
are provided by RiskAmerica, according to the following criterion: If, at the valuation day, there are one or more
valid transactions at the Santiago Stock Exchange for a given nemotechnic, the reported rate is the weighted average amount of the observed
rates. In the case there are no valid transactions for
a given mnemonic on the valuation day, the reported rate is the IRR base from a reference structure, plus a spread model based on historical
spread for the same item or similar ones.
● Time
deposits Present Value of Cash Flows Model
IRRs are provided by RiskAmerica, according to
the following criterion: If, at the valuation day, there are one or more
valid transactions at the Santiago Stock Exchange for a given mnemonic, the reported rate is the weighted average amount of the observed
rates. In the case there are no valid transactions for
a given mnemonic on the valuation day, the reported rate is the IRR base from a reference structure, plus a spread model based on issuer
curves.
● Constant
Maturity Swaps (CMS), FX and Inflation Forward (Fwd) , Cross Currency Swaps (CCS), Interest Rate Swap (IRS) Present Value of Cash Flows Model
IRRs are provided by ICAP, GFI, Tradition, and
Bloomberg according to this criterion: With published market prices, a valuation curve
is created by the bootstrapping method and is then used to value different derivative instruments.
● FX Options Black-Scholes
Formula adjusted by the volatility simile (implicit
volatility), Prices (volatility) are provided by BGC Partners, according to this criterion: With published market prices, a volatility parameter
is created by interpolation and then these volatilities are used to value options.
● Guarantee
deposits, guarantee received (Threshold) Present Value of Cash Flows Model Collateral associated to derivatives financial contracts: Average trading swap (CMS), FX and inflation Forward, Cross Currency Swap (CCS), Interest Rate Swap (IRS) y FX options. In limited occasions significant inputs not observable
in market data are used (Level 3). Several techniques are used to perform these estimates, including extrapolation of observable market
data or a mix of observable data. The following financial instruments are classified
under Level 3:
Type of financial instrument
Model used in valuation Description of unobservable inputs
● Caps/Floors/Swaptions Black Normal model for Cap/Floors and Swaptions There is unobservable input of implied volatility.
Black – Scholes There is unobservable input of implied volatility.
Hull-White Hybrid HW model for rates and Brownian motion for FX. There is unobservable volatility input
FRA Implicit Start FW not supported by Murex (platform) due to UF FW estimation
● CCS, IRS, CMS at TAB rates Present Value of Cash Flows Model
- Valuation obtained using interest curve interpolating
to maturity of flows, however, TAB is not a directly observable variable nor correlated to any market input. - Valuation using prices of instruments with similar
characteristics plus a liquidity penalty rate.
● CCS (maturity&gt; 30 years) Present Value of Cash Flows Model
The rates are provided by ICAP, GFI, Tradition
and Bloomberg according following criteria: Using the published market prices, the valuation
curve is constructed using the bootstrapping method and this curve is then used to value the different derivatives.
● Debt instruments (in our case, low liquidity
bonds) Risk-free spread Model Stochastic dynamic model to obtain discount rate.
●
Loans and account receivable at FVOCI Present Value of Cash Flows Model Measured by discounting estimated cash flow using the interest rate of new contracts. The Bank does not believe that any change in unobservable
inputs with respect to level 3 instruments would result in a significantly different fair value measurement. The following table presents the assets and liabilities
that are measured at fair value on a recurrent basis:
Fair value measurement
As of December 31, 2023 Level 1 Level 2 Level 3
MCh$ MCh$ MCh$ MCh$
Assets
Financial assets for trading at FVTPL
Financial derivative contracts 10,119,486 - 10,119,486 -
Debt financial instruments 98,308 98,308 - -
Financial assets at FVOCI
Debt financial instrument 4,536,025 4,528,915 6,656 454
Other financial instruments 105,257 105,257
Financial derivative contracts for hedge accounting 605,529 - 605,529 -
Guarantee deposits (margin accounts) 2,238,900 - 2,238,900 -
Total 17,703,505 4,627,223 12,970,571 105,711
Liabilities
Financial liabilities for trading at FVTPL
Financial derivative contracts 9,521,575 - 9,521,575 -
Financial derivative contracts for accounting hedges 2,466,767 - 2,466,767 -
Guarantees received (margin accounts) 1,081,226 - 1,081,226 -
Total 13,069,568 - 13,069,568 -
Fair value measurement
As of December 31, 2022 Level 1 Level 2 Level 3
MCh$ MCh$ MCh$ MCh$
Assets
Financial assets for trading at FVTPL
Financial derivative contracts 11,672,960 - 11,672,922 38
Debt financial instruments 154,046 154,046 - -
Financial assets at FVOCI
Debt financial instrument 5,880,733 5,870,407 9,894 432
Other financial instruments 142,306 - - 142,306
Financial derivative contracts for hedge accounting 477,762 - 477,762 -
Guarantee deposits (margin accounts) 2,442,327 2,442,327 -
Total 20,770,134 6,024,453 14,602,905 142,776
Liabilities
Financial liabilities for trading at FVTPL
Financial derivative contracts 11,319,320 - 11,319,320 -
Financial derivative contracts for accounting hedges 2,788,794 - 2,788,794 -
Guarantees received (margin accounts) 1,017,968 - 1,017,968 -
Total 15,126,082 - 15,126,082 - The following table presents assets or liabilities which are not measured
at fair value in the statements of financial position but for which the fair value is disclosed:
Fair value measurement
As of December 31, 2023 Level 1 Level 2 Level 3
MCh$ MCh$ MCh$ MCh$
Assets
Financial assets at amortised cost
Debt financial instruments 7,927,729 7,927,729 -
Interbank loans 68,438 - - 68,438
Loans and account receivable from customers 39,134,700 - - 39,134,700
Total 47,132,078 7,927,729 - 39,204,349
Liabilities
Financial liabilities at amortised cost
Deposits and other demand liabilities 13,537,826 - 13,537,826
Time deposits and other time liabilities 16,326,525 - 16,326,525 -
Interbank borrowings 10,190,640 - 10,190,640 -
Issued debt instruments 7,751,672 - 7,751,672 -
Other financial liabilities 296,273 - 296,273 -
Regulatory capital financial instruments 1,825,819 - 1,825,819 -
Total 49,928,755 - 36,390,929 13,537,826
Fair value measurement
As of December 31, 2022 Level 1 Level 2 Level 3
MCh$ MCh$ MCh$ MCh$
Assets
Financial assets at amortised cost
Debt financial instruments 4,496,503 4,496,503 - -
Interbank loans 32,918 - - 32,918
Loans and account receivable from customers 39,181,962 - - 39,181,962
Total 43,711,383 4,496,503 - 39,214,880
Liabilities
Financial liabilities at amortised cost
Deposits and other demand liabilities 14,086,226 - - 14,086,226
Time deposits and other time liabilities 13,117,554 - 13,117,554 -
Interbank borrowings 8,223,783 - 8,223,783 -
Issued debt instruments 6,871,028 - 6,871,028 -
Other financial liabilities 292,995 - 292,995 -
Regulatory capital financial instruments 2,459,632 - 2,459,632 -
Total 45,051,218 - 30,964,992 14,086,226 The fair values of other assets and other liabilities
approximate their carrying values. The methods and assumptions to estimate the fair value are defined
below:
- Loans and amounts due from credit institutions and from customers – Fair value are estimated for
groups of loans with similar characteristics. The fair value was measured by discounting estimated cash flow using the interest rate of
new contracts. That is, the future cash flow of the current loan portfolio is estimated using the contractual rates, and then the new
loans spread over the risk-free interest rate are incorporated to the risk-free yield curve in order to calculate the loan portfolio fair
value. In terms of behavior assumptions, it is important to underline that a prepayment rate is applied to the loan portfolio, thus a
more realistic future cash flow is achieved.
- Deposits and interbank borrowings – The fair value of deposits was calculated by discounting the
difference between the cash flows on a contractual basis and current market rates for instruments with similar maturities. For variable-rate
deposits, the carrying amount was considered to approximate fair value.
- Issued debt instruments and other financial liabilities – The fair value of long-term loans was
estimated by cash flow discounted at the interest rate offered on the market with similar terms and maturities. The valuation techniques used to estimate each
level are defined in Note 1,i) There were no transfers between levels 1 and
2 for the year ended December 31, 2023 and 2022. The table below shows the effect, at December
31, 2023 and 2022, on the fair value of the main financial instruments classified as Level 3 of a reasonable change in the assumptions
used in the valuation. This effect was determined by a sensitivity analysis under a 1bp scenario, detailed in the following table:
As of December 31, 2023
Instrument Level 3 Valuation technique Main unobservable
Impacts (in MCh$) Sens, -1bp Unfavorable
Impacts (in MCh$) Sens, +1bp Favorable
Financial derivatives contracts Present Value method Curves on TAB (1) - -
Debt financial instruments at FVOCI Internal rate of return method BR UF (2) (28.66) 28.66
As of December 31, 2022
Instrument Level 3 Valuation technique Main unobservable inputs
Impacts (in MCh$) Sens, -1bp Unfavorable scenario
Impacts (in MCh$) Sens, +1bp Favorable scenario
Financial derivatives contracts Present Value method Curves on TAB (1) (0.6) 0.6
Debt financial instruments at FVOCI Internal rate of return method BR UF (2) (0.07) 0.07
(1) TAB: “Tasa Activa Bancaria” (Active Bank Rate). Average interest rates on 30, 90, 180 and 360 day deposits published by the Chilean Association of Banks and Financial Institutions (ABIF) in nominal currency (Chilean peso) and in real terms, adjusted for inflation (in Chilean unit of account (Unidad de Fomento - UF)).
(2) BR: “Bonos de Reconocimiento” (Recognition Bonds). The Recognition Bond is an instrument of
money provided by the State of Chile to workers who joined the new pension system, which began operating
since 1981. The following table presents the Bank’s
activity for assets and liabilities measured at fair value on a recurrent basis using unobserved significant inputs (Level 3) as of December
31, 2023, 2022 and 2021:
Assets Liabilities
MCh$ MCh$
As of January 1, 2023 142,776 -
Total realized and unrealized profits (losses)
Included in statements of income (19 ) -
Included in other comprehensive income 9,352 -
Purchases, issuances, and loans (net) (46,398 ) -
Level transfer -
As of December 31, 2023 105,711 -
Total profits or losses included in comprehensive income for 2022 that are attributable to change in unrealized profit (losses) related to assets or liabilities as of December 31, 2023 (37,065 ) -
Assets Liabilities
MCh$ MCh$
As of January 1, 2022 102,426 -
Total realized and unrealized profits (losses)
Included in statements of income 139,848 -
Included in other comprehensive income (99,498 ) -
Purchases, issuances, and loans (net) - -
Level transfer - -
As of December 31, 2022 142,776 -
Total profits or losses included in comprehensive income for 2022 that are attributable to change in unrealized profit (losses) related to assets or liabilities as of December 31, 2022 40,350 -
Assets Liabilities
MCh$ MCh$
As of January 1, 2021 77,458 2,760
Total realized and unrealized profits (losses)
Included in statements of income (4,711 ) -
Included in other comprehensive income 30,073 -
Purchases, issuances, and loans (net) - -
Level transfer (394 ) (2,760 )
As of December 31, 2021 102,426 -
Total profits or losses included in comprehensive income for 2021 that are attributable to change in unrealized profit (losses) related to assets or liabilities as of December 31, 2021 24,968 (2,760 ) The realized and unrealized profits (losses) included
in comprehensive income for 2023 and 2022, in the assets and liabilities measured at fair value on a recurrent basis through unobservable
market data (Level 3) are recorded in the Statements of Comprehensive Income. The potential effect as of December 31, 2023 and
2022 on the valuation of assets and liabilities valued at fair value on a recurrent basis through unobservable significant inputs (level
3), generated by changes in the principal assumptions if other reasonably possible assumptions that are less or more favorable were used,
is not considered by the Bank to be significant. The following tables show the financial instruments subject to compensation
in accordance with IAS 32, for 2023 and 2022:
As of December 31, 2023
On-balance sheet amounts with netting agreements
Financial instruments Gross Compensated Net amount presented Remaining financial Statements of
Assets Ch$ Million Ch$ Million Ch$ Million Ch$ Million Ch$ Million
Financial derivative contracts and hedge accounting (1) 10,575,817 - 10,575,817 149,198 10,725,015
Loans and accounts receivable and interbank loans (2) - - - 39,657,783 39,657,783
Total 10,575,817 - 10,575,817 39,806,981 50,382,798
Liabilities
Financial derivative contracts and hedge accounting 11,732,137 - 11,732,137 256,205 11,988,342
Investments under resale agreements 282,584 - 282,584 - 282,584
Deposits and interbank borrowings - - - 40,042,267 40,042,267
Total 12,014,721 - 12,014,721 40,298,472 52,313,193
(1) Derivatives contract have guarantees associated for Ch$2,225,820
million and Ch$839,201, respectively.
(2) Loans and accounts receivable and interbank loans at amortised
cost
As of December 31, 2022
On-balance sheet amounts with netting agreements
Financial instruments Gross Compensated Net amount presented Remaining financial Amount in
Assets Ch$ Million Ch$ Million Ch$ Million Ch$ Million Ch$ Million
Financial derivative contracts and hedge accounting (1) 10,280,291 - 10,280,291 1,870,431 12,150,722
Loans and accounts receivable and interbank loans (2) - - - 37,692,840 37,692,840
Total 10,280,291 - 10,280,291 39,563,271 49,843,562
Liabilities
Financial derivative contracts and hedge accounting 11,365,281 - 11,365,281 2,742,833 14,108,114
Investments under resale agreements 315,355 . 315,355 - 315,355
Deposits and interbank borrowings (3) - - - 35,929,781 35,929,780
Total 11,680,636 - 11,680,636 38,672,614 50,353,249
(1) Derivatives contract have guarantees associated for Ch$1,695,431
million and Ch$746,729, respectively.
(2) Loans and accounts receivable and interbank loans at amortised
cost
(3) Include Deposits and other demand liabilities, Time deposits
and other time liabilities and interbank borrowings The Bank, in order to reduce its credit exposure
in its financial derivative operations, has entered into collateral contracts with its counterparties, in which it establishes the terms
and conditions under which they operate. In terms collateral (received/delivered) operates when the net of the fair value of the financial
instruments held exceed the thresholds defined in the respective contracts.
As of December 31, 2023 As of December 31, 2022
Financial derivative contracts Assets Liability Assets Liability
MCh$ MCh$ MCh$ MCh$
Financial derivative contracts with collateral agreement threshold equal to zero 9,802,491 10,836,243 8,177,074 9,588,768
Financial derivative contracts with non-zero threshold collateral agreement 773,325 895,894 440,091 536,318
Financial derivative contracts without collateral agreement 149,199 256,205 3,533,557 3,983,028
Total 10,725,015 11,988,342 12,150,722 14,108,114 </t>
        </is>
      </c>
    </row>
  </sheetData>
  <mergeCells count="1">
    <mergeCell ref="A1:A2"/>
  </mergeCells>
  <pageMargins left="0.75" right="0.75" top="1" bottom="1" header="0.5" footer="0.5"/>
</worksheet>
</file>

<file path=xl/worksheets/sheet4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7" customWidth="1" min="1" max="1"/>
    <col width="80" customWidth="1" min="2" max="2"/>
  </cols>
  <sheetData>
    <row r="1">
      <c r="A1" s="1" t="inlineStr">
        <is>
          <t>Risk Management</t>
        </is>
      </c>
      <c r="B1" s="2" t="inlineStr">
        <is>
          <t>12 Months Ended</t>
        </is>
      </c>
    </row>
    <row r="2">
      <c r="B2" s="2" t="inlineStr">
        <is>
          <t>Dec. 31, 2023</t>
        </is>
      </c>
    </row>
    <row r="3">
      <c r="A3" s="3" t="inlineStr">
        <is>
          <t>Risk Management [Abstract]</t>
        </is>
      </c>
      <c r="B3" s="4" t="inlineStr">
        <is>
          <t xml:space="preserve"> </t>
        </is>
      </c>
    </row>
    <row r="4">
      <c r="A4" s="4" t="inlineStr">
        <is>
          <t>RISK MANAGEMENT</t>
        </is>
      </c>
      <c r="B4" s="4" t="inlineStr">
        <is>
          <t>NOTE 37 - RISK MANAGEMENT Introduction
and general description Banco Santander Chile, in its position of leadership
in the local banking industry, has placed risk management at the centre of its activity to ensure that the entire organisation acts responsibly
in the new social context, economic changes, customer demands and the business environment, always aligned with the strong corporate culture
and the legal regulations in force. The risk management and control model is underpinned by a set of common principles, a risk culture
embedded throughout the Bank, a strong governance structure, and advanced risk management processes and tools. Banco Santander’s risk management and control
principles are mandatory, must always be applied, and comprise the regulatory requirements and best market practices. They are:
1. A strong risk culture (Risk Pro) that all employees follow covers all risks and promotes socially responsible
management, contributing to the Bank’s long-term sustainability.
2. All employees are responsible for risk management and must know and understand the risks generated by
their daily activities, avoiding taking risks whose impact is unknown or exceeds the limits of the Bank’s risk appetite.
3. Involvement of senior management, by ensuring the consistent risk management and control through their
conduct, actions and communications. In addition, promoting a risk culture, evaluating implementation degree and monitoring that the profile
remains within the levels defined in the Bank’s risk appetite.
4. Independence of risk management and control functions.
5. Proactive and comprehensive risk management and control approach across all businesses and risk types.
6. Adequate and comprehensive information management enables risks to be identified, assessed, managed and
communicated appropriately to the correct levels. These Santander principles, together with several
interrelated tools and processes that are part of its strategic planning, such as the risk appetite statement, risk profile assessment,
scenario analysis and risk reporting structure, as well as the annual budget processes, form a holistic control structure for the entire
Bank. Governance
structure Banco Santander’s corporate governance is
structured in three levels, each of which is accompanied by support committees:
- Board of Directors, which represents the highest governing
body.
- Senior Management, headed by the Chief Executive Officer.
- Shareholders’ Meeting The Board of Directors comprises 11 directors,
with nine acting in the capacity of full directors and two alternate directors and six of them are independent directors. The mail role
is to participate in the organisation’s strategic planning and to ensure that the commitments proposed in the short, medium and
long term are fulfilled in a timely manner. Risk
committee structure Banco Santander-Chile has five committees supporting
the Board, appointed and modified by them as deemed necessary. The various committees respond and report their activity to the Board systematically,
through meetings and based on subrogation schemes, bylaws, formal minutes and follow-up instances. The Bank’s Board support committees
are responsible for decision-making on priority issues, including economic, environmental and social issues.
A. Directors and Audit Committee The main responsibility is to
support the Board of Directors in the continuous improvement of internal control, review of the external auditors’ work, the Internal
Audit Department and the supervision of the financial statements elaboration, in orden to provide adequate information for shareholders,
investors and general public. The Committee also monitored Chilean regulatory estandards updated and propose external auditors to the
Board of Directors, which are subsequently approved at the shareholders meeting.
B. Integral Risk Committee The Integral Risk Committee
is responsible for advising the Board of Directors in defining the risk appetite, risk framework as well as supervising the correct identification,
measurement and control of all risks the Bank faces. Also, supervises the risk measurement and control systems.
C. ALCO and Market Committee The main functions of the ALCO
(Asset and liabilities committee) are to monitor and control the structural risks of the balance, such as limits of exposure to inflation,
interest rate risk, capital and liquidity funding levels. Also, review the behavior of relevant local and international markets and local
monetary policies.
D. Designation Committee This committee constantly reviews and applies
the policies and designation processes of those positions defined as “key positions” in particular, as well as the review
of these with respect to the other members of the organization in general.
E. Remuneration Committee This committee constantly reviews the regulatory
documentation concerning the evaluation and remuneration of positions defined as ‘key positions’ and other persons in the
organisation in general. The Risk and Internal Audit functions have the
appropriate separation and independence level and direct access to the Board and its committees. The Board delegates the identification,
measurement and control of the various risks faced by the Bank to the Risk Division, which is led by the Chief Risk Officer (CRO), and
reports directly to the CEO. The Chief Risk Officer (CRO) is responsible for monitoring all risks and reviewing and advising the business
lines on managing these risks. This division is responsible for credit, market, non-financial, compliance, and reputational risks. The
Director of Internal Audit reports directly to the Chairman of the Board of Directors to ensure independence from Senior Management and
thus be an effective third line of defence in risk management and internal control. Risk
management Banco Santander Chile has a solid risk culture
known as Risk Pro, which defines how risks are understood and managed daily based on the principle that all employees are responsible
for risk management. Therefore, their classification is fundamental for effective management and control. All identified risks are to
be linked to their according risk category to organise their management, control and related information. Banco Santander Chile’s
risk classification enables effective risk management, control and communication. Its corporate risk framework includes the following:
● Market risk: rises from holding financial instruments whose value may be affected by fluctuations in market
conditions, generally including the following types of risk:
- Foreign exchange risk: this arises as a consequence of exchange rate fluctuations among currencies.
- Interest rate risk: this arises as a consequence of fluctuations in market interest rates.
- Price risk: this arises as a consequence of changes in market prices, either due to factors specific to
the instrument itself or due to factors that affect all the instruments negotiated in the market.
- Inflation risk: this arises as a consequence of changes in Chile’s inflation rate, whose effect
would be mainly applicable to financial instruments denominated in UFs.
● Credit risk: this is the risk that one of the parties to a financial instrument fails to meet its contractual
obligations for reasons of insolvency or inability of the individuals or legal entities in question to continue as a going concern, causing
a financial loss to the other party.
● Liquidity risk: is the possibility that an entity may be unable to meet its payment commitments, or that
in order to meet them, it may have to raise funds with onerous terms or risk damage to its image and reputation.
● Operational risk: the risk of loss due to inadequate or failed internal processes, people or systems or
external events, and have legal, regulatory and reputational effect.
● Capital risk : Risk
governance The Bank has a robust risk governance structure
that pursues effective control of the risk profile, following the appetite defined by the Board and based on the distribution of roles
among the three lines of defence and a strong committee structure, which is reinforced by the Risk Pro culture that applies throughout
the organisation. First line Business and
all other functions that create risk are the first line of defense. These functions must ensure that the risks they generate are aligned
with the approved risk appetite and the corresponding limits. Any unit that originates risk has primary responsibility for managing that
risk. Second line The Risk and
Compliance and Conduct functions. Their role is to independently monitor and challenge the risk management activities carried out by the
first line of defence. These functions ensure risk management in accordance with the appetite defined by the Board of Directors and promote
a solid risk culture throughout the organization Third line The Internal
Audit function periodically evaluates that policies, methodologies and procedures are adequate and are effectively implemented in the
management and control of all risks. Risk
governance assessment Risk governance
also has several internal and external assessment processes to verify that the governance and approach are adequate. The FMC shall permanently
maintain banks’ management and solvency rating. Banco Santander
Chile is classified under Category 1 as it was graded as Level A in both solvency and management. Market risk Market risk arises as a consequence of the market
activity, through financial instruments whose value can be affected by changes in market conditions and reflected in financial assets/liabilities
and financial risk factors. The risk can be diminished by means of hedging through other products (assets/liabilities or derivative instruments)
or terminating the open transaction/position. The objective of market risk management is to manage and control market risk exposure within
acceptable parameters. There are four major risk factors that affect
the market prices: type of interest, type of exchange, price, and inflation. In addition and for certain positions, it is necessary to
consider other risks as well, such as spread risk, base risk, commodity risk, volatility or correlation risk. Market
risk management The Market Risk Department is responsible for
measurement and control of market risks that are overseen by the Risk Division. Market Committee and the Assets and Liabilities Committee
are responsible for the approval of limits. The main market risks are also reviewed in the CIR. The Finance Division, through the Financial Management
Department, is responsible for managing the Bank’s balance sheet, supervised and controlled by the Assets and Liabilities Committee and
the Risk Division. Among its functions is the elaboration of detailed policies and their application, as well as the following:
i. Optimization of the liabilities’ cost, searching the most efficient financing strategies, including
bonds’ issuance and bank credit lines.
ii. Management of short and long-term liquidity regulatory limits.
iii. Inflation risk management.
iv. Rate risk management in local and foreign currency. The Bank’s internal management to measure
market risk is mainly based on analyzing the three following portfolios:
● trading portfolio
● local financial management portfolio
● foreign financial management portfolio The Treasury Department is responsible for managing
the Bank’s trading portfolios and keeping them within the loss limits, calculated and estimated by the Market Risk Management. The trading
portfolio (measured at fair value through profit and loss) is comprised of investments valued at fair market value and free of any restriction
on their immediate sale, which are often bought and sold by the Bank with the intention of selling them in the short term to benefit from
short–term price fluctuations. The trading portfolio also includes the Bank’s exposure to foreign currency. The financial
management portfolios include all the financial investments not considered to be part of trading portfolio. The main functions in connection with trading
portfolio include the following:
i. applies the “Value at Risk” (VaR) techniques to measure interest rate risk,
ii. adjust the trading portfolios to market and measure the daily income and loss from commercial activities,
iii. compare the real VaR with the established limits,
iv. establish procedures to prevent losses in excess of predetermined limits, and
v. furnishes information on the trading activities to the ALCO, other members of the Bank’s management,
and the Global Risk Department of Banco Santander Spain. The main functions in connection with financial
management portfolios include the following:
i. performs sensitivity simulations (as explained below) to measure interest rate risk for activities denominated
in local currency and the potential losses forecasted by these simulations.
ii. provide daily reports thereon to the ALCO, other members of the Bank’s management, and the Global
Risk Department of Banco Santander Spain. Market risk – management of trading portfolio
The Bank applies VaR methodologies
to measure the market risk of its trading portfolio. The Bank has a consolidated commercial position comprised of fixed–income investments
and foreign currency trading. This portfolio is comprised mostly of Central Bank of Chile bonds, mortgage bonds, locally issued, low–risk
corporate bonds and foreign currencies, mainly U.S. dollars. At the end of each year, the trading portfolio included no stock portfolio
investments. For the Bank, the VaR estimate
is made under the historical simulation methodology, which consists of observing the behavior of the profits and losses that would have
occurred in the current portfolio if the market conditions for a given historical period had been in force, in order to infer the maximum
loss on the basis of that information, with a given degree of confidence. The methodology has the advantage of precisely reflecting the
historical distribution of the market variables and not requiring any assumptions regarding the distribution of specific probabilities.
All the VaR measures are intended to determine the distribution function for a change in the value of a given portfolio, and once that
distribution is known, to calculate the percentile related to the necessary degree of confidence, which will be equal to the value at
risk by virtue of those parameters. As calculated by the Bank, the VaR is an estimate of the maximum expected loss of market value for
a given portfolio over a 1–day horizon, with a 99.00% confidence level. It is the maximum 1–day loss that the Bank could
expect to experience in a given portfolio, with a 99.00% confidence level. In other words, it is the loss that the Bank would expect
to experience only 1.0% of the time. The VaR provides a single estimate of market risk which is not comparable from one market risk to
another. Returns are calculated through the use of a 2–year time window or at least 520 data points obtained since the last reference
date for calculation of the VaR going backward in time. We do not calculate three separate
VaRs. We calculate a single VaR for the entire trading portfolio, which in addition is segregated by risk type. The VaR software performs
a historical simulation and calculates a Profit and Loss Statement (P&amp;L) for 520 data points (days) for each risk factor (fixed income,
foreign currency and variable income.) The P&amp;L of each risk factor is added together and a consolidated VaR is calculated with 520
points or days of data. At the same time a VaR is calculated for each risk factor based on the individual P&amp;L calculated for each
individual risk factor. Furthermore, a weighted VaR is calculated in the manner described above, but which gives a greater weighting to
the 30 most recent data points. The larger of the two VaRs is the one that is reported. In 2023, 2023 and 2022, we used the same VaR model
and there has been no change in methodology or assumptions for subsequent periods. The Bank uses the VaR estimates to provide a warning
when the statistically estimated incurred losses in its trading portfolio would exceed prudent levels, and hence, there are certain predetermined
limits. Limitations
of the VaR model When applying a calculation methodology, no assumptions
are made regarding the probability distribution of the changes in the risk factors; the historically observed changes are used for the
risk factors on which each position in the portfolio will be valued. It is necessary to define a valuation function
fj(xi) for each instrument, preferably the same one used to calculate the market value and income of the daily position, This valuation
function will be applied in each scenario to generate simulated prices for all the instruments in each scenario. In addition, the VaR methodology should be interpreted
taking into consideration the following limitations:
● Changes in market rates and prices may not be independent
and identically distributed random variables and may not have a normal distribution. In particular, the assumption of normal distribution
may underestimate the probability of extreme market movements;
● The historical data used by the Bank may not provide the
best estimate of the joint distribution of changes in the risk factors in the future, and any modification of the data may be inadequate.
In particular, the use of historical data may fail to capture the risk of potential extreme and adverse market fluctuations, regardless
of the time period used;
● A 1-day time horizon may not fully capture the market risk
positions which cannot be liquidated or covered in a single day, It would not be possible to liquidate or cover all the positions in
a single day;
● The VaR is calculated at the close of business, but trading
positions may change substantially in the course of the trading day;
● The use of a 99% level of confidence does not take account
of, or make any statement about, the losses that could occur outside of that degree of confidence; and
● A model such as the VaR does not capture all the complex
effects of the risk factors over the value of the positions or portfolios, and accordingly, it could underestimate potential losses, We perform back-testing daily and generally find
that trading losses exceed our VaR estimate approximately one out of every 100 trading days. At the same time, we set a limit to the maximum
VaR that we are willing to accept over our trading portfolio. In both 2021 and 2020, the Bank has remained within the maximum limit established
for the VaR, even in those circumstances in which actual VaR exceed the estimated VaR. High, low and average levels for each component
for 2023 and 2022 were as follows:
VaR 2023 USDMM 2022 USDMM
Consolidated
High 6.81 6.23
Low 2.61 2.73
Average 4.09 4.41
Fixed-income investments
High 5.06 5.78
Low 2.11 2.75
Average 3.15 4.20
Variable-income investments
High - -
Low - -
Average - -
Foreign currency investments
High 5.79 4.82
Low 0.23 0.17
Average 2.20 1.14 Market risk - local and foreign financial management The Bank’s financial management portfolio
includes most of the Bank’s non-trading assets and liabilities, including the credit/loan portfolio. For these portfolios, investment
and financing decisions are strongly influenced by the Bank’s commercial strategies. The Bank uses a sensitivity analysis to measure
the market risk of local and foreign currencies (not included in the trading portfolio). The Bank performs a simulation of scenarios,
which will be calculated as the difference between the present value of the flows in the chosen scenario (a curve with a parallel movement
of 100 bps in all its segments) and their value in the base scenario (current market). All the inflation–indexed local currency
(UF) positions are adjusted by a sensitivity factor of 0.57, which represents a 57-basis, point change in the rate curve for the real
rates and a 100 basis point change for the nominal rates. The same scenario is performed for the net foreign currency positions and the
interest rates in U.S. dollars. The Bank has also established limits in regard to the maximum loss which these interest rate movements
could impose on the capital and net financial income budgeted for the year. For the consolidated limit, we add the foreign
currency limit to the domestic currency limit and multiple by 2 the sum of the multiplication of them together both for net financial
loss limit as well as for the capital and reserves loss limit, using the following formula: Consolidated limit = square root of a2 + b2 +
2ab a: domestic currency limit b: foreign currency limit Since we assume the correlation is 0; 2ab = 0, 2ab = 0 Limitations of
the sensitivity models The most important assumption is using an exchange
rate of 100 bp based on yield curve (57 bp for real rates). The Bank uses a 100 bp exchange since sudden changes of this magnitude are
considered realistic. Santander Spain Global Risk Department has also established comparable limits by country, to be able to compare,
monitor and consolidate market risk by country in a realistic and orderly way. In addition, the sensitivity simulation methodology should
be interpreted taking into consideration the following limitations:
● The simulation of scenarios assumes that the volumes remain
consistent in the Bank’s Consolidated Statements of Financial Position and are always renewed at maturity, thereby omitting the
fact that certain credit risk and prepayment considerations may affect the maturity of certain positions.
● This model assumes an identical change along the entire length
of the yield curve and does not take into account the different movements for different maturities.
● The model does not take into account the sensitivity of volumes
which results from interest rate changes.
● The limits to losses of budgeted financial income are calculated
based on the financial income foreseen for the year, which may not be actually earned, meaning that the real percentage of financial
income at risk may be higher than the expected one. Market risk – Financial management portfolio
– December 31, 2023 and 2022
2023 2022
Effect on Effect on Effect on Effect on
Financial management portfolio – local currency (MCh$)
Loss limit 124.904 353.718 33,550 95,710
High 79.657 173.389 23,982 57,176
Low 41.151 88.382 15,459 39,957
Average 62.740 133.464 21,366 49,580
Financial management portfolio – foreign currency (Th$US)
Loss limit 157.400 174.889 38,231 43,329
High 17.775 91.935 9,713 33,388
Low 227 53.436 255 20,371
Average 9.718 70.397 3,173 26,310
Financial management portfolio – consolidated (in MCh$)
Loss limit 124.904 353.718 33,550 95,710
High 75.816 283.550 28,699 76,738
Low 34.663 246.664 16,515 66,098
Average 64.477 268.776 23,438 71,003 Inflation risk The Bank has
readjustable assets and liabilities according to the variation of the Unidad de Fomento (UF). In general, the Bank has more assets than
liabilities in UF and, therefore, moderate increases in inflation have a positive effect on income from readjustments, while a fall in
the value of the UF negatively affects the Bank’s margin. The Assets and Liabilities Committee establishes a set of limits on the
difference between UF-denominated assets and liabilities that cannot exceed 30% of the Bank’s interest-bearing assets. This mismatch is
managed on a daily basis by Financial Management and the limits are calculated and monitored by the Market Risk Division. Market Risk Position and measurement Market Risk
Exposure is measured and controlled through the difference between the balances of assets and liabilities in foreign currency (net position)
and the cash flows payable (liabilities) and cash receivable (asset) in the Trading and Banking Books, for a specific term or time band. Foreign currency
positions and term mismatches are exposed to adjustment factors, sensitivity and rate changes. The Exposure
to Market Risks on a Standardized Base Policy was presented and approved by the Bank’s Board of Directors. Market Risk
Exposure is determined based on the following risks:
● Interest
rate risk
● Currency Risk
● Indexation Risk
● Currency Options Risk The following
table illustrates the exposure to market risk. The maximum exposure to long-term interest rate risk is 35% of the regulatory capital and
is approved by the Board of Directors. The maximum exposure to short-term interest rate risk is 55% of net interest income and readjustments
plus interest rate sensitive commissions:
As of december 31,
2023 2022
MCh$ MCh$
Market risk – trading protfolio
Exposure to rate risk 371,203 441,688
Exposure to currency risk 9,130 1,535
Interest rate option risk - -
Currency option risk 3,167 1,145
Total exposure of trading portfolio 383,500 444,368
10% of RWA 479,374 555,460
Subtotal 862,874 999,828
Limit = Regulatory capital 6,978,733 6,759,047
Available margin 6,115,859 5,759,219
Market risk – short-term financial management portfolio
Short Term Exposure to Interest Rate Risk 97,410 193,895
Exposure to Infaltion Risk 161,222 112,523
Short-term exposure of financial management portfolio 258,632 306,418
Limit = 35% net (net income from interest and readjustments + interest rates sensitive commissions) 575,483 530,199
Available margin 316,851 223,781
Market risk – long-term financial management portfolio
Long Term Exposure to Interest Rate Risk 1,057,637 1,194,181
Limit = 35% Regulatory capital 2,442,556 2,365,666
Available margin 1,384,919 1,171,485 IBOR – reform In 2013, The IOSCO Principles for Financial Benchmarks
were published with the aim of creating an overarching framework for the development of reference index. Subsequently, the FSB established
an Official Sector Steering Group (OSSG) which is working to monitor and support progress on implementing interest rate benchmark reforms
and facilitate the transition away from LIBOR (and other IBORs where appropriate). Since then, central banks and regulators from different
jurisdictions have organized working groups to recommend alternative index for EONIA (Euro Overnight Index Average) and LIBOR (London
Interbank Offered Rates).In September 13, 2018 the European Central Bank recommended the euro short-term rate (ESTER) as alternative euro
risk- free rate and replacement for EONIA. On October 2, 2019 ECB published the first €STR, since then, the current EONIA methodology
has been modified to become €STR plus a fixed spread of 8.5 basis points, in order to maintain EONIA for a transitional period until
its discontinuation in January 3, 2022. In March 5, 2021, the Financial Conduct Authority
(FCA) announced the cessation or loss of representativeness of the LIBOR benchmarks, published by ICE Benchmark Administration (IBA),
as follows:
- Publication
of euro LIBOR, Swiss franc LIBOR, Japanese yen LIBOR, sterling LIBOR, and US dollar LIBOR (1-week and 2-month) will cease immediately
after 31 December 2021
- Publication of the overnight and 12-month US dollar LIBOR
will cease immediately after 30 June 2023.
- Changing methodology calculation to obtain synthetic LIBOR
for sterling LIBOR and Japanese yen LIBOR for a further period after end-2021. In October 2020, the ISDA launched the IBOR Fallbacks
Supplement and IBOR Fallbacks Protocol. The fallbacks for a particular currency apply following a permanent cessation of the IBOR/LIBOR
in that currency. In each case, the fallbacks will be adjusted versions of the risk-free rates identified in each currency. The fallbacks
coming into effect on January 25, 2021. Additionally, on August 19, 2021, the ISDA has published ISDA 2021 EONIA Collateral Agreement
Fallbacks offering an efficient way to amend the terms of certain ISDA collateral agreements incorporating a fallback upon the cessation
of EONIA. In 2019, the Bank launched a global programme
to manage risks and challenges of the IBOR transition. This programme facilitated the process of risk identification and the selection
of the most appropriate response to mitigate those risks. The structure of the programme focuses on the following areas: Technology and
Operations, Legal, Customer Relations, Risk Management and Models, Conduct and Communication, and Accounting and Finance. Therefore, the
Bank has been working since 2019 in a “transition programme” to manage the identified risks and address the challenges that
may arise in the transition period. In July 2023, the global financial industry marked
a significant milestone as the longanticipated transition away from LIBOR, successfully concluded. This transition has been a comprehensive
and collaborative effort involving market participants, regulatory authorities and industry bodies. The main replacements for LIBOR include the Secured
Overnight Financing Rate (SOFR) for US Dollar, the Sterling Overnight Index Average (SONIA) for Sterling Pound, the Euro ShortTerm Rate
(€STR) for the European Euro, the Tokyo Overnight Average Rate (TONA) for Japanese Yen, and the Swiss Reference Rates (SARON) for
the Swiss Franc. These rates, which are based on actual transactions, provide a reliable foundation for pricing and valuing financial
instruments. As part of the LIBOR transition process, regulatory
authorities have also considered the need for continuity in certain contracts that are reliant on LIBOR. In order to mitigate market disruptions
and provide a temporary solution, a synthetic LIBOR is still being published for 3month GBP LIBOR, and 1-month, 3-month and 6-month USD
LIBOR, which are expected to cease on 31st March 2024 (GBP LIBOR) and 31st September 2024 (USD LIBOR). Credit risk Credit risk is the risk that one of the parties
to a financial instrument fails to meet its contractual obligations for reasons of insolvency or inability of the individuals or legal
entities in question to continue as a going concern, causing a financial loss to the other party. The Bank consolidates all elements and
components of credit risk exposure to manage credit risk (i.e., individual delinquency risk, inherent risk of a business line or segment,
and/or geographical risk). Credit Risk Management The Bank has established a combined credit approval
committees, which includes member from Board of Directors, Risk Division and commercial areas, who overally verify quantitative and qualitative
parameters of each client. The Board of Directors has delegated the responsibility
for credit risk management to the Integral Risk Committee, as well as to the Bank’s risk departments, whose roles are summarised
below:
● Formulate
credit policies by consulting with the business units, meeting requirements of guarantees, credit evaluation, risk rating and submitting
reports, documentation and legal procedures in compliance with the regulatory, legal and internal requirements of the Bank.
● Establish
the structure to approve and renew credit requests. The Bank structures credit risks by assigning limits to the concentration of credit
risk in terms of individual debtor, debtor group, industry segment and country.
● Limit
concentrations of exposure to customers or counterparties in geographic areas or industries (for accounts receivable or loans), and by
issuer, credit rating and liquidity.
● Approval
levels are assigned to the corresponding officials of the business unit (commercial, consumer, SMEs) to be exercised by that level of
management. In addition, those limits are continually revised. Risk evaluation team at the branch level interact on a regular basis with
customers; however, for larger credit requests, the risk team from the head office and the Executive Risk Committee works directly with
customers to assess credit risks and prepare risk requests.
● Develop
and maintain the Bank’s credit risk classifications for the purpose of classifying risks according to the degree of exposure to
financial loss that is exhibited by the respective financial instruments, with the aim of focusing risk management specifically on the
associated risks.
● Revise
and evaluate credit risk. Management’s risk divisions are largely independent of the Bank’s commercial division and evaluate
all credit risks in excess of the specified limits prior to loan approvals for customers or prior to the acquisition of specific investments.
Credit renewal and reviews are subject to similar processes. The following diagram illustrates the governance
of our credit risk division including the committees with approval power: Credit Approval: Loans approved
on an individual basis In preparing a credit proposal for a corporate
client whose loans are approved on an individual basis, Santander-Chile’s personnel verifies such parameters as debt servicing capacity
(typically including projected cash flows), the company’s financi</t>
        </is>
      </c>
    </row>
  </sheetData>
  <mergeCells count="1">
    <mergeCell ref="A1:A2"/>
  </mergeCells>
  <pageMargins left="0.75" right="0.75" top="1" bottom="1" header="0.5" footer="0.5"/>
</worksheet>
</file>

<file path=xl/worksheets/sheet4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9" customWidth="1" min="1" max="1"/>
    <col width="80" customWidth="1" min="2" max="2"/>
  </cols>
  <sheetData>
    <row r="1">
      <c r="A1" s="1" t="inlineStr">
        <is>
          <t>Subsequent Events</t>
        </is>
      </c>
      <c r="B1" s="2" t="inlineStr">
        <is>
          <t>12 Months Ended</t>
        </is>
      </c>
    </row>
    <row r="2">
      <c r="B2" s="2" t="inlineStr">
        <is>
          <t>Dec. 31, 2023</t>
        </is>
      </c>
    </row>
    <row r="3">
      <c r="A3" s="3" t="inlineStr">
        <is>
          <t>Subsequent Events [Abstract]</t>
        </is>
      </c>
      <c r="B3" s="4" t="inlineStr">
        <is>
          <t xml:space="preserve"> </t>
        </is>
      </c>
    </row>
    <row r="4">
      <c r="A4" s="4" t="inlineStr">
        <is>
          <t>SUBSEQUENT EVENTS</t>
        </is>
      </c>
      <c r="B4" s="4" t="inlineStr">
        <is>
          <t>NOTE
38 - SUBSEQUENT EVENTS On
January 11, 2024, the Bank issued a Swiss franc bond in the amount of CHF 225,000,000 - through our EMTN program, with maturity on October
25, 2027 at a placement rate of 2.445%. In
the local market, the bank has placed the following bonds:
Serie Currency Rate Placement date Amount
AA13 UF 3.40% 01-03-24 1,330,000
AA9 CLP 6.30% 01-03-24 38,700,000,000
AA7 CLP 6.80% 01-04-24 7,350,000,000
AA8 CLP 6.70% 01-05-24 1,000,000,000
W3 UF 1.60% 01-11-24 695,000
AA2 CLP 6.20% 01-11-24 4,000,000,000
AA14 UF 3.30% 02-07-24 1,950,000 On
February 5, 2024, the International Finance Corporation (IFC) – member of the World Banking Group – announced the signing
of US$200 million senior loan to Santander Chile to support mortgage loan portfolio expansion, aimed exclusively for women home adquisition. On February 12, 2024, Santander Consumer Finance
Ltda. has announced the signing of a conditional purchase contract with Servicios Financieros Mundo Crédito SpA for the automotive
loan portfolio (eligible operations), for an amount of up to Ch$70,000 million. However, the purchase must be analized by the National
Economic Prosecutor's Office (FNE), a mandatory procedure for concentration operations. On
February 20, 2024, these Consolidated Financial Statements were approved by the Board of Directors. There
are no other subsequent events that need to be disclosed occurred between January 1, 2024 and the date of issuance of these Consolidated
Financial Statements (February 20, 2024).</t>
        </is>
      </c>
    </row>
  </sheetData>
  <mergeCells count="1">
    <mergeCell ref="A1:A2"/>
  </mergeCells>
  <pageMargins left="0.75" right="0.75" top="1" bottom="1" header="0.5" footer="0.5"/>
</worksheet>
</file>

<file path=xl/worksheets/sheet47.xml><?xml version="1.0" encoding="utf-8"?>
<worksheet xmlns="http://schemas.openxmlformats.org/spreadsheetml/2006/main">
  <sheetPr>
    <outlinePr summaryBelow="1" summaryRight="1"/>
    <pageSetUpPr/>
  </sheetPr>
  <dimension ref="A1:B28"/>
  <sheetViews>
    <sheetView workbookViewId="0">
      <selection activeCell="A1" sqref="A1"/>
    </sheetView>
  </sheetViews>
  <sheetFormatPr baseColWidth="8" defaultRowHeight="15"/>
  <cols>
    <col width="75" customWidth="1" min="1" max="1"/>
    <col width="80" customWidth="1" min="2" max="2"/>
  </cols>
  <sheetData>
    <row r="1">
      <c r="A1" s="1" t="inlineStr">
        <is>
          <t>Accounting Policies, by Policy (Policies)</t>
        </is>
      </c>
      <c r="B1" s="2" t="inlineStr">
        <is>
          <t>12 Months Ended</t>
        </is>
      </c>
    </row>
    <row r="2">
      <c r="B2" s="2" t="inlineStr">
        <is>
          <t>Dec. 31, 2023</t>
        </is>
      </c>
    </row>
    <row r="3">
      <c r="A3" s="3" t="inlineStr">
        <is>
          <t>Accounting Policies [Abstract]</t>
        </is>
      </c>
      <c r="B3" s="4" t="inlineStr">
        <is>
          <t xml:space="preserve"> </t>
        </is>
      </c>
    </row>
    <row r="4">
      <c r="A4" s="4" t="inlineStr">
        <is>
          <t>Basis of preparation</t>
        </is>
      </c>
      <c r="B4" s="4" t="inlineStr">
        <is>
          <t>a. Basis of preparation These
Consolidated Financial Statements have been prepared in accordance with International Financial Reporting Standards (IFRS) as issued
by the International Accounting Standards Board (IASB) (hereinafter referred to as IFRS). For
purposes of these financial statements we use certain terms and conventions. References to “US$”, “U.S. dollars”
and “dollars” are to United States dollars, references to “EUR” are to European Economic Community Euro, references
to “CNY” are to Chinese Yuan, reference to “JPY” are to Japanese Yuan, references to “CHF” are to
Swiss franc, references to “Chilean pesos”, “pesos” or “Ch$” are to Chilean pesos, and references
to “UF” are to Unidades de Fomento. The UF is an inflation-indexed Chilean monetary unit with a value in Chilean pesos that
changes daily to reflect changes in the official Consumer Price Index (“CPI”) of the Instituto Nacional de Estadísticas
(the Chilean National Institute of Statistics) for the previous month. The
UF is revalued in monthly cycles. Each day in the period beginning on the tenth day of the current month through the ninth day of the
succeeding month, the nominal peso value of the UF is indexed up (or down in the event of deflation) in order to reflect a proportionate
amount of the change in the Chilean Consumer Price Index during the prior calendar month. One UF is equaled to Ch$36,789.36 as of December
31, 2023 and Ch$35,110.98 as of December 31, 2022. In 2023, UF inflation was 4.7% compared to 13.3% in 2022. The effect of any changes
in the nominal peso value of our UF-denominated interest earning assets and interest bearing liabilities is reflected in our results
of operations as an increase (or decrease, in the event of deflation) in interest income and expense, respectively. The
Notes to the Consolidated Financial Statements contain additional information to support the figures submitted in the Consolidated Statements
of Financial Position, Consolidated Statements of Income, Consolidated Statements of Comprehensive Income, Consolidated Statements of
Changes in Equity and Consolidated Statements of Cash Flows for the period.</t>
        </is>
      </c>
    </row>
    <row r="5">
      <c r="A5" s="4" t="inlineStr">
        <is>
          <t>Basis of preparation for the Consolidated Financial Statements</t>
        </is>
      </c>
      <c r="B5" s="4" t="inlineStr">
        <is>
          <t>b. Basis of preparation for the Consolidated Financial Statements The
Consolidated Financial Statements for the years ended December 31, 2023, 2022 and 2021, incorporate the financial statements of the entities
over which the Bank has control (including structured entities); and includes the adjustments, reclassifications and eliminations needed
to comply with the accounting and valuation criteria established by IFRS. Control is achieved when the Bank:
i. has
power over the investee;
ii. is
exposed, or has rights, to variable returns from its involvement with the investee; and
iii. has
the ability to use its power to affect its returns. The
Bank reassesses whether or not it controls an investee if facts and circumstances indicate that there are changes to one or more of the
three elements of control listed above. When the Bank has less than a majority of the voting rights of an investee, it has power over
the investee when the voting rights are sufficient to give it the practical ability to direct the relevant activities over the investee
unilaterally. The Bank considers all relevant facts and circumstances in assessing whether or not the Bank’s voting rights in an
investee are sufficient to give it power, including:
● the
size of the Bank’s holding of voting rights relative to the size and dispersion of
holdings of the other vote holders;
● potential
voting rights held by the Bank, other vote holders or other parties;
● rights
arising from other agreements; and
● any
additional facts and circumstances that indicate that the Bank has, or does not have, the
current ability to direct the relevant activities at the time that decisions need to be made,
including voting patterns at previous shareholders’ meetings. Consolidation
of a subsidiary begins when the Bank obtains control over the subsidiary and ceases when the Bank loses control over the subsidiary.
Specifically, income and expenses of a subsidiary acquired or disposed of during the year are included in the Consolidated Statements
of Income and Comprehensive Income from the date the Bank gains control until the date when the Bank ceases to control the subsidiary. Profit
or loss and each component of other comprehensive income are attributed to the owners of the Bank and to the non-controlling interests.
Total comprehensive income of subsidiaries is attributed to the owners of the Bank and to the non-controlling interests even if this
results in the non-controlling interests having a deficit in certain circumstances. When
necessary, adjustments are made to the financial statements of the subsidiaries to ensure their accounting policies are consistent with
the Bank’s accounting policies. All intragroup assets, liabilities, equity, income, expenses and cash flows relating to transactions
between consolidated entities are eliminated in full on consolidation. Changes
in the consolidated entities ownership interests in subsidiaries that do not result in a loss of control over the subsidiaries are accounted
for as equity transactions. The carrying values of the Bank’s equity and the non-controlling interests’ equity are adjusted
to reflect the changes to their relative interests in the subsidiaries. Any difference between the amount by which the non-controlling
interests are adjusted and the fair value of the consideration paid or received is recognised directly in equity and attributed to owners
of the Bank. In
addition, third parties’ shares in the Bank’s consolidated equity are presented as “Non-controlling interests”
in the Consolidated Statements of Changes in Equity. Their share in the income for the year is presented as “Attributable to non-controlling
interest” in the Consolidated Statements of Income. The
following companies are considered entities controlled by the Bank and are therefore within the scope of consolidation:
i. Entities controlled by the Bank through participation in equity
Percent
ownership share
Place
of 2023 2022 2021
Incorporation Direct Indirect Total Direct Indirect Total Direct Indirect Total
Name
of the Subsidiary Main and
operation % % % % % % % % %
Santander
Corredora de Seguros Limitada Insurance brokerage Santiago, Chile 99.75 0.01 99.76 99.75 0.01 99.76 99.75 0.01 99.76
Santander
Corredores de Bolsa Limitada Financial instruments brokerage Santiago, Chile 50.59 0.41 51.00 50.59 0.41 51.00 50.59 0.41 51.00
Santander
Asesorias Financieras Limitada Securities brokerage Santiago, Chile 99.03 - 99.03 99.03 - 99.03 99.03 - 99.03
Santander
S.A. Sociedad Securitizadora Purchase of credits and issuance of debt instruments Santiago, Chile 99.64 - 99.64 99.64 - 99.64 99.64 - 99.64
Klare
Corredora de Seguros S.A. Insurance brokerage Santiago, Chile 50.10 - 50.10 50.10 - 50.10 50.10 - 50.10
Santander
Consumer Chile S.A. Financing Santiago, Chile 51.00 - 51.00 51.00 - 51.00 51.00 - 51.00
Sociedad
operadora de Tarjetas de Pago Santander Getnet Chile S.A. (1) Card operator Santiago, Chile 99.99 0.01 100.00 99.99 0.01 100.00 99.99 0.01 100.00 The
detail of non-controlling participation on all the remaining subsidiaries can be seen in Note 24– Non-controlling interest.
ii. Entities
controlled by the Bank through other considerations The
following companies have been consolidated based on the determination that the Bank has control as previously defined above and in accordance
with IFRS 10 “Consolidated Financial Statements” (IFRS 10):
- Santander
Gestión de Recaudación y Cobranza Limitada (collection services)
- Bansa
Santander S.A. (financing revolving inventory lines to automotive dealers)
- Multiplica
SpA (Development card incentive programmes)
- Pagonxt
Trade Chile SPA (data processing and transmission services, databases and resources)
iii. Associates An
associate is an entity over which the Bank has significant influence. Significant influence, in this case, is defined as the power to
participate in the financial and operating policy decisions of the investee but is not control or joint control over those policies.
An investment in an associate is accounted for using the equity method from the date on which the investee becomes an associate. The
following companies are considered “Associates” in which the Bank accounts for its participation using the equity method:
Percentage of ownership share
Place of As of December 31,
Incorporation 2023 2022 2021
Associates Main activity and operation % % %
Redbanc S.A. ATM services Santiago, Chile 33.43 33.43 33.43
Transbank S.A. Debit and credit card services Santiago, Chile 25.00 25.00 25.00
Centro de Compensación Automatizado S.A. Electronic fund transfer and compensation services Santiago, Chile 33.33 33.33 33.33
Sociedad Interbancaria de Depósito de Valores S.A. Delivery of securities on public offer Santiago, Chile 29.29 29.29 29.29
Cámara Compensación de Pagos de Alto Valor S.A. Payments clearing Santiago, Chile 15.00 15.00 15.00
Administrador Financiero del Transantiago S.A. Administration of boarding passes to public transportation Santiago, Chile 20.00 20.00 20.00
Servicios de Infraestructura de Mercado OTC S.A. Administration of the infrastructure for the financial market of derivative instruments Santiago, Chile 12.48 12.48 12.48 In
the case of Cámara Compensación de Pagos Alto Valor S.A., Banco Santander-Chile has a representative on the Board of Directors.
As per the definition of associates, the Bank has concluded that it exerts significant influence over those entities. In
the case of Servicios de Infraestructura de Mercado OTC S.A., the Bank actively participates, through its executives, in the administration
and in the process of organization, which is why the Administration has concluded that it exerts significant influence on it.</t>
        </is>
      </c>
    </row>
    <row r="6">
      <c r="A6" s="4" t="inlineStr">
        <is>
          <t>Non-controlling interest</t>
        </is>
      </c>
      <c r="B6" s="4" t="inlineStr">
        <is>
          <t>c. Non-controlling interest Non-controlling
interest represents the portion of net income and net assets which the Bank does not own, either directly or indirectly. It is presented
as “Attributable to non-controlling interest” separately in the Consolidated Statements of Income, and separately from shareholders’
equity in the Consolidated Statements of Financial Position. In
the case of entities controlled by the Bank through other considerations, income and equity are presented in full as non-controlling
interest, since the Bank controls them, but does not have any ownership expressed as a percentage.</t>
        </is>
      </c>
    </row>
    <row r="7">
      <c r="A7" s="4" t="inlineStr">
        <is>
          <t>Reporting segments</t>
        </is>
      </c>
      <c r="B7" s="4" t="inlineStr">
        <is>
          <t>d. Reporting segments Operating
segments are components of an entity:
i. that
engages in business activities from which it may earn revenues and incur expenses (including
revenues and expenses from transactions with other components of the same entity);
ii. whose
operating results are regularly reviewed by the entity’s chief executive officer, who
makes decisions about resources allocated to the segment and assess its performance; and
iii. for
which discrete financial information is available. Two
or more segments can be combined only if aggregation is consistent with International Financial Reporting Standard 8 “Operating
Segments” (IFRS 8) and the segments have similar economic characteristics and are similar in each of the following respects:
i. the
nature of the products and services;
ii. the
nature of the production processes;
iii. the
type or class of customers that use their products and services;
iv. the
methods used to distribute their products or services; and
v. if
applicable, the nature of the regulatory environment, for example, banking, insurance, or
public utilities. The
Bank reports separately on each operating segment that exceeds any of the following quantitative thresholds:
i. its reported revenue, from both external customers and intersegment sales or transfers, is 10% or more of the combined internal and external revenue of all the operating segments.
ii. the absolute amount of its reported profit or loss is 10% or more of the greater in absolute amount of: (i) the combined reported profit of all the operating segments that did not report a loss; (ii) the combined reported loss of all the operating segments that reported a loss.
iii. its assets represent 10% or more of the combined assets of all the operating segments. Operating
segments that do not meet any of the quantitative threshold may be treated as segments to be reported, in which case the information
must be disclosed separately if management believes it could be useful for the users of the Consolidated Financial Statements. Information
about other business activities of the operating segments not separately reported is combined and disclosed in the “Other segments”
category.</t>
        </is>
      </c>
    </row>
    <row r="8">
      <c r="A8" s="4" t="inlineStr">
        <is>
          <t>Functional and presentation currency</t>
        </is>
      </c>
      <c r="B8" s="4" t="inlineStr">
        <is>
          <t>e. Functional and presentation currency According
to International Accounting Standard (IAS) 21 “The Effects of Changes in Foreign Exchange Rates”, the Chilean peso, which
is the currency of the primary economic environment in which the Bank operates and the currency which influences its costs and revenue
structure, has been defined as the Bank’s functional and presentation currency. Accordingly,
all balances and transactions denominated in currencies other than the Chilean Peso are treated as “foreign currency”. The
Bank maintains its accounting records and prepares its financial statements in Chilean pesos.</t>
        </is>
      </c>
    </row>
    <row r="9">
      <c r="A9" s="4" t="inlineStr">
        <is>
          <t>Foreign currency transactions</t>
        </is>
      </c>
      <c r="B9" s="4" t="inlineStr">
        <is>
          <t>f. Foreign currency transactions The
Bank performs transactions in foreign currencies, mainly in U.S. dollar. Assets and liabilities denominated in foreign currencies, held
by the Bank and its subsidiaries are translated to Chilean pesos at the representative market exchange rate of the month for the reported
period; the rate used was Ch$ 874,45 The
amounts of net foreign exchange gains and losses includes recognition of the effects that exchange rate variations have on assets and
liabilities denominated in foreign currencies and the profits and losses on foreign exchange spot and forward transactions undertaken
by the Bank.</t>
        </is>
      </c>
    </row>
    <row r="10">
      <c r="A10" s="4" t="inlineStr">
        <is>
          <t>Classification and measurement of financial instrument</t>
        </is>
      </c>
      <c r="B10" s="4" t="inlineStr">
        <is>
          <t xml:space="preserve">g. Classification and measurement of financial instrument
I. Classification
of financial instrument
i. Classification
of financial assets Financial
assets are classified into a measurement category based on both the Bank’s business model for managing the financial asset and
the contractual cash flow characteristics of the financial asset. Contractual
cash flow assessment determines if the cash flows from the financial asset meet the SPPI (solely payment of principal and interest) criterion,
i.e., whether the contractual terms of the financial asset give rise, on specific dates, to cash flows that are solely payments of principal
and interest. Principal is the fair value of the financial assets at initial recognition, and interest is the consideration for the time
value of money, the credit risk associated with the principal outstanding, and also may include liquidity risk, administrative cost and
profit margin. For
classification process the Bank perform the SPPI test, which assesses the contractual term to identify whether they meet SPI criterion,
i.e., the contract is a basic lending arrangement. The Bank applies judgement and considers relevant factors such as currency in which
the financial asset is denominated, and period for which the interest rate is set. Business
model refers to how the Bank manages its financial assets in order to generate cash flows. The Bank determined its business model on
initial application of IFRS 9 at the level that best reflects how it manages groups of financial assets to achieve its business objective. The
Banks’s business model is not assessed on an instrument-by- instrument basis, but at a higher level of aggregated portfolio and
is based on observable factors such as: performance of the financial assets, the risk that affect the performance, and the expected frequency,
value and timing of sales. In
accordance with IFRS 9 the business models are:
● Held
to collect business model (HTC) - financial assets that are held within a business model
whose objective is to hold assets in order to collect contractual cash flows are managed
to realize cash flows by collecting contractual payments over the life of the instrument,
under this business model sales made when there is an increase in the credit risk, or to
manage credit concentration risk are not inconsistent with a business model whose objective
is to hold financial assets to collect contractual cash flows.
● Held
to collect and sell (HTC&amp;S) - financial assets under this business model achieve the
objective by both collecting contractual cash flows and selling financial assets, then involve
a greater frequency and value of sales than HTC business model.
● Other
business model - financial assets held in this business has the objective of realizing cash
flows through the sale of the assets. The Bank makes decisions based on the assets’
fair values and manages the assets to realize those fair values. In
accordance to the above mentioned, financial instruments are assigned to portfolios which represent specific business models. Each portfolio
has its proper business objective and seek to face liquidity risk, inflation and interest rate risk effectively. Due
to exceptional changes arose in the liquidity market, changes that we expect to face in the short and middle term, the Bank is requiring
to maintain certain collaterals with 2024-2026 maturity to guarantee a loan programme led by the Chilean Central Bank (“FCIC”),
and also is required to establishing greater Technical Reserves due to increase in currents accounts, time deposits and other on demand
deposits from our clients. For this reason, the Bank has to create a new business model “Held-to-collect” whose objective
is to manage properly the prevailing high level of liquidity, where additionally the Bank has the intention and the ability to hold them
until maturity. The
Bank classified all financial liabilities as subsequently measured at amortised cost, except for derivatives that are liabilities,
which are measured at fair value through profit or loss.
ii. Reclassification Reclassification
of financial assets is required if, and only if, the objective of the Bank’s business model for managing those financial assets changes.
Financial liabilities cannot be reclassified. II.
Measurement of financial instruments
i. Initial
measurement On
initial recognition, financial assets and financial liabilities are measured at the transaction price, i.e. the fair value of the consideration
given or received (IFRS 13). In the case of financial instruments not at fair value through profit or loss are directly attributable
to the acquisition or issue of the financial asset or financial liability.
ii. Subsequent
measurement- financial assets After
initial recognition, the Bank shall measure a financial asset at:
(a) Amortised
cost Financial
assets that are held in a business model to collect the contractual cash flows and contain contractual terms that give rise on specific
dates to cash flows that are SPPI, are measured at amortised cost. The
effective interest method is used in the calculation of the amortised cost of a financial asset or a financial liability and
in the allocation and recognition of the interest revenue or interest expense in profit or loss over the relevant period. The effective
interest rate (EIR) is the rate that exactly discounts estimated future cash payments or receipts through the expected life of the financial
asset or financial liability to the gross carrying amount of a financial asset or to the amortised cost of a financial
liability.
(b) Fair
value through other comprehensive income (FVOCI) Financial
assets that are debt instruments held in a business model that is achieved by both collecting contractual cash flows and selling, and
that contain contractual terms that give rise on specific dates to cash flows that are SPPI, are measured at FVOCI. They are subsequently
remeasured at fair value and changes therein (except for those relating to impairment, interestincome and foreign currency exchange gains
and losses) are recognised in other comprehensive income, until the assets are sold. Upon disposal, the cumulative gain and losses in
OCI are recognised in the income statements. Fair
value through profit or loss (FVTPL) Financial
assets that do not contain contractual terms that give rise on specified dates to cash flows that are SPPI, or if the financial assets,
or if the financial asset is not held in a business model that is either (i) a business model to collect the contractual cash flows or
(ii) a business model that is achieved by both collecting contractual cash flows and selling. Financial
assets held for trading are recognised at fair value through profit or loss, likewise derivatives contracts for trading purposes.
(c) Equity
instruments For
certain equity instruments, the Bank may make an irrevocable election to present subsequent changes in the fair value of the instrument
in other comprehensive income, except for dividend income which is recognised in profit or loss. Gains or losses on derecognition of
these equity instruments are not transferred to profit or loss.
iii. Subsequent
measurement- financial liabilities After
initial recognition, the Bank shall measure a financial liability at amortised cost. III.
Derecognition of financial assets and liabilities Financial
assets are derecognised when, and only when:
● the
contractual rights to the cash flows from the financial asset expire, or
● the
Bank transfers substantially all the risks and rewards of ownership of the financial asset,
and therefore the Bank derecognises the financial asset and recognise separately any rights
and obligations created or retained in the transfer. In
some cases, the Bank enters into transactions for which it retains the contractual rights to receive the cash flows of the financial
asset but assumes a contractual obligation to pay the cash flows in an arrangement that meets all the conditions required, i.e. the Bank
only transfers collected amounts from original assets, selling or pledging original assets is prohibited, and the Bank has the obligation
to remit cash flows collected without material delay. When
a financial asset is sold and the Bank simultaneously agrees to repurchase it (or an asset that is substantially the same) at a fixed
price on a future date, the Bank continues to recognise the financial assets in their entirety in the statements of financial position
because it retains substantially all of the risks and rewards of ownership. The cash consideration received is recognised as a financial
asset and a financial liability is recognised for the obligation to pay the repurchase price. Financial
liabilities are derecognised when, and only when, they are extinguished, cancelled or expired. IV.
Contingent loan The
Bank issues contingent liabilities (including letters of credit, foreign letters of credit and performance guarantee) and loan commitments. Contingent
liabilities and undrawn loan commitments are commitments under which, over the duration of the commitment, the Bank is required to provide
a loan with pre-specified term to the customer. The
nominal contractual loan value, when the loan agreed to be provided is on market terms, is not recorded in the statements of financial
position. The related ECL allowances are disclosed in Note 19. V.
Offsetting of financial instruments Financial
asset and liability balances are offset, i.e., reported in the Consolidated Statements of Financial Position at their net amount, only
if there is a legally enforceable right to offset the recorded amounts and the Bank intends either to settle them on a net basis or to
realize the asset and settle the liability simultaneously. As of December 31, 2023 and 2022 the Bank does not have balance offsetting
of financial instruments. </t>
        </is>
      </c>
    </row>
    <row r="11">
      <c r="A11" s="4" t="inlineStr">
        <is>
          <t>Derivatives and hedging activities</t>
        </is>
      </c>
      <c r="B11" s="4" t="inlineStr">
        <is>
          <t>h. Derivatives and hedging activities The
Bank has elected to continue applying the hedge accounting requirements of IAS 39 on adoption of IFRS 9. A
“financial derivative” is a financial instrument whose value changes in response to the changes in an underlying observable
market variable (such as an interest rate, a foreign exchange rate, a financial instrument’s price, or a market index, including
credit ratings), whose initial investment is very small compared with other financial instruments having a similar response to changes
in market factors, and which is generally settled at a future date. For
presentation purposes, derivatives are presented in accordance with its positive or negative fair value as assets or liabilities, respectively,
and include trading and hedging instruments separately (see Note 6). Hedging
transactions The
bank has elected to continue applying the hedge accounting requirements in IAS 39 instead of the requirements of IFRS 9, thus
the Bank uses financial derivatives for the following purposes:
i. to
sell to customers who request these instruments in the management of their market and credit
risks;
ii. to
use these derivatives in the management of the risks of the Bank entities’ own positions
and assets and liabilities (“hedging derivatives”), and
iii. to
obtain profits from changes in the price of these derivatives (trading derivatives). All
financial derivatives that are not held for hedging purposes are accounted for as trading derivatives. A
derivative qualifies for hedge accounting if all the following conditions are met:
1. The
derivative hedges one of the following three types of exposure:
a. Changes
in the value of assets and liabilities due to fluctuations, among others, in the interest
rate and/or exchange rate to which the position or balance to be hedged is subject (“fair
value hedge”);
b. Changes
in the estimated cash flows arising from financial assets and liabilities, and highly probable
forecasted transactions (“cash flow hedge”);
c. The
net investment in a foreign operation (“hedge of a net investment in a foreign operation”).
2. It
is effective in offsetting exposure inherent in the hedged item or position throughout the
expected term of the hedge, which means that:
a. At
the date of arrangement the hedge is expected, under normal conditions, to be highly effective
(“prospective effectiveness”).
b. There
is sufficient evidence that the hedge was actually effective during the life of the hedged
item or position (“retrospective effectiveness”). The
changes in the value of financial instruments qualifying for hedge accounting are recorded as follows:
i. For
fair value hedges, the gains or losses arising on both hedging instruments and the hedged
items (attributable to the type of risk being hedged) are included as “Net income (expense)
from financial operations” in the Consolidated Statements of Income.
ii. For
fair value hedges of interest rate risk on a portfolio of financial instruments (macrohedges),
gains or losses that arise in measuring hedging instruments within “Interest income
and expense”, and other gains or losses due to changes in fair value of the underlying
hedged item (attributable to the hedged risk) are recorded in the Consolidated Statements
of Income under “Net income (expense) from financial operations”.
iii. For
cash flow hedges, the change in fair value of the hedging instrument is included as “Cash
flow hedge” in “Other comprehensive income”.
iv. The
differences in valuation of the hedging instrument corresponding to the ineffective portion
of the cash flow hedging transactions are recorded directly in the Consolidated Statements
of Income under “Net income (expense) from financial operations”. If
a derivative designated as a hedging instrument no longer meets the requirements described above due to expiration, ineffectiveness or
for any other reason, hedge accounting treatment is discontinued. When “fair value hedging” is discontinued, the fair value
adjustments to the carrying amount of the hedged item arising from the hedged risk are amortised to gain or loss from that date, where
applicable. When
cash flow hedges are discontinued, any cumulative gain or loss of the hedging instrument recognised under “Other comprehensive
income” (from the period when the hedge was effective) remains recorded in equity until the hedged transaction occurs, at which
time it is recorded in the Consolidated Statements of Income, unless the transaction is no longer expected to occur, in which case any
cumulative gain or loss is recorded immediately in the Consolidated Statements of Income.</t>
        </is>
      </c>
    </row>
    <row r="12">
      <c r="A12" s="4" t="inlineStr">
        <is>
          <t>Fair value measurement</t>
        </is>
      </c>
      <c r="B12" s="4" t="inlineStr">
        <is>
          <t>i. Fair value measurement In
general, financial assets and liabilities are initially recognised at fair value which, in the absence of evidence to the contrary, is
deemed to be the transaction price. Financial instruments, other than those measured at fair value through profit or loss, are initially
recognised at fair value plus transaction costs. Subsequently, and at the end of each reporting period, financial instruments are measured
pursuant to the following criteria:
i. Valuation
of financial instruments Financial
assets are measured according to their fair value, gross of any transaction costs that may be incurred in the course of a sale, except
for loans and accounts receivable from customers. “Fair
value” is defined as the price that would be received to sell an asset or paid to transfer a liability in an orderly transaction
in the principal (or most advantageous) market at the measurement date under current market conditions (i.e. an exit price) regardless
of whether that price is directly observable or estimated using another valuation technique. When measuring fair value an entity shall
take into account the characteristics of the asset or liability if market participants would take those characteristics into account
when pricing the asset or liability at the measurement date. The
fair value measurement assumes that the transaction to sell the asset or transfer the liability takes place either: (a) in the principal
market for the asset or liability, or (b) in the absence of a principal market, the most advantageous market for the asset or liability.
Even when there is no observable market to provide pricing information in connection with the sale of an asset or the transfer of a liability
at the measurement date, the fair value measurement shall assume that the transaction takes place, considered from the perspective of
a potential market participant who intends to maximize value associated with the asset or liability. When
using valuation techniques, the Bank shall maximize the use of relevant observable inputs and minimize the use of unobservable inputs
as available. If an asset or a liability measured at fair value has a bid price and an ask price, the price within the bid-ask spread
that is most representative of fair value in the circumstances shall be used to measure fair value regardless of where the input is categorized
within the fair value hierarchy (i.e. Level 1, 2 or 3). IFRS 13 establishes a fair value hierarchy that categorizes into three levels
the inputs to valuation techniques used to measure fair value. The fair value hierarchy gives the highest priority to quoted prices (unadjusted)
in active markets for identical assets or liabilities (Level 1 inputs) and the lowest priority to unobservable inputs (Level 3 inputs). All
derivatives are recorded in the Consolidated Statements of Financial Position at the fair value previously described. This value is compared
to the valuation as at the trade date. If the fair value is subsequently measured positive, this is recorded as an asset. If the fair
value is subsequently measured negative, this is recorded as a liability. The fair value on the trade date is deemed, in the absence
of evidence to the contrary, to be the transaction price. The changes in the fair value of derivatives from the trade date are recorded
in “Net income (expense) from financial operations” in the Consolidated Statements of Income. Specifically,
the fair value of financial derivatives included in the ortfolios of financial assets or liabilities held for trading is deemed to be
their daily quoted price. If, for exceptional reasons, the quoted price cannot be determined on a given date, the fair value is determined
using similar methods to those used to measure over the counter (OTC) derivatives. The fair value of OTC derivatives is the sum of the
future cash flows resulting from the instrument, discounted to present value at the date of valuation (“present value” or
“theoretical close”) using valuation techniques commonly used by the financial markets: “net present value” (NPV)
and option pricing models, among other methods. Also, within the fair value of derivatives are included Credit Valuation Adjustment (CVA)
and Debit Valuation Adjustment (DVA), all with the objective that the fair value of each instrument includes the credit risk of its counterparty
and Bank´s own risk. The Credit valuation adjustment (CVA) is a valuation adjustment to OTC derivatives as a result of the risk
associated with the credit exposure assumed by each counterparty. The
CVA is calculated taking into account potential exposure to each counterparty in each future period. The debit valuation adjustment (DVA)
is a valuation adjustment similar to the CVA but, in this case, it arises as a result of the Bank’s own risk assumed by its counterparties
in OTC derivatives.
ii. Valuation
techniques Financial
instruments at fair value, determined on the basis of price quotations in active markets, include government debt securities, private
sector debt securities, equity shares, short positions, and fixed-income securities issued. In
cases where price quotations cannot be observed in available markets, the Bank’s management determines a best estimate of the price
that the market would set using its own internal models. In most cases, these models use data based on observable market parameters as
significant inputs however for some valuations of financial instruments, significant inputs are unobservable in the market. To determine
a value for those instruments, various techniques are employed to make these estimates, including the extrapolation of observable market
data. The
most reliable evidence of the fair value of a financial instrument on initial recognition usually is the transaction price, however due
to lack of availability of market information, the value of the instrument may be derived from other market transactions performed with
the same or similar instruments or may be measured by using a valuation technique in which the variables used include only observable
market data, mainly interest rates. The
main techniques used as of December 31, 2023 and 2022 by the Bank’s internal models to determine the fair value of the financial
instruments are as follows:
i. In
the valuation of financial instruments permitting static hedging (mainly forwards and swaps),
the present value method is used. Estimated future cash flows are discounted using the interest
rate curves of the related currencies. The interest rate curves are generally observable
market data.
ii. In
the valuation of financial instruments requiring dynamic hedging (mainly structured options
and other structured instruments), the Black-Scholes model is normally used. Where appropriate,
observable market inputs are used to obtain factors such as the bid-offer spread, exchange
rates, volatility, correlation indexes and market liquidity.
iii. In
the valuation of certain financial instruments exposed to interest rate risk, such as interest
rate futures, caps and floors, the present value method (futures) and the Black-Scholes model
(plain vanilla options) are used. The main inputs used in these models are observable market
data, including the related interest rate curves, volatilities, correlations and exchange
rates. The
fair value of the financial instruments calculated by the aforementioned internal models considers contractual terms and observable market
data, which include interest rates, credit risk, exchange rates, quoted market price of shares, volatility and prepayments, among others.
The Bank’s management considers that its valuation models are not significantly subjective, since these methodologies can be adjusted
and evaluated, as appropriate, through the internal calculation of fair value and the subsequent comparison with the related actively
traded price.</t>
        </is>
      </c>
    </row>
    <row r="13">
      <c r="A13" s="4" t="inlineStr">
        <is>
          <t>Recognising income and expenses</t>
        </is>
      </c>
      <c r="B13" s="4" t="inlineStr">
        <is>
          <t xml:space="preserve">j. Recognising income and expenses The
most significant criteria used by the Bank to recognise its revenues and expenses are summarised as follows:
i. Interest
revenue, interest expense, and similar items Interest
income is calculated by applying the effective interest rate to the gross carrying amount of financial assets, except for financial assets
that have subsequently become credit-impaired (or ’stage 3’), for which interest revenue is calculated by applying the effective
interest rate to their amortised cost (i.e. net of the ECL provision). A
substantial portion of our loan portfolio is denominated in UF’s, a unit that is daily indexed to reflect inflation recorded in
the previous month, with the net gain or loss resulting from such indexation reflected in the interest income and inflation line in the
consolidated statement of income.
ii. Commissions,
fees, and similar items Fee
and commission income and expenses are recognised in the Consolidated Statements of Income using criteria established in IFRS 15 “Revenue
from contracts with customers”. Under IFRS 15, the Bank recognises revenue when
(or as) satisfied a performance obligation by transferring a service (i.e. an asset) to a customer; under this definition an asset is
transferred when (or as) the customer obtains control of that asset. The Bank considers the terms of the contract and its customary business
practices to determine the transaction price. The transaction price is the amount of consideration
to which an entity expects to be entitled in exchange for transferring promised goods or services to a customer, excluding amounts collected
on behalf of third-parties. The Bank transfers control of a good or service
over time and, therefore, satisfies a performance obligation and recognises revenue over time, and/or the Bank satisfies the performance
obligation at a point in time. The main revenues arising from commissions, fees
and similar items correspond to:
- Fees and commissions for lines of credits and overdrafts:
includes accrued fees related to granting lines of credit and overdrafts in checking accounts.
- Fees and commissions for guarantees and letters of credit:
includes accrued fees in the period relating to granting of guarantee payment for current and contingent third party obligations.
- Fees and commissions for card services: includes accrued
and earned commissions in the period related to use of credit cards, debit cards and other cards
- Fees and commissions for management of accounts: includes
accrued commissions for the maintenance of checking, savings and other accounts
- Fees and commissions for collections and payments: includes
income arising from collections and payments services provided by the Bank.
- Fees and commissions for intermediation and management of
securities: includes income from brokerage, placements, administration and securities’ custody services.
- Fees and commissions for insurance brokerage fees: includes
income arising for insurances distribution.
- Other fees and commissions: include income arising from currency
changes, financial advisory, cashier check issuance, placement of financial products and online banking services. The main expenses arising from commissions, fees and similar items
correspond to:
- Compensation for card operation: includes commission expenses
for credit and debit card operations related to income commissions card services.
- Fees and commissions for securities transactions: includes
commissions expense for deposits, securities custody service and securities’ brokerage.
- Other fees and commissions: include mainly expenses generated
from online services. The Bank has incorporated disaggregated revenue and expense disclosures
and reportable segment relationship in Note 26. Additionally, the Bank maintains certain loyalty
programmes associated to its credit cards services, for which it has deferred a percentage of the consideration received in the statements
of financial position to comply with its related performance obligation or has liquidated on a monthly basis as far they arise.
iii. Loan arrangement fees Fees that arise as a result of the origination
of a loan, mainly application and analysis-related fees, are deferred and charged to the Consolidated Statements of Income over the term
of the loan. </t>
        </is>
      </c>
    </row>
    <row r="14">
      <c r="A14" s="4" t="inlineStr">
        <is>
          <t>Impairment of non-financial assets</t>
        </is>
      </c>
      <c r="B14" s="4" t="inlineStr">
        <is>
          <t>k. Impairment of non-financial assets The Bank’s non-financial assets, are reviewed
at the reporting date to determine whether they show signs of impairment (i.e. its carrying amount exceeds its recoverable amount). If
any such evidence exists, the recoverable amount of the asset is estimated, in order to determine the extent of the impairment loss. Recoverable amount is the higher of fair value
less costs to sell and value in use. In assessing value in use, the estimated future cash flows are discounted to their present value
using a pre-tax discount rate that reflects current market assessments of the time value of money and the risks specific to the asset
for which the estimates of future cash flows have not been adjusted. If the recoverable amount of an asset is estimated
to be less than its carrying amount, the carrying amount of the asset is reduced to its recoverable amount. An impairment loss is recognised
immediately in profit or loss. In connection with other assets, impairment losses
recorded in prior periods are assessed at each reporting date to determine whether the loss has decreased and should be reversed. The
increased carrying amount of an asset other than goodwill attributable to a reversal of an impairment loss shall not exceed the carrying
amount that would have been determined (net of amortisation or depreciation) had no impairment loss been recognised for the asset in prior
years. Goodwill impairment is not reversed.</t>
        </is>
      </c>
    </row>
    <row r="15">
      <c r="A15" s="4" t="inlineStr">
        <is>
          <t>Property, plant, and equipment</t>
        </is>
      </c>
      <c r="B15" s="4" t="inlineStr">
        <is>
          <t>l. Property, plant, and equipment This category includes the amount of buildings,
land, furniture, vehicles, computer hardware and other fixtures owned by the consolidated entities or acquired under finance leases. Assets
are classified according to their use as follows:
i. Property, plant and equipment for own use Property, plant and equipment for own use includes
but is not limited to tangible assets received by the consolidated entities in full or partial satisfaction of financial assets representing
accounts receivable from third parties which are intended to be held for continuing own use and tangible assets acquired under finance
leases. These assets are presented at acquisition cost less the related accumulated depreciation and, if applicable, any impairment losses
(when net carrying amount was higher than recoverable amount). Depreciation is calculated using the straight-line
method over the acquisition cost of assets less their residual value, assuming that the land on which buildings and other structures stand
has an indefinite life and, therefore, is not subject to depreciation. The Bank applies the following useful lives for the tangible assets
that comprise its assets:
ITEM Useful life
Land -
Paintings and works of art -
Carpets and curtains 36
Computers and hardware 36
Vehicles 36
IT systems and software 36
ATMs 60
Other machines and equipment 60
Office furniture 60
Telephone and communication systems 60
Security systems 60
Rights over telephone lines 60
Air conditioning systems 84
Other installations 120
Buildings 1,200 The consolidated entities assess at each reporting
date whether there is any indication that the carrying amount of any tangible asset exceeds its recoverable amount. If this is the case,
the carrying amount of the asset is reduced to its recoverable amount and future depreciation charges are adjusted in accordance with
the revised carrying amount and to the new remaining useful life. The estimated useful lives of the items of property,
plant and equipment held for own use are reviewed at the end of each reporting period to detect significant changes. If changes are detected,
the useful lives of the assets are adjusted by correcting the depreciation charge to be recorded in the Consolidated Statements of Income
in future years on the basis of the new useful lives. Maintenance expenses relating to tangible assets
held for own use are recorded as an expense in the period in which they are incurred.
ii. Assets leased out under operating leases The criteria used to record the acquisition cost
of assets leased out under operating leases, to calculate their depreciation and their respective estimated useful lives, and to record
the impairment losses thereof, are consistent with those described in relation to property, plant and equipment held for own use.</t>
        </is>
      </c>
    </row>
    <row r="16">
      <c r="A16" s="4" t="inlineStr">
        <is>
          <t>Leasing</t>
        </is>
      </c>
      <c r="B16" s="4" t="inlineStr">
        <is>
          <t>m. Leasing At inception of a contract the Bank assesses whether
a contract contains a lease. A contract contains a lease if the contracts conveys the right to control the use of an identified asset
for a period of time in exchange for consideration. To assess whether a contract conveys the right to control the use of an identified
asset, the Bank assesses whether:
● the
contract involves the use of an identified asset – this may be specified explicitly or implicitly and should be physically distinct.
If the supplier has a substantive substitution right, then the asset is not identified.
● the
Bank has the right to obtain substantially all of the economic benefits from use of the asset throughout the period of use, and
● the
Bank has the right to direct the use of the asset – this is decision-making purpose for which asset is use.
a. As a Lessee The Bank recognises a right-of-use asset and a
lease liability at the lease commencement date in accordance within IFRS 16 “Leases”. The main contracts that the Bank has
are offices and branches related, which are necessary to carry out its activities. At the beginning, the right-of-use asset is equal
to the lease liability and is calculated as the present value of the lease payments discounted using the incremental interest rate at
the commencement date, considering the lease term of each contract. The average incremental interest rate as of December 31, 2023 is 1.44%.
After initial recognition, the right-of-use is subsequently depreciated using the straight-line method in accordance with the lease term
of the contract, and the lease liability is amortised in accordance with the effective interest method. Financial interest is accounted
as interest expense, and depreciation as depreciation expense in each period. The term of the lease comprises non-cancelable
periods established within each contract, while for lease contracts with an indefinite useful life, the Bank has determined to assign
a useful life equal to the longer non-cancelable period of its lease agreements. The Bank has elected not to recognise right-of-use assets
and lease liabilities for short term leases that have a lease term of 12 months or less and leases of low-value assets. The Bank recognises
lease payments associated with these leases as an expense on a straight-line basis over the lease term. Any modification in the terms
or lease should be treated as a new measurement. Initially, the Bank measures the right-of-use
asset at cost. The rent of the lease agreements is agreed in UF and paid in pesos. According to that, monthly variation in UF should be
treated as a new measurement, and therefore, readjustments should be recognised as a modification to the obligation and the right-of-use
asset. The Bank has not entered into lease agreements
with residual value guarantee or variable lease payments. In applying IFRS 16, the Bank has used the following
practical expedients permitted by the standard:
● accounting
for operating leases with a remaining lease term of less than 12 months as at January 1, 2019 as short-term leases.
● excluding
initial direct costs for the measurement of the right-of-use asset at the date of initial application. The Bank has also elected not to reassess whether
a contract is or contains a lease at the date of initial application. Instead, for contracts entered into before the transition date the
Bank relied on its assessment made applying IAS 17 and Interpretation 4 Determining whether an Arrangement contains a Lease. b. As a lessor When the Bank acts as a lessor, it determines
at the beginning if it corresponds to a financial or operating lease. To do this, it evaluates whether it has substantially transferred
all the risks and benefits of the asset. In the affirmative case, it corresponds to a financial lease, otherwise it is a financial lease. The Bank recognises the lease income on a straight-line
basis over the lease term.
c. Third party financing The Bank recognises the loans with third parties
within “Loans and accounts receivable from customers” in the Consolidated Statements of Financial Position, the sum of the
present value of the lease payments receivable from the lessee, including the exercise price of the lessee’s purchase option at
the end of the lease term, when at the inception of the lease it is reasonably certain that the lessee will exercise the option. The finance income and expenses arising from these contracts are recorded
under “Interest income” and “Interest expense” respectively, in Consolidated Statements of Income to achieve constant
return rate over the lease term.</t>
        </is>
      </c>
    </row>
    <row r="17">
      <c r="A17" s="4" t="inlineStr">
        <is>
          <t>Intangible assets</t>
        </is>
      </c>
      <c r="B17" s="4" t="inlineStr">
        <is>
          <t>n. Intangible assets Intangible assets are identified as non-monetary
assets (separately identifiable from other assets) without physical substance which arise as a result of legal or contractual rights.
The Bank recognises an intangible asset, whether purchased or self-created (at cost), when the cost of the asset can be measured reliably,
and it is probable that the future economic benefits that are attributable to the asset will flow to the Bank. Intangible assets are recorded initially at acquisition
or production cost and are subsequently measured at cost less any accumulated amortisation and any accumulated impairment losses. Internally developed computer software is recorded
as an intangible asset if, among other requirements (basically the Bank’s ability to use or sell it), it can be identified and its
ability to generate future economic benefits can be demonstrated. Intangible assets are amortised on a straight-line
basis using the estimated useful life, which has been defined by default in 36 months, and can be modified to the extent that it is demonstrated
that the Bank will benefit from the use of the intangible for a different period mentioned above. Expenditure on research activities is recorded
as an expense in the year in which it is incurred and cannot be subsequently capitalized.</t>
        </is>
      </c>
    </row>
    <row r="18">
      <c r="A18" s="4" t="inlineStr">
        <is>
          <t>Cash and cash equivalents</t>
        </is>
      </c>
      <c r="B18" s="4" t="inlineStr">
        <is>
          <t>o. Cash and cash equivalents For the preparation of the cash flow statements,
the indirect method was used, starting with the Bank’s consolidated pre-tax income and incorporating non-cash transactions, as well
as income and expenses associated with cash flows, which are classified as operating, investment or financing activities. For the preparation of the cash flow statements,
the following items are considered:
i. Cash flows: Inflows and outflows of cash and cash equivalents,
such as deposits with the Central Bank of Chile, deposits in domestic banks, and deposits in foreign banks.
ii. Operating activities: Principal revenue-producing activities
performed by banks and other activities that cannot be classified as investing or financing activities. The Bank’s activity of granting loans
encompasses not only the activities with its debtors but also the related activities that provide the funding to the loans granted. Since
the funding for granting such loans is provided by, among other sources, senior bonds, mortgage bonds and subordinated bonds, the Bank
presents the related cash flows as operating activities.
iii. Investing activities: The acquisition and disposal of long-term
assets and other investments not included in cash and cash equivalents.
iv. Financing Activities: Activities that result in changes in
the size and composition of the equity and liabilities that are not operating activities.</t>
        </is>
      </c>
    </row>
    <row r="19">
      <c r="A19" s="4" t="inlineStr">
        <is>
          <t>Expected credit losses allowance – under IFRS 9</t>
        </is>
      </c>
      <c r="B19" s="4" t="inlineStr">
        <is>
          <t>p. Expected credit losses allowance – under IFRS 9 IFRS
9 established a new single impairment model applies to all financial assets measured at amortised cost and fair value through other comprehensive
income (FVOCI), including commitment and contingent loans. Investments in equity are outside of the scope of the new impairment requirements. The
Bank accounted ECL related to financial assets measured at amortised cost as a loss allowance in the statements of financial position,
but the carrying amount of these assets is stated net of the loss allowance. ECL related to contingent loans is accounted as a provision
in the statements of financial position. The Bank recognises in profit or loss, as an impairment gain or loss, the amount of ECL
(or reversal) that is required to adjust the loss allowance at the reporting date to the amount that is required to be recognised
in accordance IFRS 9, for financial assets measured at amortised cost and contingent loans. The
model uses a dual measurement approach, under which the loss allowance is measured as either:
- 12-month expected credit
losses
- Lifetime expected credit
losses The
Bank evaluates the clients within the corporate commercial loan portfolio, by preparing individual credit proposals, verifying debt servicing
capacity (projected cash flow), client’s financial history and projections for economic sector. All proposal includes analysis of
the client, rating and recommendation. For corporations, the evaluation includes subsidiaries and affiliates. Smaller commercial loans,
mortgage loans and consumer loans are grouped into homogeneous portfolios, based on a combination of internal and external characteristics. According
to the Bank’s policy, an exposure will be considered as defaulted when the past-due amounts of an exposure exceed materiality thresholds
for 90 or more consecutive days, it has been restructured, it is in judicial collection, it has been writen-off or has been identified
as impaired by an internal risk committee. The pulling effect defined as the entire outstanding amount on any loan which has an instalment
90 days or more past due. Since
January 2022, the Bank updated its definition of default – new default – entailing the application of new parameters on PD,
LGD y ELBE, resulting in a release of ECL allowance that amounted of MCh$3,341 for 2022. The
measurement basis depends on whether there has been a significant increase in credit risk since initial recognition. Based on changes
in credit quality since initial recognition, IFRS 9 outlines a “three-stage” model impairment in accordance with the following
diagram:
Stage 1 Stage 2 Stage 3
Initial recognition Significant increase in credit risk since initial recognition Credit impaired assets
12-month expected credit losses Lifetime expected credit losses Lifetime expected credit losses The
Bank, at the end of each reporting period, evaluated whether financial instrument’s credit risk has significantly increased since initial
recognition or whether an asset is considered to be credit-impaired, and consequently classified the financial instrument in the respective
stage:
● Stage
1: When loans are first recognised, the Bank recognises an allowance based on 12 months ECL. Stage 1 loans also include facilities where
the credit risk has improved, and the loan has been returned to Stage 1.
● Stage
2: When a loan has shown a significant increase in credit risk since origination, the Bank records an allowance for the lifetime ECL.
Stage loans also include facilities, where the credit risk has improved, and the loan has been returned to stage 2.
● Stage
3: Loans considered credit impaired. The Bank records an allowance for the lifetime ECL, setting the PD at 100%. The
Bank considers reasonable and supportable information that is available without undue cost or effort and that may affect the credit risk
on a financial instrument, including forward looking information to determine a significant increase in credit risk since initial recognition.
Forward looking information includes past events, current conditions and forecast or future economic conditions (macro-economic data). Credit
risk assessment and forward-looking information (including macro-economic factors), includes quantitative and qualitative information
based on the Bank’s classification policy:
a. Adverse changes in the financial situation, such as a significant
increase in debt levels.
b. Significant drops in turnover or in recurring cash flows.
c. Significant narrowing of operating margins or recurring income.
d. Significant adverse changes in credit risk cost, due to changes
in this risk after initial recognition.
e. Other changes in the transaction’s credit risk that would
impact on conditions being significantly different if the transaction were originated or reissued on the reference date.
f. An actual or expected reduction of the integral credit rating of
the operation (client’s integral rating) or decrease in the performance score.
g. An actual or expected significant decrease in the price or external
credit rating of the mail operation, as well as other external market indicators of the credit risk for similar operations with the same
expected life. The
Bank will classify a loan as stage 2, if contractual payments are 30 or more consecutive days past due, because of the credit risk is
deemed to have increased significantly since initial credit recognition, but is not an absolute indicator. The bank did not rebut the
backstop presumption of IFRS 9 relating to SICR or default. Expected
credit loss measurement (ECL) The
ECL are the probability-weighted estimate of credit losses, i.e. the present value of all cash shortfalls. A cash shortfall is the difference
between the cash flows that are due to an entity in accordance with the contract and the cash flows that the entity expects to receive.
The three main components to measure the ECL are: PD:
The Probability of default is an estimate of the likelihood of default over a given time horizon. A default may only happen at a certain
time over the assessed period, if the facility has not been previously derecognised and is still in the portfolio. LGD:
The loss given default is an estimate of the loss arising in the case where a default occurs at a given time. It is based on the difference
between the contractual cash flows due and those that the lender would expect to receive, including from the realization of any collateral.
EAD:
The Exposure at default is an estimate of the exposure at a future default date, taking into account expected changes in the exposure
after the reporting date, including repayments of principal and interest, whether scheduled by contract or otherwise, expected drawdown
on committed facilities, and accrued interest from missed payments. For
measuring 12-month and lifetime ECL, cash shortfalls are identified as follow:
- 12-month expected credit
losses: the portion of lifetime expected credit losses that represents the expected credit losses that result from default events on
the financial instruments that are possible within the 12 months after the reporting date.
- Lifetime expected credit
losses: the expected credit losses that result from all possible default events over the expected life of the financial instrument. The
Bank considered a multi-factor analysis to perform credit risk analysis. The type of portfolio or transactions, industry, collaterals
and monitoring basis (corporate or Other commercial, which include smaller commercial, mortgage and consumer loans). The
Bank divides its portfolio as:
i. Commercial loans;
ii. Mortgage loans;
iii. Consumer loans; and
iv. Contingent loans. ECL
allowance calculated on an Individual basis: For
financial assets in the corporate portfolio that are (a) credit-impaired at the reporting date (classified in stage 3 with a PD equal
to 100%), and (b) is individually significant, the Bank calculates allowance for expected credit losses on an individual basis by using
a “Cash flow discounted Methodology”. In this instance, the Bank measures the expected credit losses as the difference between
the asset’s gross carrying amount and the present value of estimated future cash flows discounted at the financial asset’s
original effective interest rate. Any adjustment is recognised in profit or loss as an impairment gain or loss.
- Recovery of a possible sale of collateral.
- Recovery on the basis of common commercial activities (commercial plan). ECL
allowance calculated on a collective basis: Commercial
loans (except for those described within the “ECL allowance calculated on an Individual basis” description
aforementioned), mortgage loans and consumer loans are grouped and assessed on a collective basis by using a credit loss allowance
model. The estimation of the collective basis expected credit loss allowance considers qualitative and quantitative information that
may affect the changes in credit risk and the development of significant
assumptions related to the probabilities of default and loss given default, related to forward looking information, multi-factor
analysis such as type of portfolio or transaction and macroeconomic factors. See Note 37 Risk Management - f) Measurement of
expected credit losses. Contingent
loans The Bank has established several irrevocable loan
commitments and contingent liabilities. Even though these obligations may not be recognised on the statements of financial position, they
contain credit risk and, therefore, form part of the overall risk of the Bank. When the Bank estimates the ECL for
contingent loans, it estimates the expected portion of the loan commitment that will be drawn down over its expected life.
i. Forward looking information The ECL model
includes a broad range of forward-looking information as economic inputs, such as:
● Chilean
Central Bank interest rates
● Unemployment
rates
● Housing
price growth
● GDP
growth
● Consumer
price index See Note 37 Risk
management – i) Macro economical forward-looking information.
ii. Modifications of financial assets When
loan measured at amortised cost has been renegotiated or modified but not derecognised, the Bank recognises the resulting gains or losses
as the difference between the carrying amount of the original loans and modified contractual cash flows discounted using the EIR before
modification. For
ECL estimation purposes on financial assets that have been modified, is required to distinguish between modification that result in derecognition
from those that does not result in derecognition. If the modification does not result in derecognition, then the subsequent assessment
of whether there is a significant increase in credit risk is made comparing the risk at the reporting date based on the modified contractual
term and the risk at initial recognition based on the original, unmodified contractual term. If the modification results in derecognition,
then the modified asset is considered to be a new asset, and the modification’s date is origination date for impairment purposes.
iii. Collateral The
Banks seeks to use collateral to mitigate its credit risks on financial assets, where possible. Types of collateral are: cash, securities,
letters of credit, real estate and inventories. The
estimation of ECL reflects the cash flows expected from collateral and other credit enhancement that are part of the contractual terms
of the financial instruments. According to the Bank’s policy when assets
are repossessed they are transferred to assets held for sale at their fair value less cost to sell as non-financial assets at the repossession
date.
iv. Write-offs The
gross carrying amount of a financial asset is reduced when there is no reasonable expectation of recovery. A write-off constitutes a derecognition
event of the corresponding loan transaction in its entirety, and therefore, include portions not past-due for installments loans or leasing
operation (no partial write-off). Subsequent
recoveries of amounts previously written-off are credited to the income statements, as recovery of loans previously write-off, Loan and accounts receivable
write-offs are recorded for overdue and current installments based on the time periods expired since reaching overdue status, as described
below:
Type of loan Term
Consumer loans with or without collateral 6 months
Other transactions without collateral 24 months
Commercial loans with collateral 36 months
Mortgage loans 48 months
Consumer leasing 6 months
Other non-mortgage leasing transactions 12 months
Mortgage leasing (household and business) 36 months</t>
        </is>
      </c>
    </row>
    <row r="20">
      <c r="A20" s="4" t="inlineStr">
        <is>
          <t>Provisions, contingent assets and contingent liabilities</t>
        </is>
      </c>
      <c r="B20" s="4" t="inlineStr">
        <is>
          <t>q. Provisions, contingent assets and contingent liabilities Provisions are liabilities of uncertain timing
or amount. Provisions are recognised in the Consolidated Statements of Financial Position when the Bank:
i. has a present obligation (legal or constructive) as a result
of past events, and
ii. it is probable that an outflow of resources will be required
to settle these obligations and the amount of these resources can be reliably measured. Contingent assets or contingent liabilities are
any potential rights or obligations arising from past events whose existence will be confirmed only by the occurrence or non-occurrence
if one or more uncertain future events that are not wholly within control of the Bank. The Consolidated Statements of Financial Position
and annual accounts reflect all significant provisions for which it is estimated that it is probable an outflow of resources will be required
to meet the obligation where the probability of having to meet the obligation is more likely than not. Provisions are quantified using
the best available information on the consequences of the event giving rise to them and are reviewed and adjusted at the end of each year.
Provisions must specify the liabilities for which they were originally recognised. Partial or total reversals are recognised when such
liabilities cease to exist or are reduced. Provisions are classified according to the obligation
covered as follows:
- Provision for employee salaries and expenses
- Provision for mandatory dividends
- Provision for contingent credit risks
- Provisions for contingencies</t>
        </is>
      </c>
    </row>
    <row r="21">
      <c r="A21" s="4" t="inlineStr">
        <is>
          <t>Deferred income taxes and other deferred taxes</t>
        </is>
      </c>
      <c r="B21" s="4" t="inlineStr">
        <is>
          <t>r. Deferred income taxes and other deferred taxes The Bank records, when appropriate, deferred tax
assets and liabilities for the estimated future tax effects attributable to differences between the carrying amount of assets and liabilities
and their tax bases. The measurement of deferred tax assets and liabilities is based on the tax rate, in accordance with the applicable
tax laws, using the tax rate that applies to the period when the deferred asset and liability will be settled. The future effects of changes
in tax legislation or tax rates are recorded in deferred taxes beginning on the date on which the law is enacted or substantially enacted.</t>
        </is>
      </c>
    </row>
    <row r="22">
      <c r="A22" s="4" t="inlineStr">
        <is>
          <t>Use of estimates</t>
        </is>
      </c>
      <c r="B22" s="4" t="inlineStr">
        <is>
          <t>s. Use of estimates The preparation of the financial statements requires
the Bank’s management to make estimates and assumptions that affect the application of the accounting policies and the reported
balances of assets, liabilities, revenues and expenses. Actual results may differ from these estimates. In certain cases, International Financial Reporting
Standards (IFRS) require that assets or liabilities be recorded or disclosed at their fair values. The fair value is the price that would
be received to sell an asset or paid to transfer a liability in an orderly transaction between market participants at the measurement
date. When available, quoted market prices in active markets have been used as the basis for measurement. When quoted market prices in
active markets are not available, the Bank has estimated such values based on the best information available, including the use of modeling
and other valuation techniques. Bank has established allowances to cover credit
losses. These allowances must be regularly reviewed taking into consideration factors such as changes in the nature and volume of the
loan portfolio, trends in forecasted portfolio quality, credit quality and economic conditions that may adversely affect the borrowers’
ability to pay. Increases in the allowances for loan losses are reflected as “Provision for loan losses” in the Consolidated
Statements of Income. Loans are charged-off when the Bank’s management determines that a loan or a portion thereof is impaired.
Charge-offs are recorded as a reduction of the allowance for loan losses. The relevant estimates and assumptions made to
calculate provisions are regularly reviewed by the Bank’s Management to quantify certain assets, liabilities, revenues, expenses,
and commitments. These estimates, made on the basis of the best
available information, mainly refer to:
- Allowances for loan losses
- Impairment losses of certain assets
- The useful lives of tangible and intangible assets
- The fair value of assets and liabilities
- Commitments and contingencies
- Current and deferred taxes</t>
        </is>
      </c>
    </row>
    <row r="23">
      <c r="A23" s="4" t="inlineStr">
        <is>
          <t>Non-current assets held for sale</t>
        </is>
      </c>
      <c r="B23" s="4" t="inlineStr">
        <is>
          <t>t. Non-current assets held for sale The requirements established in IFRS 5 to classify
assets (or disposal group) as held for sale are the following:
● the
assets are available for immediate sale in its present conditions and its sale must be highly probable.
● for
the sale to be highly probable, the appropriate level of management is committed to a plan to sell the asset, and an active programme
to locate a buyer and complete the plan.
● additionally,
the sale should be expected to qualify for recognition as a completed sale within one year from the date of classification. An entity shall measure a non-current asset (or disposal
group) classified as held for sale at the lower of its carrying amount and fair value less sale cost. Events or circumstances may extend the period
to complete the sale beyond one year. An extension of the period required to complete a sale does not preclude an asset from being classified
as held for sale if the delay is caused by events or circumstances beyond the entity’s control and there is sufficient evidence
that the entity remains committed to its plan to sell the asset. Assets received or
awarded in lieu of payment Assets received or awarded
in lieu of payment of loans and accounts receivable from clients are recognised at their fair value (as determined by an independent appraisal).
A price is agreed upon by the parties through negotiation or, when the parties do not reach an agreement, at the amount at which the Bank
is awarded those assets at a judicial auction. In the both cases, an independent appraisal is performed. The excess of the outstanding
loan balance over the fair value is charged to net income for the period, under “Provision for loan losses”. Any excess of
the fair value over the outstanding loan balance, less costs to sell of the collateral, is returned to the client. These assets are subsequently
adjusted to their net realizable value less cost to sale (assuming a forced sale). The difference between
the carrying value of the asset and the estimated fair value less costs to sell is charged to net income for the period, under “Other
operating expenses”. The result obtained in the sale of the asset is subsequently recorded under “Other operating income”. Independent appraisals
are obtained at least every 18 months and fair values are adjusted accordingly. No adjustments have been made between appraisals with
respect to the period covered by these financial statements considering the stability of the real estate market in Chile during past years
and expected stability of the real estate market in the coming years. At least once a year,
the Bank performs the necessary analysis to update the “cost to sale” of assets received or awarded in lieu of payments. According
to the Bank’s survey, as of December 31, 2023 the average cost to sale was estimated at 5.67% of the appraisal value (5.8% as of
December 31, 2022).</t>
        </is>
      </c>
    </row>
    <row r="24">
      <c r="A24" s="4" t="inlineStr">
        <is>
          <t>Earnings per share</t>
        </is>
      </c>
      <c r="B24" s="4" t="inlineStr">
        <is>
          <t>u. Earnings per share Basic earnings per share are determined by dividing
the net income attributable to the shareholders of the Bank for the reported period by the weighted average number of shares outstanding
during the reported period. Diluted earnings per share are determined in the
same way as basic earnings, but the weighted average number of outstanding shares is adjusted to take into consideration the potential
diluting effect of stock options, warrants, and convertible debt. As of December 31, 2023, 2022 and 2021 the Bank
did not have any instruments that generated dilution.</t>
        </is>
      </c>
    </row>
    <row r="25">
      <c r="A25" s="4" t="inlineStr">
        <is>
          <t>Temporary acquisition (assignment) of assets and liabilities</t>
        </is>
      </c>
      <c r="B25" s="4" t="inlineStr">
        <is>
          <t>v. Temporary acquisition (assignment) of assets and liabilities Purchases or sales of financial assets under non-optional
repurchase agreements at a fixed price are recorded in the Consolidated Statements of Financial Position based on the nature of the debtor
(creditor) under “Deposits in the Central Bank of Chile,” “Deposits in financial institutions” or “Loans
and accounts receivable from customers” (“Central Bank of Chile deposits,” “Deposits from financial institutions”
or “Customer deposits”), in Note 7. Differences between the purchase and sale prices
are recorded as financial interest over the term of the contract.</t>
        </is>
      </c>
    </row>
    <row r="26">
      <c r="A26" s="4" t="inlineStr">
        <is>
          <t>Provision for mandatory dividends</t>
        </is>
      </c>
      <c r="B26" s="4" t="inlineStr">
        <is>
          <t>w. Provision for mandatory dividends As of December 31, 2023, 2022 and 2021 the Bank
recorded a provision for mandatory dividends. This provision is made pursuant to Article 79 of the Corporations Act, which is in accordance
with the Bank’s internal policy, pursuant to which at least 30% of net income for the period is distributed, except in the case
of a contrary resolution adopted at the respective shareholders’ meeting by unanimous vote of the outstanding shares. This provision
is recorded, as a deducting item, under the “Retained earnings – provision for mandatory dividends” line of the Consolidated
Statements of Changes in Equity with offset to Provisions.</t>
        </is>
      </c>
    </row>
    <row r="27">
      <c r="A27" s="4" t="inlineStr">
        <is>
          <t>Employee benefits</t>
        </is>
      </c>
      <c r="B27" s="4" t="inlineStr">
        <is>
          <t>x. Employee benefits
i. Post-employment benefits – Defined Benefit Plan: According to current collective labor agreements
and other agreements, the Bank has an additional benefit available to its principal executives, consisting of a pension plan whose purpose
is to endow them with funds for a better supplementary pension upon their retirement. Features of the Plan: The main features of the Post-Employment Benefits
Plan promoted by the Banco Santander-Chile are:
a. Aimed at the Bank’s management.
b. The general requirement to apply for this benefit is that the employee must be carrying out his/her duties
when turning 60 years old.
c. The Bank will create a pension fund, with life insurance, for each beneficiary in the plan. Periodic contributions into this fund
are made by the manager and matched by the Bank.
d. The Bank will be responsible for granting the benefits directly. The Bank uses the method of projected unit credit,
to determine the present value of the defined benefit obligation and the current service cost. Components of defined benefit cost include:
i. current service cost and any past service cost, which are recognised in profit or loss for the period;
ii. net interest on the liability (asset) for net defined benefit, which is recognised in profit or loss for
the period;
iii. new liability (asset) remeasurements for net defined benefit include:
a. actuarial gains and losses;
b. the difference between the actual return on plan assets and the interest on plan assets included in the
net interest component and;
c. changes in the effect of the asset ceiling. The liability (asset) for net defined benefit
is the deficit or surplus, determined as the difference between the present value of the defined benefit obligation less the fair value
of plan assets. Plan assets comprise the pension fund taken out
by the Group with a third party that is not a related party. These assets are held by an entity legally separated from the Bank and exist
solely to pay benefits to employees. The Bank recognises the present service cost and
the net interest of the Personnel salaries and expenses on the Consolidated Statements of Income. The post-employment benefits liability, recognised
in the Consolidated Statements of Financial Position represents the deficit or surplus in the defined benefit plans of the Bank. Any surplus
resulting from the calculation is limited to the present value of any economic benefits available in the form of refunds from the plan
or reductions in future contributions. When employees leave the plan before meeting the
requirements to be eligible for the benefit, contributions made by the Bank
are reduced.
ii. Cash-settled share-based compensation The Bank allocates cash-settled share-based compensation
to executives of the Bank and its Subsidiaries in accordance with IFRS 2. The Bank measures the services received and the obligation incurred
at fair value. Until the obligation is settled, the Bank determines the fair value at the end of each reporting period, as well as at
the date of settlement, recognising any change in fair value in the income statements of the period.</t>
        </is>
      </c>
    </row>
    <row r="28">
      <c r="A28" s="4" t="inlineStr">
        <is>
          <t>Application of new and revised International Financial Reporting Standards</t>
        </is>
      </c>
      <c r="B28" s="4" t="inlineStr">
        <is>
          <t>y. Application of new and revised International Financial Reporting Standards 1. New and revised standards effective in current
year The following new and revised IFRS have been adopted
in these financial statements: Amendments to IAS 1 - Classification of liabilities
as current or non-current
● clarify
that the classification of liabilities should be based on rights that are in existence at the end of the reporting period and align the
wording in all affected paragraphs to refer to the “right” to defer settlement by at least twelve months and make explicit
that only rights in place “at the end of the reporting period” should affect the classification of a liability;
● clarify
that classification is unaffected by expectations about whether an entity will exercise its right to defer settlement of a liability;
and
● make
clear that settlement refers to the transfer to the counterparty of cash, equity instruments, other assets or services. The amendments are effective for annual reporting
periods beginning on or after January 1, 2023 and are to be applied retrospectively. Earlier application is permitted. This amendments
has no impact on the presentation of the Bank’s Consolidated Financial Statements. Amendments to IAS 8 - Definition of Accounting
estimates.
● The
definition of a change in accounting estimates is replaced with a definition of accounting estimates. Under the new definition, accounting
estimates are “monetary amounts in financial statements that are subject to measurement uncertainty”.
● Entities
develop accounting estimates if accounting policies require items in financial statements to be measured in a way that involves measurement
uncertainty.
● The
Board clarifies that a change in accounting estimate that results from new information or new developments is not the correction of an
error. In addition, the effects of a change in an input or a measurement technique used to develop an accounting estimate are changes
in accounting estimates if they do not result from the correction of prior period errors.
● A
change in an accounting estimate may affect only the current period’s profit or loss, or the profit or loss of both the current
period and future periods. The effect of the change relating to the current period is recognised as income or expense in the current
period. The effect, if any, on future periods is recognised as income or expense in those future periods. The amendments were effective for annual periods
beginning on or after 1 January 2023 and changes in accounting policies and changes in accounting estimates that occur on or after the
start of that period. Earlier application is permitted. This amendments has no impact on the presentation of the Bank’s Consolidated
Financial Statements. Amendments to IAS 1 and IFRS Practice Statement
2 - Disclosure of Accounting Policies. An entity is now required to disclose its material
accounting policy information instead of its significant accounting policies;
- several paragraphs are added to explain how an entity can
identify material accounting policy information and to give examples of when accounting policy information is likely to be material;
- the amendments clarify that accounting policy information
may be material because of its nature, even if the related amounts are immaterial; the amendments clarify that accounting policy information
is material if users of an entity’s financial statements would need it to understand other material information in the financial
statements; and
- the amendments clarify that if an entity discloses immaterial
accounting policy information, such information shall not obscure material accounting policy information. In addition, IFRS Practice Statement 2 has been
amended by adding guidance and examples to explain and demonstrate the application of the ‘four-step materiality process’
to accounting policy information in order to support the amendments to IAS 1. The amendments are applied prospectively. The
amendments to IAS 1 were effective for annual periods beginning on or after January 1, 2023. Earlier application is permitted. Once the
entity applies the amendments to IAS 1, it is also permitted to apply the amendments to IFRS Practice Statement 2. The Bank’s management
has reviewed its disclosures under these regulations, resulting in no material modifications. Deferred Tax related to Assets and Liabilities
arising from a Single Transaction (Amendments to IAS 12). The main change in Deferred Tax related to Assets
and Liabilities arising from a Single Transaction (Amendments to IAS 12) is an exemption from the initial recognition exemption provided
in IAS 12.15(b) and IAS 12.24. Accordingly, the initial recognition exemption does not apply to transactions in which equal amounts of
deductible and taxable temporary differences arise on initial recognition. This is also explained in the newly inserted paragraph IAS
12.22A. The amendments are effective for annual reporting periods beginning on or after January 1, 2023. Early adoption is permitted.
The Bank’s management has implemented this amendments in the consolidated financial statements of the Bank. Initial Application of IFRS 17 and IFRS 9—Comparative
Information. This amendments has no impact on the presentation of the Bank’s Consolidated Financial Statements.. International Tax Reform—Pillar Two Model
Rules (Amendments to IAS 12). This standard has no impact on the presentation of the Bank’s Consolidated Financial Statements. 2. New and revised IFRS issued but not effective As of the closing date of these financial statements,
new International Financial Reporting Standards had been published as well as interpretations of them, which were not mandatory as of
December 31, 2023. Although in some cases the early application is permitted by the IASB, the Bank has not taken that option. Amendments to IFRS 16 – Lease liability
in a sale and leaseback The Bank’s Administration is evaluating the potential effects of this modification. Amendments to IAS 1 – Non-current liabilities
with covenants The Bank’s Administration is evaluating the potential effects of this modification. Amendments to IAS 7 and IFRS 7 - Supplier Finance
Arrangements An entity applies the amendments to IAS 7 for
annual reporting periods beginning on or after 1 January 2024 (with earlier application permitted) and the amendments to IFRS 7 when it
applies the amendments to IAS 7. The Bank’s Administration is evaluating the potential effects of this modification. Amendments to IAS 21 – Lack of exchangeability
1. Specify when a currency is exchangeable into another currency
and when it is not.
2. Specify how an entity determines the exchange rate to apply
when a currency is not exchangeable
3. Require the disclosure of additional information when a currency
is not exchangeable The pronouncement also includes a new appendix
with application guidance on exchangeability and a new illustrative example. The amendments also extend to conforming amendments to IFRS
1 which previously referred to, but did not define, exchangeability. An entity applies the amendments for annual reporting periods beginning
on or after 1 January 2025. Earlier application is permitted. The Bank’s Administration is evaluating the potential effects of this
modification.</t>
        </is>
      </c>
    </row>
  </sheetData>
  <mergeCells count="1">
    <mergeCell ref="A1:A2"/>
  </mergeCells>
  <pageMargins left="0.75" right="0.75" top="1" bottom="1" header="0.5" footer="0.5"/>
</worksheet>
</file>

<file path=xl/worksheets/sheet48.xml><?xml version="1.0" encoding="utf-8"?>
<worksheet xmlns="http://schemas.openxmlformats.org/spreadsheetml/2006/main">
  <sheetPr>
    <outlinePr summaryBelow="1" summaryRight="1"/>
    <pageSetUpPr/>
  </sheetPr>
  <dimension ref="A1:B7"/>
  <sheetViews>
    <sheetView workbookViewId="0">
      <selection activeCell="A1" sqref="A1"/>
    </sheetView>
  </sheetViews>
  <sheetFormatPr baseColWidth="8" defaultRowHeight="15"/>
  <cols>
    <col width="54" customWidth="1" min="1" max="1"/>
    <col width="80" customWidth="1" min="2" max="2"/>
  </cols>
  <sheetData>
    <row r="1">
      <c r="A1" s="1" t="inlineStr">
        <is>
          <t>Summary of Significant Accounting Policies (Tables)</t>
        </is>
      </c>
      <c r="B1" s="2" t="inlineStr">
        <is>
          <t>12 Months Ended</t>
        </is>
      </c>
    </row>
    <row r="2">
      <c r="B2" s="2" t="inlineStr">
        <is>
          <t>Dec. 31, 2023</t>
        </is>
      </c>
    </row>
    <row r="3">
      <c r="A3" s="3" t="inlineStr">
        <is>
          <t>Summary of Significant Accounting Policies [Abstract]</t>
        </is>
      </c>
      <c r="B3" s="4" t="inlineStr">
        <is>
          <t xml:space="preserve"> </t>
        </is>
      </c>
    </row>
    <row r="4">
      <c r="A4" s="4" t="inlineStr">
        <is>
          <t>Schedule of Subsidiaries</t>
        </is>
      </c>
      <c r="B4" s="4" t="inlineStr">
        <is>
          <t xml:space="preserve">Entities controlled by the Bank through participation in equity
Percent
ownership share
Place
of 2023 2022 2021
Incorporation Direct Indirect Total Direct Indirect Total Direct Indirect Total
Name
of the Subsidiary Main and
operation % % % % % % % % %
Santander
Corredora de Seguros Limitada Insurance brokerage Santiago, Chile 99.75 0.01 99.76 99.75 0.01 99.76 99.75 0.01 99.76
Santander
Corredores de Bolsa Limitada Financial instruments brokerage Santiago, Chile 50.59 0.41 51.00 50.59 0.41 51.00 50.59 0.41 51.00
Santander
Asesorias Financieras Limitada Securities brokerage Santiago, Chile 99.03 - 99.03 99.03 - 99.03 99.03 - 99.03
Santander
S.A. Sociedad Securitizadora Purchase of credits and issuance of debt instruments Santiago, Chile 99.64 - 99.64 99.64 - 99.64 99.64 - 99.64
Klare
Corredora de Seguros S.A. Insurance brokerage Santiago, Chile 50.10 - 50.10 50.10 - 50.10 50.10 - 50.10
Santander
Consumer Chile S.A. Financing Santiago, Chile 51.00 - 51.00 51.00 - 51.00 51.00 - 51.00
Sociedad
operadora de Tarjetas de Pago Santander Getnet Chile S.A. (1) Card operator Santiago, Chile 99.99 0.01 100.00 99.99 0.01 100.00 99.99 0.01 100.00 </t>
        </is>
      </c>
    </row>
    <row r="5">
      <c r="A5" s="4" t="inlineStr">
        <is>
          <t>Schedule of Associates</t>
        </is>
      </c>
      <c r="B5" s="4" t="inlineStr">
        <is>
          <t xml:space="preserve">The
following companies are considered “Associates” in which the Bank accounts for its participation using the equity method:
Percentage of ownership share
Place of As of December 31,
Incorporation 2023 2022 2021
Associates Main activity and operation % % %
Redbanc S.A. ATM services Santiago, Chile 33.43 33.43 33.43
Transbank S.A. Debit and credit card services Santiago, Chile 25.00 25.00 25.00
Centro de Compensación Automatizado S.A. Electronic fund transfer and compensation services Santiago, Chile 33.33 33.33 33.33
Sociedad Interbancaria de Depósito de Valores S.A. Delivery of securities on public offer Santiago, Chile 29.29 29.29 29.29
Cámara Compensación de Pagos de Alto Valor S.A. Payments clearing Santiago, Chile 15.00 15.00 15.00
Administrador Financiero del Transantiago S.A. Administration of boarding passes to public transportation Santiago, Chile 20.00 20.00 20.00
Servicios de Infraestructura de Mercado OTC S.A. Administration of the infrastructure for the financial market of derivative instruments Santiago, Chile 12.48 12.48 12.48 </t>
        </is>
      </c>
    </row>
    <row r="6">
      <c r="A6" s="4" t="inlineStr">
        <is>
          <t>Schedule of Useful Lives for Tangible Assets</t>
        </is>
      </c>
      <c r="B6" s="4" t="inlineStr">
        <is>
          <t xml:space="preserve">The Bank applies the following useful lives for the tangible assets
that comprise its assets:
ITEM Useful life
Land -
Paintings and works of art -
Carpets and curtains 36
Computers and hardware 36
Vehicles 36
IT systems and software 36
ATMs 60
Other machines and equipment 60
Office furniture 60
Telephone and communication systems 60
Security systems 60
Rights over telephone lines 60
Air conditioning systems 84
Other installations 120
Buildings 1,200 </t>
        </is>
      </c>
    </row>
    <row r="7">
      <c r="A7" s="4" t="inlineStr">
        <is>
          <t>Schedule of Loan and Accounts Receivable Write-Offs</t>
        </is>
      </c>
      <c r="B7" s="4" t="inlineStr">
        <is>
          <t>Loan and accounts receivable
write-offs are recorded for overdue and current installments based on the time periods expired since reaching overdue status, as described
below:
Type of loan Term
Consumer loans with or without collateral 6 months
Other transactions without collateral 24 months
Commercial loans with collateral 36 months
Mortgage loans 48 months
Consumer leasing 6 months
Other non-mortgage leasing transactions 12 months
Mortgage leasing (household and business) 36 months</t>
        </is>
      </c>
    </row>
  </sheetData>
  <mergeCells count="1">
    <mergeCell ref="A1:A2"/>
  </mergeCells>
  <pageMargins left="0.75" right="0.75" top="1" bottom="1" header="0.5" footer="0.5"/>
</worksheet>
</file>

<file path=xl/worksheets/sheet4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0" customWidth="1" min="1" max="1"/>
    <col width="80" customWidth="1" min="2" max="2"/>
  </cols>
  <sheetData>
    <row r="1">
      <c r="A1" s="1" t="inlineStr">
        <is>
          <t>Significant Events (Tables)</t>
        </is>
      </c>
      <c r="B1" s="2" t="inlineStr">
        <is>
          <t>12 Months Ended</t>
        </is>
      </c>
    </row>
    <row r="2">
      <c r="B2" s="2" t="inlineStr">
        <is>
          <t>Dec. 31, 2023</t>
        </is>
      </c>
    </row>
    <row r="3">
      <c r="A3" s="3" t="inlineStr">
        <is>
          <t>Significant Events [Abstract]</t>
        </is>
      </c>
      <c r="B3" s="4" t="inlineStr">
        <is>
          <t xml:space="preserve"> </t>
        </is>
      </c>
    </row>
    <row r="4">
      <c r="A4" s="4" t="inlineStr">
        <is>
          <t>Schedule of Senior Bonds</t>
        </is>
      </c>
      <c r="B4" s="4" t="inlineStr">
        <is>
          <t>As of December 31, 2023 the Bank has registered senior bonds for an
amount of CLP 750,000,000,000 and UF 21,000,000. The debt issuance information is included in Note 17.
Series Currency Term Issuance rate Placement Amount Maturity date
AA1 CLP 6 years 6.60 % 12-01-2022 100,000,000,000 12-01-2028
AA2 CLP 6.5 years 6.20 % 12-01-2022 100,000,000,000 06-01-2029
AA3 CLP 8 years 6.20 % 09-01-2022 100,000,000,000 09-01-2030
AA4 CLP 10.5 years 6.25 % 09-01-2022 100,000,000,000 03-01-2033
AA5 UF 9.5 years 2.95 % 08-01-2022 10,000,000 02-01-2032
AA6 UF 15 years 2.70 % 10-01-2022 5,000,000 10-01-2037
AA7 CLP 3.5 years 6.80 % 02-01-2023 75,000,000,000 08-01-2026
AA8 CLP 4.5 years 6.70 % 03-31-2023 100,000,000,000 09-01-2027
AA9 CLP 8 years 6.30 % 03-31-2023 75,000,000,000 11-01-2030
AA10 CLP 8 years 7.10 % 04-24-2023 50,000,000,000 03-01-2026
AA11 CLP 3 years 6.40 % 07-01-2023 50,000,000,000 07-012026
AA12 UF 10 years 3.40 % 09-01-2023 3,000,000 03-01-2033
AA13 UF 6 years 3.40 % 09-01-2023 3,000,000 09-01-2029</t>
        </is>
      </c>
    </row>
  </sheetData>
  <mergeCells count="1">
    <mergeCell ref="A1:A2"/>
  </mergeCells>
  <pageMargins left="0.75" right="0.75" top="1" bottom="1" header="0.5" footer="0.5"/>
</worksheet>
</file>

<file path=xl/worksheets/sheet5.xml><?xml version="1.0" encoding="utf-8"?>
<worksheet xmlns="http://schemas.openxmlformats.org/spreadsheetml/2006/main">
  <sheetPr>
    <outlinePr summaryBelow="1" summaryRight="1"/>
    <pageSetUpPr/>
  </sheetPr>
  <dimension ref="A1:N40"/>
  <sheetViews>
    <sheetView workbookViewId="0">
      <selection activeCell="A1" sqref="A1"/>
    </sheetView>
  </sheetViews>
  <sheetFormatPr baseColWidth="8" defaultRowHeight="15"/>
  <cols>
    <col width="69" customWidth="1" min="1" max="1"/>
    <col width="13" customWidth="1" min="2" max="2"/>
    <col width="37" customWidth="1" min="3" max="3"/>
    <col width="52" customWidth="1" min="4" max="4"/>
    <col width="19" customWidth="1" min="5" max="5"/>
    <col width="16" customWidth="1" min="6" max="6"/>
    <col width="19" customWidth="1" min="7" max="7"/>
    <col width="25" customWidth="1" min="8" max="8"/>
    <col width="33" customWidth="1" min="9" max="9"/>
    <col width="20" customWidth="1" min="10" max="10"/>
    <col width="34" customWidth="1" min="11" max="11"/>
    <col width="47" customWidth="1" min="12" max="12"/>
    <col width="25" customWidth="1" min="13" max="13"/>
    <col width="13" customWidth="1" min="14" max="14"/>
  </cols>
  <sheetData>
    <row r="1">
      <c r="A1" s="1" t="inlineStr">
        <is>
          <t>Consolidated Statements of Changes in Equity - CLP ($) $ in Millions</t>
        </is>
      </c>
      <c r="B1" s="2" t="inlineStr">
        <is>
          <t>Capital</t>
        </is>
      </c>
      <c r="C1" s="2" t="inlineStr">
        <is>
          <t>Reserves and other retained earnings</t>
        </is>
      </c>
      <c r="D1" s="2" t="inlineStr">
        <is>
          <t>Effects of merger of companies under common control</t>
        </is>
      </c>
      <c r="E1" s="2" t="inlineStr">
        <is>
          <t>Fair value reserve</t>
        </is>
      </c>
      <c r="F1" s="2" t="inlineStr">
        <is>
          <t>Cash flow hedge</t>
        </is>
      </c>
      <c r="G1" s="2" t="inlineStr">
        <is>
          <t>Income tax effects</t>
        </is>
      </c>
      <c r="H1" s="2" t="inlineStr">
        <is>
          <t>Other Equity instruments</t>
        </is>
      </c>
      <c r="I1" s="2" t="inlineStr">
        <is>
          <t>Retained earnings of prior years</t>
        </is>
      </c>
      <c r="J1" s="2" t="inlineStr">
        <is>
          <t>Income for the year</t>
        </is>
      </c>
      <c r="K1" s="2" t="inlineStr">
        <is>
          <t>Provision for mandatory dividends</t>
        </is>
      </c>
      <c r="L1" s="2" t="inlineStr">
        <is>
          <t>Total attributable to shareholders of the Bank</t>
        </is>
      </c>
      <c r="M1" s="2" t="inlineStr">
        <is>
          <t>Non-controlling interest</t>
        </is>
      </c>
      <c r="N1" s="2" t="inlineStr">
        <is>
          <t>Total</t>
        </is>
      </c>
    </row>
    <row r="2">
      <c r="A2" s="4" t="inlineStr">
        <is>
          <t>Equity at Dec. 31, 2020</t>
        </is>
      </c>
      <c r="B2" s="6" t="n">
        <v>891303</v>
      </c>
      <c r="C2" s="6" t="n">
        <v>2345804</v>
      </c>
      <c r="D2" s="6" t="n">
        <v>-2224</v>
      </c>
      <c r="E2" s="6" t="n">
        <v>101696</v>
      </c>
      <c r="F2" s="6" t="n">
        <v>-136765</v>
      </c>
      <c r="G2" s="6" t="n">
        <v>9776</v>
      </c>
      <c r="H2" s="4" t="inlineStr">
        <is>
          <t xml:space="preserve"> </t>
        </is>
      </c>
      <c r="I2" s="6" t="n">
        <v>27171</v>
      </c>
      <c r="J2" s="6" t="n">
        <v>547614</v>
      </c>
      <c r="K2" s="6" t="n">
        <v>-164284</v>
      </c>
      <c r="L2" s="6" t="n">
        <v>3620091</v>
      </c>
      <c r="M2" s="6" t="n">
        <v>84683</v>
      </c>
      <c r="N2" s="6" t="n">
        <v>3704774</v>
      </c>
    </row>
    <row r="3">
      <c r="A3" s="4" t="inlineStr">
        <is>
          <t>Distribution of income from previous period</t>
        </is>
      </c>
      <c r="B3" s="4" t="inlineStr">
        <is>
          <t xml:space="preserve"> </t>
        </is>
      </c>
      <c r="C3" s="4" t="inlineStr">
        <is>
          <t xml:space="preserve"> </t>
        </is>
      </c>
      <c r="D3" s="4" t="inlineStr">
        <is>
          <t xml:space="preserve"> </t>
        </is>
      </c>
      <c r="E3" s="4" t="inlineStr">
        <is>
          <t xml:space="preserve"> </t>
        </is>
      </c>
      <c r="F3" s="4" t="inlineStr">
        <is>
          <t xml:space="preserve"> </t>
        </is>
      </c>
      <c r="G3" s="4" t="inlineStr">
        <is>
          <t xml:space="preserve"> </t>
        </is>
      </c>
      <c r="H3" s="4" t="inlineStr">
        <is>
          <t xml:space="preserve"> </t>
        </is>
      </c>
      <c r="I3" s="5" t="n">
        <v>547614</v>
      </c>
      <c r="J3" s="5" t="n">
        <v>-547614</v>
      </c>
      <c r="K3" s="4" t="inlineStr">
        <is>
          <t xml:space="preserve"> </t>
        </is>
      </c>
      <c r="L3" s="4" t="inlineStr">
        <is>
          <t xml:space="preserve"> </t>
        </is>
      </c>
      <c r="M3" s="4" t="inlineStr">
        <is>
          <t xml:space="preserve"> </t>
        </is>
      </c>
      <c r="N3" s="4" t="inlineStr">
        <is>
          <t xml:space="preserve"> </t>
        </is>
      </c>
    </row>
    <row r="4">
      <c r="A4" s="4" t="inlineStr">
        <is>
          <t>Equity</t>
        </is>
      </c>
      <c r="B4" s="5" t="n">
        <v>891303</v>
      </c>
      <c r="C4" s="5" t="n">
        <v>2345804</v>
      </c>
      <c r="D4" s="5" t="n">
        <v>-2224</v>
      </c>
      <c r="E4" s="5" t="n">
        <v>101696</v>
      </c>
      <c r="F4" s="5" t="n">
        <v>-136765</v>
      </c>
      <c r="G4" s="5" t="n">
        <v>9776</v>
      </c>
      <c r="H4" s="4" t="inlineStr">
        <is>
          <t xml:space="preserve"> </t>
        </is>
      </c>
      <c r="I4" s="5" t="n">
        <v>574785</v>
      </c>
      <c r="J4" s="4" t="inlineStr">
        <is>
          <t xml:space="preserve"> </t>
        </is>
      </c>
      <c r="K4" s="5" t="n">
        <v>-164284</v>
      </c>
      <c r="L4" s="5" t="n">
        <v>3620091</v>
      </c>
      <c r="M4" s="5" t="n">
        <v>84683</v>
      </c>
      <c r="N4" s="5" t="n">
        <v>3704774</v>
      </c>
    </row>
    <row r="5">
      <c r="A5" s="4" t="inlineStr">
        <is>
          <t>Increase/decrease capital and reserves</t>
        </is>
      </c>
      <c r="B5" s="4" t="inlineStr">
        <is>
          <t xml:space="preserve"> </t>
        </is>
      </c>
      <c r="C5" s="4" t="inlineStr">
        <is>
          <t xml:space="preserve"> </t>
        </is>
      </c>
      <c r="D5" s="4" t="inlineStr">
        <is>
          <t xml:space="preserve"> </t>
        </is>
      </c>
      <c r="E5" s="4" t="inlineStr">
        <is>
          <t xml:space="preserve"> </t>
        </is>
      </c>
      <c r="F5" s="4" t="inlineStr">
        <is>
          <t xml:space="preserve"> </t>
        </is>
      </c>
      <c r="G5" s="4" t="inlineStr">
        <is>
          <t xml:space="preserve"> </t>
        </is>
      </c>
      <c r="H5" s="5" t="n">
        <v>598136</v>
      </c>
      <c r="I5" s="4" t="inlineStr">
        <is>
          <t xml:space="preserve"> </t>
        </is>
      </c>
      <c r="J5" s="4" t="inlineStr">
        <is>
          <t xml:space="preserve"> </t>
        </is>
      </c>
      <c r="K5" s="4" t="inlineStr">
        <is>
          <t xml:space="preserve"> </t>
        </is>
      </c>
      <c r="L5" s="5" t="n">
        <v>598136</v>
      </c>
      <c r="M5" s="4" t="inlineStr">
        <is>
          <t xml:space="preserve"> </t>
        </is>
      </c>
      <c r="N5" s="5" t="n">
        <v>598136</v>
      </c>
    </row>
    <row r="6">
      <c r="A6" s="4" t="inlineStr">
        <is>
          <t>Dividends distributions / withdrawals made</t>
        </is>
      </c>
      <c r="B6" s="4" t="inlineStr">
        <is>
          <t xml:space="preserve"> </t>
        </is>
      </c>
      <c r="C6" s="4" t="inlineStr">
        <is>
          <t xml:space="preserve"> </t>
        </is>
      </c>
      <c r="D6" s="4" t="inlineStr">
        <is>
          <t xml:space="preserve"> </t>
        </is>
      </c>
      <c r="E6" s="4" t="inlineStr">
        <is>
          <t xml:space="preserve"> </t>
        </is>
      </c>
      <c r="F6" s="4" t="inlineStr">
        <is>
          <t xml:space="preserve"> </t>
        </is>
      </c>
      <c r="G6" s="4" t="inlineStr">
        <is>
          <t xml:space="preserve"> </t>
        </is>
      </c>
      <c r="H6" s="4" t="inlineStr">
        <is>
          <t xml:space="preserve"> </t>
        </is>
      </c>
      <c r="I6" s="5" t="n">
        <v>-310468</v>
      </c>
      <c r="J6" s="4" t="inlineStr">
        <is>
          <t xml:space="preserve"> </t>
        </is>
      </c>
      <c r="K6" s="5" t="n">
        <v>164284</v>
      </c>
      <c r="L6" s="5" t="n">
        <v>-146184</v>
      </c>
      <c r="M6" s="4" t="inlineStr">
        <is>
          <t xml:space="preserve"> </t>
        </is>
      </c>
      <c r="N6" s="5" t="n">
        <v>-146184</v>
      </c>
    </row>
    <row r="7">
      <c r="A7" s="4" t="inlineStr">
        <is>
          <t>Transfer of retained earnings to reserves</t>
        </is>
      </c>
      <c r="B7" s="4" t="inlineStr">
        <is>
          <t xml:space="preserve"> </t>
        </is>
      </c>
      <c r="C7" s="5" t="n">
        <v>206979</v>
      </c>
      <c r="D7" s="4" t="inlineStr">
        <is>
          <t xml:space="preserve"> </t>
        </is>
      </c>
      <c r="E7" s="4" t="inlineStr">
        <is>
          <t xml:space="preserve"> </t>
        </is>
      </c>
      <c r="F7" s="4" t="inlineStr">
        <is>
          <t xml:space="preserve"> </t>
        </is>
      </c>
      <c r="G7" s="4" t="inlineStr">
        <is>
          <t xml:space="preserve"> </t>
        </is>
      </c>
      <c r="H7" s="4" t="inlineStr">
        <is>
          <t xml:space="preserve"> </t>
        </is>
      </c>
      <c r="I7" s="5" t="n">
        <v>-206979</v>
      </c>
      <c r="J7" s="4" t="inlineStr">
        <is>
          <t xml:space="preserve"> </t>
        </is>
      </c>
      <c r="K7" s="4" t="inlineStr">
        <is>
          <t xml:space="preserve"> </t>
        </is>
      </c>
      <c r="L7" s="4" t="inlineStr">
        <is>
          <t xml:space="preserve"> </t>
        </is>
      </c>
      <c r="M7" s="4" t="inlineStr">
        <is>
          <t xml:space="preserve"> </t>
        </is>
      </c>
      <c r="N7" s="4" t="inlineStr">
        <is>
          <t xml:space="preserve"> </t>
        </is>
      </c>
    </row>
    <row r="8">
      <c r="A8" s="4" t="inlineStr">
        <is>
          <t>Provision for mandatory dividends</t>
        </is>
      </c>
      <c r="B8" s="4" t="inlineStr">
        <is>
          <t xml:space="preserve"> </t>
        </is>
      </c>
      <c r="C8" s="4" t="inlineStr">
        <is>
          <t xml:space="preserve"> </t>
        </is>
      </c>
      <c r="D8" s="4" t="inlineStr">
        <is>
          <t xml:space="preserve"> </t>
        </is>
      </c>
      <c r="E8" s="4" t="inlineStr">
        <is>
          <t xml:space="preserve"> </t>
        </is>
      </c>
      <c r="F8" s="4" t="inlineStr">
        <is>
          <t xml:space="preserve"> </t>
        </is>
      </c>
      <c r="G8" s="4" t="inlineStr">
        <is>
          <t xml:space="preserve"> </t>
        </is>
      </c>
      <c r="H8" s="4" t="inlineStr">
        <is>
          <t xml:space="preserve"> </t>
        </is>
      </c>
      <c r="I8" s="4" t="inlineStr">
        <is>
          <t xml:space="preserve"> </t>
        </is>
      </c>
      <c r="J8" s="4" t="inlineStr">
        <is>
          <t xml:space="preserve"> </t>
        </is>
      </c>
      <c r="K8" s="5" t="n">
        <v>-252740</v>
      </c>
      <c r="L8" s="5" t="n">
        <v>-252740</v>
      </c>
      <c r="M8" s="4" t="inlineStr">
        <is>
          <t xml:space="preserve"> </t>
        </is>
      </c>
      <c r="N8" s="5" t="n">
        <v>-252740</v>
      </c>
    </row>
    <row r="9">
      <c r="A9" s="4" t="inlineStr">
        <is>
          <t>Subtotal</t>
        </is>
      </c>
      <c r="B9" s="4" t="inlineStr">
        <is>
          <t xml:space="preserve"> </t>
        </is>
      </c>
      <c r="C9" s="5" t="n">
        <v>206979</v>
      </c>
      <c r="D9" s="4" t="inlineStr">
        <is>
          <t xml:space="preserve"> </t>
        </is>
      </c>
      <c r="E9" s="4" t="inlineStr">
        <is>
          <t xml:space="preserve"> </t>
        </is>
      </c>
      <c r="F9" s="4" t="inlineStr">
        <is>
          <t xml:space="preserve"> </t>
        </is>
      </c>
      <c r="G9" s="4" t="inlineStr">
        <is>
          <t xml:space="preserve"> </t>
        </is>
      </c>
      <c r="H9" s="5" t="n">
        <v>598136</v>
      </c>
      <c r="I9" s="5" t="n">
        <v>-517447</v>
      </c>
      <c r="J9" s="4" t="inlineStr">
        <is>
          <t xml:space="preserve"> </t>
        </is>
      </c>
      <c r="K9" s="5" t="n">
        <v>-88456</v>
      </c>
      <c r="L9" s="5" t="n">
        <v>199212</v>
      </c>
      <c r="M9" s="4" t="inlineStr">
        <is>
          <t xml:space="preserve"> </t>
        </is>
      </c>
      <c r="N9" s="5" t="n">
        <v>199212</v>
      </c>
    </row>
    <row r="10">
      <c r="A10" s="4" t="inlineStr">
        <is>
          <t>Other comprehensive income</t>
        </is>
      </c>
      <c r="B10" s="4" t="inlineStr">
        <is>
          <t xml:space="preserve"> </t>
        </is>
      </c>
      <c r="C10" s="4" t="inlineStr">
        <is>
          <t xml:space="preserve"> </t>
        </is>
      </c>
      <c r="D10" s="4" t="inlineStr">
        <is>
          <t xml:space="preserve"> </t>
        </is>
      </c>
      <c r="E10" s="5" t="n">
        <v>-214689</v>
      </c>
      <c r="F10" s="5" t="n">
        <v>-236816</v>
      </c>
      <c r="G10" s="5" t="n">
        <v>122948</v>
      </c>
      <c r="H10" s="4" t="inlineStr">
        <is>
          <t xml:space="preserve"> </t>
        </is>
      </c>
      <c r="I10" s="4" t="inlineStr">
        <is>
          <t xml:space="preserve"> </t>
        </is>
      </c>
      <c r="J10" s="4" t="inlineStr">
        <is>
          <t xml:space="preserve"> </t>
        </is>
      </c>
      <c r="K10" s="4" t="inlineStr">
        <is>
          <t xml:space="preserve"> </t>
        </is>
      </c>
      <c r="L10" s="5" t="n">
        <v>-328557</v>
      </c>
      <c r="M10" s="5" t="n">
        <v>-284</v>
      </c>
      <c r="N10" s="5" t="n">
        <v>-328841</v>
      </c>
    </row>
    <row r="11">
      <c r="A11" s="4" t="inlineStr">
        <is>
          <t>Result of continuous operations</t>
        </is>
      </c>
      <c r="B11" s="4" t="inlineStr">
        <is>
          <t xml:space="preserve"> </t>
        </is>
      </c>
      <c r="C11" s="4" t="inlineStr">
        <is>
          <t xml:space="preserve"> </t>
        </is>
      </c>
      <c r="D11" s="4" t="inlineStr">
        <is>
          <t xml:space="preserve"> </t>
        </is>
      </c>
      <c r="E11" s="4" t="inlineStr">
        <is>
          <t xml:space="preserve"> </t>
        </is>
      </c>
      <c r="F11" s="4" t="inlineStr">
        <is>
          <t xml:space="preserve"> </t>
        </is>
      </c>
      <c r="G11" s="4" t="inlineStr">
        <is>
          <t xml:space="preserve"> </t>
        </is>
      </c>
      <c r="H11" s="4" t="inlineStr">
        <is>
          <t xml:space="preserve"> </t>
        </is>
      </c>
      <c r="I11" s="4" t="inlineStr">
        <is>
          <t xml:space="preserve"> </t>
        </is>
      </c>
      <c r="J11" s="5" t="n">
        <v>842467</v>
      </c>
      <c r="K11" s="4" t="inlineStr">
        <is>
          <t xml:space="preserve"> </t>
        </is>
      </c>
      <c r="L11" s="5" t="n">
        <v>842467</v>
      </c>
      <c r="M11" s="5" t="n">
        <v>9961</v>
      </c>
      <c r="N11" s="5" t="n">
        <v>852428</v>
      </c>
    </row>
    <row r="12">
      <c r="A12" s="4" t="inlineStr">
        <is>
          <t>Result of discontinuous operations</t>
        </is>
      </c>
      <c r="B12" s="4" t="inlineStr">
        <is>
          <t xml:space="preserve"> </t>
        </is>
      </c>
      <c r="C12" s="4" t="inlineStr">
        <is>
          <t xml:space="preserve"> </t>
        </is>
      </c>
      <c r="D12" s="4" t="inlineStr">
        <is>
          <t xml:space="preserve"> </t>
        </is>
      </c>
      <c r="E12" s="4" t="inlineStr">
        <is>
          <t xml:space="preserve"> </t>
        </is>
      </c>
      <c r="F12" s="4" t="inlineStr">
        <is>
          <t xml:space="preserve"> </t>
        </is>
      </c>
      <c r="G12" s="4" t="inlineStr">
        <is>
          <t xml:space="preserve"> </t>
        </is>
      </c>
      <c r="H12" s="4" t="inlineStr">
        <is>
          <t xml:space="preserve"> </t>
        </is>
      </c>
      <c r="I12" s="4" t="inlineStr">
        <is>
          <t xml:space="preserve"> </t>
        </is>
      </c>
      <c r="J12" s="4" t="inlineStr">
        <is>
          <t xml:space="preserve"> </t>
        </is>
      </c>
      <c r="K12" s="4" t="inlineStr">
        <is>
          <t xml:space="preserve"> </t>
        </is>
      </c>
      <c r="L12" s="4" t="inlineStr">
        <is>
          <t xml:space="preserve"> </t>
        </is>
      </c>
      <c r="M12" s="4" t="inlineStr">
        <is>
          <t xml:space="preserve"> </t>
        </is>
      </c>
      <c r="N12" s="4" t="inlineStr">
        <is>
          <t xml:space="preserve"> </t>
        </is>
      </c>
    </row>
    <row r="13">
      <c r="A13" s="4" t="inlineStr">
        <is>
          <t>Subtotal</t>
        </is>
      </c>
      <c r="B13" s="4" t="inlineStr">
        <is>
          <t xml:space="preserve"> </t>
        </is>
      </c>
      <c r="C13" s="4" t="inlineStr">
        <is>
          <t xml:space="preserve"> </t>
        </is>
      </c>
      <c r="D13" s="4" t="inlineStr">
        <is>
          <t xml:space="preserve"> </t>
        </is>
      </c>
      <c r="E13" s="5" t="n">
        <v>-214689</v>
      </c>
      <c r="F13" s="5" t="n">
        <v>-236816</v>
      </c>
      <c r="G13" s="5" t="n">
        <v>122948</v>
      </c>
      <c r="H13" s="4" t="inlineStr">
        <is>
          <t xml:space="preserve"> </t>
        </is>
      </c>
      <c r="I13" s="4" t="inlineStr">
        <is>
          <t xml:space="preserve"> </t>
        </is>
      </c>
      <c r="J13" s="5" t="n">
        <v>842467</v>
      </c>
      <c r="K13" s="4" t="inlineStr">
        <is>
          <t xml:space="preserve"> </t>
        </is>
      </c>
      <c r="L13" s="5" t="n">
        <v>513910</v>
      </c>
      <c r="M13" s="5" t="n">
        <v>9677</v>
      </c>
      <c r="N13" s="5" t="n">
        <v>523587</v>
      </c>
    </row>
    <row r="14">
      <c r="A14" s="4" t="inlineStr">
        <is>
          <t>Equity at Dec. 31, 2021</t>
        </is>
      </c>
      <c r="B14" s="5" t="n">
        <v>891303</v>
      </c>
      <c r="C14" s="5" t="n">
        <v>2552783</v>
      </c>
      <c r="D14" s="5" t="n">
        <v>-2224</v>
      </c>
      <c r="E14" s="5" t="n">
        <v>-112993</v>
      </c>
      <c r="F14" s="5" t="n">
        <v>-373581</v>
      </c>
      <c r="G14" s="5" t="n">
        <v>132724</v>
      </c>
      <c r="H14" s="5" t="n">
        <v>598136</v>
      </c>
      <c r="I14" s="5" t="n">
        <v>57338</v>
      </c>
      <c r="J14" s="5" t="n">
        <v>842467</v>
      </c>
      <c r="K14" s="5" t="n">
        <v>-252740</v>
      </c>
      <c r="L14" s="5" t="n">
        <v>4333213</v>
      </c>
      <c r="M14" s="5" t="n">
        <v>94360</v>
      </c>
      <c r="N14" s="5" t="n">
        <v>4427573</v>
      </c>
    </row>
    <row r="15">
      <c r="A15" s="4" t="inlineStr">
        <is>
          <t>Distribution of income from previous period</t>
        </is>
      </c>
      <c r="B15" s="4" t="inlineStr">
        <is>
          <t xml:space="preserve"> </t>
        </is>
      </c>
      <c r="C15" s="4" t="inlineStr">
        <is>
          <t xml:space="preserve"> </t>
        </is>
      </c>
      <c r="D15" s="4" t="inlineStr">
        <is>
          <t xml:space="preserve"> </t>
        </is>
      </c>
      <c r="E15" s="4" t="inlineStr">
        <is>
          <t xml:space="preserve"> </t>
        </is>
      </c>
      <c r="F15" s="4" t="inlineStr">
        <is>
          <t xml:space="preserve"> </t>
        </is>
      </c>
      <c r="G15" s="4" t="inlineStr">
        <is>
          <t xml:space="preserve"> </t>
        </is>
      </c>
      <c r="H15" s="4" t="inlineStr">
        <is>
          <t xml:space="preserve"> </t>
        </is>
      </c>
      <c r="I15" s="5" t="n">
        <v>842467</v>
      </c>
      <c r="J15" s="5" t="n">
        <v>-842467</v>
      </c>
      <c r="K15" s="4" t="inlineStr">
        <is>
          <t xml:space="preserve"> </t>
        </is>
      </c>
      <c r="L15" s="4" t="inlineStr">
        <is>
          <t xml:space="preserve"> </t>
        </is>
      </c>
      <c r="M15" s="4" t="inlineStr">
        <is>
          <t xml:space="preserve"> </t>
        </is>
      </c>
      <c r="N15" s="4" t="inlineStr">
        <is>
          <t xml:space="preserve"> </t>
        </is>
      </c>
    </row>
    <row r="16">
      <c r="A16" s="4" t="inlineStr">
        <is>
          <t>Equity</t>
        </is>
      </c>
      <c r="B16" s="5" t="n">
        <v>891303</v>
      </c>
      <c r="C16" s="5" t="n">
        <v>2552783</v>
      </c>
      <c r="D16" s="5" t="n">
        <v>-2224</v>
      </c>
      <c r="E16" s="5" t="n">
        <v>-112993</v>
      </c>
      <c r="F16" s="5" t="n">
        <v>-373581</v>
      </c>
      <c r="G16" s="5" t="n">
        <v>132724</v>
      </c>
      <c r="H16" s="5" t="n">
        <v>598136</v>
      </c>
      <c r="I16" s="5" t="n">
        <v>899805</v>
      </c>
      <c r="J16" s="4" t="inlineStr">
        <is>
          <t xml:space="preserve"> </t>
        </is>
      </c>
      <c r="K16" s="5" t="n">
        <v>-252740</v>
      </c>
      <c r="L16" s="5" t="n">
        <v>4333213</v>
      </c>
      <c r="M16" s="5" t="n">
        <v>94360</v>
      </c>
      <c r="N16" s="5" t="n">
        <v>4427573</v>
      </c>
    </row>
    <row r="17">
      <c r="A17" s="4" t="inlineStr">
        <is>
          <t>Increase/decrease capital and reserves</t>
        </is>
      </c>
      <c r="B17" s="4" t="inlineStr">
        <is>
          <t xml:space="preserve"> </t>
        </is>
      </c>
      <c r="C17" s="4" t="inlineStr">
        <is>
          <t xml:space="preserve"> </t>
        </is>
      </c>
      <c r="D17" s="4" t="inlineStr">
        <is>
          <t xml:space="preserve"> </t>
        </is>
      </c>
      <c r="E17" s="4" t="inlineStr">
        <is>
          <t xml:space="preserve"> </t>
        </is>
      </c>
      <c r="F17" s="4" t="inlineStr">
        <is>
          <t xml:space="preserve"> </t>
        </is>
      </c>
      <c r="G17" s="4" t="inlineStr">
        <is>
          <t xml:space="preserve"> </t>
        </is>
      </c>
      <c r="H17" s="5" t="n">
        <v>-7889</v>
      </c>
      <c r="I17" s="4" t="inlineStr">
        <is>
          <t xml:space="preserve"> </t>
        </is>
      </c>
      <c r="J17" s="4" t="inlineStr">
        <is>
          <t xml:space="preserve"> </t>
        </is>
      </c>
      <c r="K17" s="4" t="inlineStr">
        <is>
          <t xml:space="preserve"> </t>
        </is>
      </c>
      <c r="L17" s="5" t="n">
        <v>-7889</v>
      </c>
      <c r="M17" s="4" t="inlineStr">
        <is>
          <t xml:space="preserve"> </t>
        </is>
      </c>
      <c r="N17" s="5" t="n">
        <v>-7889</v>
      </c>
    </row>
    <row r="18">
      <c r="A18" s="4" t="inlineStr">
        <is>
          <t>Dividends distributions / withdrawals made</t>
        </is>
      </c>
      <c r="B18" s="4" t="inlineStr">
        <is>
          <t xml:space="preserve"> </t>
        </is>
      </c>
      <c r="C18" s="4" t="inlineStr">
        <is>
          <t xml:space="preserve"> </t>
        </is>
      </c>
      <c r="D18" s="4" t="inlineStr">
        <is>
          <t xml:space="preserve"> </t>
        </is>
      </c>
      <c r="E18" s="4" t="inlineStr">
        <is>
          <t xml:space="preserve"> </t>
        </is>
      </c>
      <c r="F18" s="4" t="inlineStr">
        <is>
          <t xml:space="preserve"> </t>
        </is>
      </c>
      <c r="G18" s="4" t="inlineStr">
        <is>
          <t xml:space="preserve"> </t>
        </is>
      </c>
      <c r="H18" s="4" t="inlineStr">
        <is>
          <t xml:space="preserve"> </t>
        </is>
      </c>
      <c r="I18" s="5" t="n">
        <v>-464977</v>
      </c>
      <c r="J18" s="4" t="inlineStr">
        <is>
          <t xml:space="preserve"> </t>
        </is>
      </c>
      <c r="K18" s="5" t="n">
        <v>252740</v>
      </c>
      <c r="L18" s="5" t="n">
        <v>-212237</v>
      </c>
      <c r="M18" s="4" t="inlineStr">
        <is>
          <t xml:space="preserve"> </t>
        </is>
      </c>
      <c r="N18" s="5" t="n">
        <v>-212237</v>
      </c>
    </row>
    <row r="19">
      <c r="A19" s="4" t="inlineStr">
        <is>
          <t>Transfer of retained earnings to reserves</t>
        </is>
      </c>
      <c r="B19" s="4" t="inlineStr">
        <is>
          <t xml:space="preserve"> </t>
        </is>
      </c>
      <c r="C19" s="5" t="n">
        <v>309982</v>
      </c>
      <c r="D19" s="4" t="inlineStr">
        <is>
          <t xml:space="preserve"> </t>
        </is>
      </c>
      <c r="E19" s="4" t="inlineStr">
        <is>
          <t xml:space="preserve"> </t>
        </is>
      </c>
      <c r="F19" s="4" t="inlineStr">
        <is>
          <t xml:space="preserve"> </t>
        </is>
      </c>
      <c r="G19" s="4" t="inlineStr">
        <is>
          <t xml:space="preserve"> </t>
        </is>
      </c>
      <c r="H19" s="4" t="inlineStr">
        <is>
          <t xml:space="preserve"> </t>
        </is>
      </c>
      <c r="I19" s="5" t="n">
        <v>-309982</v>
      </c>
      <c r="J19" s="4" t="inlineStr">
        <is>
          <t xml:space="preserve"> </t>
        </is>
      </c>
      <c r="K19" s="4" t="inlineStr">
        <is>
          <t xml:space="preserve"> </t>
        </is>
      </c>
      <c r="L19" s="4" t="inlineStr">
        <is>
          <t xml:space="preserve"> </t>
        </is>
      </c>
      <c r="M19" s="4" t="inlineStr">
        <is>
          <t xml:space="preserve"> </t>
        </is>
      </c>
      <c r="N19" s="4" t="inlineStr">
        <is>
          <t xml:space="preserve"> </t>
        </is>
      </c>
    </row>
    <row r="20">
      <c r="A20" s="4" t="inlineStr">
        <is>
          <t>Provision for mandatory dividends</t>
        </is>
      </c>
      <c r="B20" s="4" t="inlineStr">
        <is>
          <t xml:space="preserve"> </t>
        </is>
      </c>
      <c r="C20" s="4" t="inlineStr">
        <is>
          <t xml:space="preserve"> </t>
        </is>
      </c>
      <c r="D20" s="4" t="inlineStr">
        <is>
          <t xml:space="preserve"> </t>
        </is>
      </c>
      <c r="E20" s="4" t="inlineStr">
        <is>
          <t xml:space="preserve"> </t>
        </is>
      </c>
      <c r="F20" s="4" t="inlineStr">
        <is>
          <t xml:space="preserve"> </t>
        </is>
      </c>
      <c r="G20" s="4" t="inlineStr">
        <is>
          <t xml:space="preserve"> </t>
        </is>
      </c>
      <c r="H20" s="4" t="inlineStr">
        <is>
          <t xml:space="preserve"> </t>
        </is>
      </c>
      <c r="I20" s="4" t="inlineStr">
        <is>
          <t xml:space="preserve"> </t>
        </is>
      </c>
      <c r="J20" s="4" t="inlineStr">
        <is>
          <t xml:space="preserve"> </t>
        </is>
      </c>
      <c r="K20" s="5" t="n">
        <v>-237683</v>
      </c>
      <c r="L20" s="5" t="n">
        <v>-237683</v>
      </c>
      <c r="M20" s="4" t="inlineStr">
        <is>
          <t xml:space="preserve"> </t>
        </is>
      </c>
      <c r="N20" s="5" t="n">
        <v>-237683</v>
      </c>
    </row>
    <row r="21">
      <c r="A21" s="4" t="inlineStr">
        <is>
          <t>Others</t>
        </is>
      </c>
      <c r="B21" s="4" t="inlineStr">
        <is>
          <t xml:space="preserve"> </t>
        </is>
      </c>
      <c r="C21" s="4" t="inlineStr">
        <is>
          <t xml:space="preserve"> </t>
        </is>
      </c>
      <c r="D21" s="4" t="inlineStr">
        <is>
          <t xml:space="preserve"> </t>
        </is>
      </c>
      <c r="E21" s="4" t="inlineStr">
        <is>
          <t xml:space="preserve"> </t>
        </is>
      </c>
      <c r="F21" s="4" t="inlineStr">
        <is>
          <t xml:space="preserve"> </t>
        </is>
      </c>
      <c r="G21" s="4" t="inlineStr">
        <is>
          <t xml:space="preserve"> </t>
        </is>
      </c>
      <c r="H21" s="4" t="inlineStr">
        <is>
          <t xml:space="preserve"> </t>
        </is>
      </c>
      <c r="I21" s="4" t="inlineStr">
        <is>
          <t xml:space="preserve"> </t>
        </is>
      </c>
      <c r="J21" s="4" t="inlineStr">
        <is>
          <t xml:space="preserve"> </t>
        </is>
      </c>
      <c r="K21" s="4" t="inlineStr">
        <is>
          <t xml:space="preserve"> </t>
        </is>
      </c>
      <c r="L21" s="4" t="inlineStr">
        <is>
          <t xml:space="preserve"> </t>
        </is>
      </c>
      <c r="M21" s="5" t="n">
        <v>21</v>
      </c>
      <c r="N21" s="5" t="n">
        <v>21</v>
      </c>
    </row>
    <row r="22">
      <c r="A22" s="4" t="inlineStr">
        <is>
          <t>Subtotal</t>
        </is>
      </c>
      <c r="B22" s="4" t="inlineStr">
        <is>
          <t xml:space="preserve"> </t>
        </is>
      </c>
      <c r="C22" s="5" t="n">
        <v>309982</v>
      </c>
      <c r="D22" s="4" t="inlineStr">
        <is>
          <t xml:space="preserve"> </t>
        </is>
      </c>
      <c r="E22" s="4" t="inlineStr">
        <is>
          <t xml:space="preserve"> </t>
        </is>
      </c>
      <c r="F22" s="4" t="inlineStr">
        <is>
          <t xml:space="preserve"> </t>
        </is>
      </c>
      <c r="G22" s="4" t="inlineStr">
        <is>
          <t xml:space="preserve"> </t>
        </is>
      </c>
      <c r="H22" s="5" t="n">
        <v>-7889</v>
      </c>
      <c r="I22" s="5" t="n">
        <v>-774959</v>
      </c>
      <c r="J22" s="4" t="inlineStr">
        <is>
          <t xml:space="preserve"> </t>
        </is>
      </c>
      <c r="K22" s="5" t="n">
        <v>15057</v>
      </c>
      <c r="L22" s="5" t="n">
        <v>-457809</v>
      </c>
      <c r="M22" s="5" t="n">
        <v>21</v>
      </c>
      <c r="N22" s="5" t="n">
        <v>-457788</v>
      </c>
    </row>
    <row r="23">
      <c r="A23" s="4" t="inlineStr">
        <is>
          <t>Other comprehensive income</t>
        </is>
      </c>
      <c r="B23" s="4" t="inlineStr">
        <is>
          <t xml:space="preserve"> </t>
        </is>
      </c>
      <c r="C23" s="4" t="inlineStr">
        <is>
          <t xml:space="preserve"> </t>
        </is>
      </c>
      <c r="D23" s="4" t="inlineStr">
        <is>
          <t xml:space="preserve"> </t>
        </is>
      </c>
      <c r="E23" s="5" t="n">
        <v>2863</v>
      </c>
      <c r="F23" s="5" t="n">
        <v>254743</v>
      </c>
      <c r="G23" s="5" t="n">
        <v>-70903</v>
      </c>
      <c r="H23" s="4" t="inlineStr">
        <is>
          <t xml:space="preserve"> </t>
        </is>
      </c>
      <c r="I23" s="4" t="inlineStr">
        <is>
          <t xml:space="preserve"> </t>
        </is>
      </c>
      <c r="J23" s="4" t="inlineStr">
        <is>
          <t xml:space="preserve"> </t>
        </is>
      </c>
      <c r="K23" s="4" t="inlineStr">
        <is>
          <t xml:space="preserve"> </t>
        </is>
      </c>
      <c r="L23" s="5" t="n">
        <v>186703</v>
      </c>
      <c r="M23" s="5" t="n">
        <v>-23</v>
      </c>
      <c r="N23" s="5" t="n">
        <v>186680</v>
      </c>
    </row>
    <row r="24">
      <c r="A24" s="4" t="inlineStr">
        <is>
          <t>Result of continuous operations</t>
        </is>
      </c>
      <c r="B24" s="4" t="inlineStr">
        <is>
          <t xml:space="preserve"> </t>
        </is>
      </c>
      <c r="C24" s="4" t="inlineStr">
        <is>
          <t xml:space="preserve"> </t>
        </is>
      </c>
      <c r="D24" s="4" t="inlineStr">
        <is>
          <t xml:space="preserve"> </t>
        </is>
      </c>
      <c r="E24" s="4" t="inlineStr">
        <is>
          <t xml:space="preserve"> </t>
        </is>
      </c>
      <c r="F24" s="4" t="inlineStr">
        <is>
          <t xml:space="preserve"> </t>
        </is>
      </c>
      <c r="G24" s="4" t="inlineStr">
        <is>
          <t xml:space="preserve"> </t>
        </is>
      </c>
      <c r="H24" s="4" t="inlineStr">
        <is>
          <t xml:space="preserve"> </t>
        </is>
      </c>
      <c r="I24" s="4" t="inlineStr">
        <is>
          <t xml:space="preserve"> </t>
        </is>
      </c>
      <c r="J24" s="5" t="n">
        <v>792276</v>
      </c>
      <c r="K24" s="4" t="inlineStr">
        <is>
          <t xml:space="preserve"> </t>
        </is>
      </c>
      <c r="L24" s="5" t="n">
        <v>792276</v>
      </c>
      <c r="M24" s="5" t="n">
        <v>15206</v>
      </c>
      <c r="N24" s="5" t="n">
        <v>807482</v>
      </c>
    </row>
    <row r="25">
      <c r="A25" s="4" t="inlineStr">
        <is>
          <t>Result of discontinuous operations</t>
        </is>
      </c>
      <c r="B25" s="4" t="inlineStr">
        <is>
          <t xml:space="preserve"> </t>
        </is>
      </c>
      <c r="C25" s="4" t="inlineStr">
        <is>
          <t xml:space="preserve"> </t>
        </is>
      </c>
      <c r="D25" s="4" t="inlineStr">
        <is>
          <t xml:space="preserve"> </t>
        </is>
      </c>
      <c r="E25" s="4" t="inlineStr">
        <is>
          <t xml:space="preserve"> </t>
        </is>
      </c>
      <c r="F25" s="4" t="inlineStr">
        <is>
          <t xml:space="preserve"> </t>
        </is>
      </c>
      <c r="G25" s="4" t="inlineStr">
        <is>
          <t xml:space="preserve"> </t>
        </is>
      </c>
      <c r="H25" s="4" t="inlineStr">
        <is>
          <t xml:space="preserve"> </t>
        </is>
      </c>
      <c r="I25" s="4" t="inlineStr">
        <is>
          <t xml:space="preserve"> </t>
        </is>
      </c>
      <c r="J25" s="4" t="inlineStr">
        <is>
          <t xml:space="preserve"> </t>
        </is>
      </c>
      <c r="K25" s="4" t="inlineStr">
        <is>
          <t xml:space="preserve"> </t>
        </is>
      </c>
      <c r="L25" s="4" t="inlineStr">
        <is>
          <t xml:space="preserve"> </t>
        </is>
      </c>
      <c r="M25" s="4" t="inlineStr">
        <is>
          <t xml:space="preserve"> </t>
        </is>
      </c>
      <c r="N25" s="4" t="inlineStr">
        <is>
          <t xml:space="preserve"> </t>
        </is>
      </c>
    </row>
    <row r="26">
      <c r="A26" s="4" t="inlineStr">
        <is>
          <t>Subtotal</t>
        </is>
      </c>
      <c r="B26" s="4" t="inlineStr">
        <is>
          <t xml:space="preserve"> </t>
        </is>
      </c>
      <c r="C26" s="4" t="inlineStr">
        <is>
          <t xml:space="preserve"> </t>
        </is>
      </c>
      <c r="D26" s="4" t="inlineStr">
        <is>
          <t xml:space="preserve"> </t>
        </is>
      </c>
      <c r="E26" s="5" t="n">
        <v>2863</v>
      </c>
      <c r="F26" s="5" t="n">
        <v>254743</v>
      </c>
      <c r="G26" s="5" t="n">
        <v>-70903</v>
      </c>
      <c r="H26" s="4" t="inlineStr">
        <is>
          <t xml:space="preserve"> </t>
        </is>
      </c>
      <c r="I26" s="4" t="inlineStr">
        <is>
          <t xml:space="preserve"> </t>
        </is>
      </c>
      <c r="J26" s="5" t="n">
        <v>792276</v>
      </c>
      <c r="K26" s="4" t="inlineStr">
        <is>
          <t xml:space="preserve"> </t>
        </is>
      </c>
      <c r="L26" s="5" t="n">
        <v>978979</v>
      </c>
      <c r="M26" s="5" t="n">
        <v>15183</v>
      </c>
      <c r="N26" s="5" t="n">
        <v>994162</v>
      </c>
    </row>
    <row r="27">
      <c r="A27" s="4" t="inlineStr">
        <is>
          <t>Equity at Dec. 31, 2022</t>
        </is>
      </c>
      <c r="B27" s="5" t="n">
        <v>891303</v>
      </c>
      <c r="C27" s="5" t="n">
        <v>2862765</v>
      </c>
      <c r="D27" s="5" t="n">
        <v>-2224</v>
      </c>
      <c r="E27" s="5" t="n">
        <v>-110130</v>
      </c>
      <c r="F27" s="5" t="n">
        <v>-118838</v>
      </c>
      <c r="G27" s="5" t="n">
        <v>61821</v>
      </c>
      <c r="H27" s="5" t="n">
        <v>590247</v>
      </c>
      <c r="I27" s="5" t="n">
        <v>124846</v>
      </c>
      <c r="J27" s="5" t="n">
        <v>792276</v>
      </c>
      <c r="K27" s="5" t="n">
        <v>-237683</v>
      </c>
      <c r="L27" s="5" t="n">
        <v>4854383</v>
      </c>
      <c r="M27" s="5" t="n">
        <v>109564</v>
      </c>
      <c r="N27" s="5" t="n">
        <v>4963947</v>
      </c>
    </row>
    <row r="28">
      <c r="A28" s="4" t="inlineStr">
        <is>
          <t>Distribution of income from previous period</t>
        </is>
      </c>
      <c r="B28" s="4" t="inlineStr">
        <is>
          <t xml:space="preserve"> </t>
        </is>
      </c>
      <c r="C28" s="4" t="inlineStr">
        <is>
          <t xml:space="preserve"> </t>
        </is>
      </c>
      <c r="D28" s="4" t="inlineStr">
        <is>
          <t xml:space="preserve"> </t>
        </is>
      </c>
      <c r="E28" s="4" t="inlineStr">
        <is>
          <t xml:space="preserve"> </t>
        </is>
      </c>
      <c r="F28" s="4" t="inlineStr">
        <is>
          <t xml:space="preserve"> </t>
        </is>
      </c>
      <c r="G28" s="4" t="inlineStr">
        <is>
          <t xml:space="preserve"> </t>
        </is>
      </c>
      <c r="H28" s="4" t="inlineStr">
        <is>
          <t xml:space="preserve"> </t>
        </is>
      </c>
      <c r="I28" s="5" t="n">
        <v>792276</v>
      </c>
      <c r="J28" s="5" t="n">
        <v>-792276</v>
      </c>
      <c r="K28" s="4" t="inlineStr">
        <is>
          <t xml:space="preserve"> </t>
        </is>
      </c>
      <c r="L28" s="4" t="inlineStr">
        <is>
          <t xml:space="preserve"> </t>
        </is>
      </c>
      <c r="M28" s="4" t="inlineStr">
        <is>
          <t xml:space="preserve"> </t>
        </is>
      </c>
      <c r="N28" s="4" t="inlineStr">
        <is>
          <t xml:space="preserve"> </t>
        </is>
      </c>
    </row>
    <row r="29">
      <c r="A29" s="4" t="inlineStr">
        <is>
          <t>Equity</t>
        </is>
      </c>
      <c r="B29" s="5" t="n">
        <v>891303</v>
      </c>
      <c r="C29" s="5" t="n">
        <v>2862765</v>
      </c>
      <c r="D29" s="5" t="n">
        <v>-2224</v>
      </c>
      <c r="E29" s="5" t="n">
        <v>-110130</v>
      </c>
      <c r="F29" s="5" t="n">
        <v>-118838</v>
      </c>
      <c r="G29" s="5" t="n">
        <v>61821</v>
      </c>
      <c r="H29" s="5" t="n">
        <v>590247</v>
      </c>
      <c r="I29" s="5" t="n">
        <v>917122</v>
      </c>
      <c r="J29" s="4" t="inlineStr">
        <is>
          <t xml:space="preserve"> </t>
        </is>
      </c>
      <c r="K29" s="5" t="n">
        <v>-237683</v>
      </c>
      <c r="L29" s="5" t="n">
        <v>4854383</v>
      </c>
      <c r="M29" s="5" t="n">
        <v>109564</v>
      </c>
      <c r="N29" s="5" t="n">
        <v>4963947</v>
      </c>
    </row>
    <row r="30">
      <c r="A30" s="4" t="inlineStr">
        <is>
          <t>Increase/decrease capital and reserves</t>
        </is>
      </c>
      <c r="B30" s="4" t="inlineStr">
        <is>
          <t xml:space="preserve"> </t>
        </is>
      </c>
      <c r="C30" s="4" t="inlineStr">
        <is>
          <t xml:space="preserve"> </t>
        </is>
      </c>
      <c r="D30" s="4" t="inlineStr">
        <is>
          <t xml:space="preserve"> </t>
        </is>
      </c>
      <c r="E30" s="4" t="inlineStr">
        <is>
          <t xml:space="preserve"> </t>
        </is>
      </c>
      <c r="F30" s="4" t="inlineStr">
        <is>
          <t xml:space="preserve"> </t>
        </is>
      </c>
      <c r="G30" s="4" t="inlineStr">
        <is>
          <t xml:space="preserve"> </t>
        </is>
      </c>
      <c r="H30" s="5" t="n">
        <v>18474</v>
      </c>
      <c r="I30" s="4" t="inlineStr">
        <is>
          <t xml:space="preserve"> </t>
        </is>
      </c>
      <c r="J30" s="4" t="inlineStr">
        <is>
          <t xml:space="preserve"> </t>
        </is>
      </c>
      <c r="K30" s="4" t="inlineStr">
        <is>
          <t xml:space="preserve"> </t>
        </is>
      </c>
      <c r="L30" s="5" t="n">
        <v>18474</v>
      </c>
      <c r="M30" s="4" t="inlineStr">
        <is>
          <t xml:space="preserve"> </t>
        </is>
      </c>
      <c r="N30" s="5" t="n">
        <v>18474</v>
      </c>
    </row>
    <row r="31">
      <c r="A31" s="4" t="inlineStr">
        <is>
          <t>Dividends distributions / withdrawals made</t>
        </is>
      </c>
      <c r="B31" s="4" t="inlineStr">
        <is>
          <t xml:space="preserve"> </t>
        </is>
      </c>
      <c r="C31" s="4" t="inlineStr">
        <is>
          <t xml:space="preserve"> </t>
        </is>
      </c>
      <c r="D31" s="4" t="inlineStr">
        <is>
          <t xml:space="preserve"> </t>
        </is>
      </c>
      <c r="E31" s="4" t="inlineStr">
        <is>
          <t xml:space="preserve"> </t>
        </is>
      </c>
      <c r="F31" s="4" t="inlineStr">
        <is>
          <t xml:space="preserve"> </t>
        </is>
      </c>
      <c r="G31" s="4" t="inlineStr">
        <is>
          <t xml:space="preserve"> </t>
        </is>
      </c>
      <c r="H31" s="4" t="inlineStr">
        <is>
          <t xml:space="preserve"> </t>
        </is>
      </c>
      <c r="I31" s="5" t="n">
        <v>-485191</v>
      </c>
      <c r="J31" s="4" t="inlineStr">
        <is>
          <t xml:space="preserve"> </t>
        </is>
      </c>
      <c r="K31" s="4" t="inlineStr">
        <is>
          <t xml:space="preserve"> </t>
        </is>
      </c>
      <c r="L31" s="5" t="n">
        <v>-485191</v>
      </c>
      <c r="M31" s="4" t="inlineStr">
        <is>
          <t xml:space="preserve"> </t>
        </is>
      </c>
      <c r="N31" s="5" t="n">
        <v>-485191</v>
      </c>
    </row>
    <row r="32">
      <c r="A32" s="4" t="inlineStr">
        <is>
          <t>Transfer of retained earnings to reserves</t>
        </is>
      </c>
      <c r="B32" s="4" t="inlineStr">
        <is>
          <t xml:space="preserve"> </t>
        </is>
      </c>
      <c r="C32" s="5" t="n">
        <v>300069</v>
      </c>
      <c r="D32" s="4" t="inlineStr">
        <is>
          <t xml:space="preserve"> </t>
        </is>
      </c>
      <c r="E32" s="4" t="inlineStr">
        <is>
          <t xml:space="preserve"> </t>
        </is>
      </c>
      <c r="F32" s="4" t="inlineStr">
        <is>
          <t xml:space="preserve"> </t>
        </is>
      </c>
      <c r="G32" s="4" t="inlineStr">
        <is>
          <t xml:space="preserve"> </t>
        </is>
      </c>
      <c r="H32" s="4" t="inlineStr">
        <is>
          <t xml:space="preserve"> </t>
        </is>
      </c>
      <c r="I32" s="5" t="n">
        <v>-300069</v>
      </c>
      <c r="J32" s="4" t="inlineStr">
        <is>
          <t xml:space="preserve"> </t>
        </is>
      </c>
      <c r="K32" s="4" t="inlineStr">
        <is>
          <t xml:space="preserve"> </t>
        </is>
      </c>
      <c r="L32" s="4" t="inlineStr">
        <is>
          <t xml:space="preserve"> </t>
        </is>
      </c>
      <c r="M32" s="4" t="inlineStr">
        <is>
          <t xml:space="preserve"> </t>
        </is>
      </c>
      <c r="N32" s="4" t="inlineStr">
        <is>
          <t xml:space="preserve"> </t>
        </is>
      </c>
    </row>
    <row r="33">
      <c r="A33" s="4" t="inlineStr">
        <is>
          <t>Provision for mandatory dividends</t>
        </is>
      </c>
      <c r="B33" s="4" t="inlineStr">
        <is>
          <t xml:space="preserve"> </t>
        </is>
      </c>
      <c r="C33" s="4" t="inlineStr">
        <is>
          <t xml:space="preserve"> </t>
        </is>
      </c>
      <c r="D33" s="4" t="inlineStr">
        <is>
          <t xml:space="preserve"> </t>
        </is>
      </c>
      <c r="E33" s="4" t="inlineStr">
        <is>
          <t xml:space="preserve"> </t>
        </is>
      </c>
      <c r="F33" s="4" t="inlineStr">
        <is>
          <t xml:space="preserve"> </t>
        </is>
      </c>
      <c r="G33" s="4" t="inlineStr">
        <is>
          <t xml:space="preserve"> </t>
        </is>
      </c>
      <c r="H33" s="4" t="inlineStr">
        <is>
          <t xml:space="preserve"> </t>
        </is>
      </c>
      <c r="I33" s="4" t="inlineStr">
        <is>
          <t xml:space="preserve"> </t>
        </is>
      </c>
      <c r="J33" s="4" t="inlineStr">
        <is>
          <t xml:space="preserve"> </t>
        </is>
      </c>
      <c r="K33" s="5" t="n">
        <v>88762</v>
      </c>
      <c r="L33" s="5" t="n">
        <v>88762</v>
      </c>
      <c r="M33" s="4" t="inlineStr">
        <is>
          <t xml:space="preserve"> </t>
        </is>
      </c>
      <c r="N33" s="5" t="n">
        <v>88762</v>
      </c>
    </row>
    <row r="34">
      <c r="A34" s="4" t="inlineStr">
        <is>
          <t>Others</t>
        </is>
      </c>
      <c r="B34" s="4" t="inlineStr">
        <is>
          <t xml:space="preserve"> </t>
        </is>
      </c>
      <c r="C34" s="4" t="inlineStr">
        <is>
          <t xml:space="preserve"> </t>
        </is>
      </c>
      <c r="D34" s="4" t="inlineStr">
        <is>
          <t xml:space="preserve"> </t>
        </is>
      </c>
      <c r="E34" s="4" t="inlineStr">
        <is>
          <t xml:space="preserve"> </t>
        </is>
      </c>
      <c r="F34" s="4" t="inlineStr">
        <is>
          <t xml:space="preserve"> </t>
        </is>
      </c>
      <c r="G34" s="4" t="inlineStr">
        <is>
          <t xml:space="preserve"> </t>
        </is>
      </c>
      <c r="H34" s="4" t="inlineStr">
        <is>
          <t xml:space="preserve"> </t>
        </is>
      </c>
      <c r="I34" s="4" t="inlineStr">
        <is>
          <t xml:space="preserve"> </t>
        </is>
      </c>
      <c r="J34" s="4" t="inlineStr">
        <is>
          <t xml:space="preserve"> </t>
        </is>
      </c>
      <c r="K34" s="4" t="inlineStr">
        <is>
          <t xml:space="preserve"> </t>
        </is>
      </c>
      <c r="L34" s="4" t="inlineStr">
        <is>
          <t xml:space="preserve"> </t>
        </is>
      </c>
      <c r="M34" s="5" t="n">
        <v>-49</v>
      </c>
      <c r="N34" s="5" t="n">
        <v>-49</v>
      </c>
    </row>
    <row r="35">
      <c r="A35" s="4" t="inlineStr">
        <is>
          <t>Subtotal</t>
        </is>
      </c>
      <c r="B35" s="4" t="inlineStr">
        <is>
          <t xml:space="preserve"> </t>
        </is>
      </c>
      <c r="C35" s="5" t="n">
        <v>300069</v>
      </c>
      <c r="D35" s="4" t="inlineStr">
        <is>
          <t xml:space="preserve"> </t>
        </is>
      </c>
      <c r="E35" s="4" t="inlineStr">
        <is>
          <t xml:space="preserve"> </t>
        </is>
      </c>
      <c r="F35" s="4" t="inlineStr">
        <is>
          <t xml:space="preserve"> </t>
        </is>
      </c>
      <c r="G35" s="4" t="inlineStr">
        <is>
          <t xml:space="preserve"> </t>
        </is>
      </c>
      <c r="H35" s="5" t="n">
        <v>18474</v>
      </c>
      <c r="I35" s="5" t="n">
        <v>-785260</v>
      </c>
      <c r="J35" s="4" t="inlineStr">
        <is>
          <t xml:space="preserve"> </t>
        </is>
      </c>
      <c r="K35" s="5" t="n">
        <v>88762</v>
      </c>
      <c r="L35" s="5" t="n">
        <v>-377955</v>
      </c>
      <c r="M35" s="5" t="n">
        <v>-49</v>
      </c>
      <c r="N35" s="5" t="n">
        <v>-378004</v>
      </c>
    </row>
    <row r="36">
      <c r="A36" s="4" t="inlineStr">
        <is>
          <t>Other comprehensive income</t>
        </is>
      </c>
      <c r="B36" s="4" t="inlineStr">
        <is>
          <t xml:space="preserve"> </t>
        </is>
      </c>
      <c r="C36" s="4" t="inlineStr">
        <is>
          <t xml:space="preserve"> </t>
        </is>
      </c>
      <c r="D36" s="4" t="inlineStr">
        <is>
          <t xml:space="preserve"> </t>
        </is>
      </c>
      <c r="E36" s="5" t="n">
        <v>18534</v>
      </c>
      <c r="F36" s="5" t="n">
        <v>203254</v>
      </c>
      <c r="G36" s="5" t="n">
        <v>-59883</v>
      </c>
      <c r="H36" s="4" t="inlineStr">
        <is>
          <t xml:space="preserve"> </t>
        </is>
      </c>
      <c r="I36" s="4" t="inlineStr">
        <is>
          <t xml:space="preserve"> </t>
        </is>
      </c>
      <c r="J36" s="4" t="inlineStr">
        <is>
          <t xml:space="preserve"> </t>
        </is>
      </c>
      <c r="K36" s="4" t="inlineStr">
        <is>
          <t xml:space="preserve"> </t>
        </is>
      </c>
      <c r="L36" s="5" t="n">
        <v>161905</v>
      </c>
      <c r="M36" s="5" t="n">
        <v>810</v>
      </c>
      <c r="N36" s="5" t="n">
        <v>162715</v>
      </c>
    </row>
    <row r="37">
      <c r="A37" s="4" t="inlineStr">
        <is>
          <t>Result of continuous operations</t>
        </is>
      </c>
      <c r="B37" s="4" t="inlineStr">
        <is>
          <t xml:space="preserve"> </t>
        </is>
      </c>
      <c r="C37" s="4" t="inlineStr">
        <is>
          <t xml:space="preserve"> </t>
        </is>
      </c>
      <c r="D37" s="4" t="inlineStr">
        <is>
          <t xml:space="preserve"> </t>
        </is>
      </c>
      <c r="E37" s="4" t="inlineStr">
        <is>
          <t xml:space="preserve"> </t>
        </is>
      </c>
      <c r="F37" s="4" t="inlineStr">
        <is>
          <t xml:space="preserve"> </t>
        </is>
      </c>
      <c r="G37" s="4" t="inlineStr">
        <is>
          <t xml:space="preserve"> </t>
        </is>
      </c>
      <c r="H37" s="4" t="inlineStr">
        <is>
          <t xml:space="preserve"> </t>
        </is>
      </c>
      <c r="I37" s="4" t="inlineStr">
        <is>
          <t xml:space="preserve"> </t>
        </is>
      </c>
      <c r="J37" s="5" t="n">
        <v>579427</v>
      </c>
      <c r="K37" s="4" t="inlineStr">
        <is>
          <t xml:space="preserve"> </t>
        </is>
      </c>
      <c r="L37" s="5" t="n">
        <v>579427</v>
      </c>
      <c r="M37" s="5" t="n">
        <v>14410</v>
      </c>
      <c r="N37" s="5" t="n">
        <v>593837</v>
      </c>
    </row>
    <row r="38">
      <c r="A38" s="4" t="inlineStr">
        <is>
          <t>Result of discontinuous operations</t>
        </is>
      </c>
      <c r="B38" s="4" t="inlineStr">
        <is>
          <t xml:space="preserve"> </t>
        </is>
      </c>
      <c r="C38" s="4" t="inlineStr">
        <is>
          <t xml:space="preserve"> </t>
        </is>
      </c>
      <c r="D38" s="4" t="inlineStr">
        <is>
          <t xml:space="preserve"> </t>
        </is>
      </c>
      <c r="E38" s="4" t="inlineStr">
        <is>
          <t xml:space="preserve"> </t>
        </is>
      </c>
      <c r="F38" s="4" t="inlineStr">
        <is>
          <t xml:space="preserve"> </t>
        </is>
      </c>
      <c r="G38" s="4" t="inlineStr">
        <is>
          <t xml:space="preserve"> </t>
        </is>
      </c>
      <c r="H38" s="4" t="inlineStr">
        <is>
          <t xml:space="preserve"> </t>
        </is>
      </c>
      <c r="I38" s="4" t="inlineStr">
        <is>
          <t xml:space="preserve"> </t>
        </is>
      </c>
      <c r="J38" s="4" t="inlineStr">
        <is>
          <t xml:space="preserve"> </t>
        </is>
      </c>
      <c r="K38" s="4" t="inlineStr">
        <is>
          <t xml:space="preserve"> </t>
        </is>
      </c>
      <c r="L38" s="4" t="inlineStr">
        <is>
          <t xml:space="preserve"> </t>
        </is>
      </c>
      <c r="M38" s="4" t="inlineStr">
        <is>
          <t xml:space="preserve"> </t>
        </is>
      </c>
      <c r="N38" s="4" t="inlineStr">
        <is>
          <t xml:space="preserve"> </t>
        </is>
      </c>
    </row>
    <row r="39">
      <c r="A39" s="4" t="inlineStr">
        <is>
          <t>Subtotal</t>
        </is>
      </c>
      <c r="B39" s="4" t="inlineStr">
        <is>
          <t xml:space="preserve"> </t>
        </is>
      </c>
      <c r="C39" s="4" t="inlineStr">
        <is>
          <t xml:space="preserve"> </t>
        </is>
      </c>
      <c r="D39" s="4" t="inlineStr">
        <is>
          <t xml:space="preserve"> </t>
        </is>
      </c>
      <c r="E39" s="5" t="n">
        <v>18534</v>
      </c>
      <c r="F39" s="5" t="n">
        <v>203254</v>
      </c>
      <c r="G39" s="5" t="n">
        <v>-59883</v>
      </c>
      <c r="H39" s="4" t="inlineStr">
        <is>
          <t xml:space="preserve"> </t>
        </is>
      </c>
      <c r="I39" s="4" t="inlineStr">
        <is>
          <t xml:space="preserve"> </t>
        </is>
      </c>
      <c r="J39" s="5" t="n">
        <v>579427</v>
      </c>
      <c r="K39" s="4" t="inlineStr">
        <is>
          <t xml:space="preserve"> </t>
        </is>
      </c>
      <c r="L39" s="5" t="n">
        <v>741332</v>
      </c>
      <c r="M39" s="5" t="n">
        <v>15220</v>
      </c>
      <c r="N39" s="5" t="n">
        <v>756552</v>
      </c>
    </row>
    <row r="40">
      <c r="A40" s="4" t="inlineStr">
        <is>
          <t>Equity at Dec. 31, 2023</t>
        </is>
      </c>
      <c r="B40" s="6" t="n">
        <v>891303</v>
      </c>
      <c r="C40" s="6" t="n">
        <v>3162834</v>
      </c>
      <c r="D40" s="6" t="n">
        <v>-2224</v>
      </c>
      <c r="E40" s="6" t="n">
        <v>-91596</v>
      </c>
      <c r="F40" s="6" t="n">
        <v>84416</v>
      </c>
      <c r="G40" s="6" t="n">
        <v>1938</v>
      </c>
      <c r="H40" s="6" t="n">
        <v>608721</v>
      </c>
      <c r="I40" s="6" t="n">
        <v>131862</v>
      </c>
      <c r="J40" s="6" t="n">
        <v>579427</v>
      </c>
      <c r="K40" s="6" t="n">
        <v>-148921</v>
      </c>
      <c r="L40" s="6" t="n">
        <v>5217760</v>
      </c>
      <c r="M40" s="6" t="n">
        <v>124735</v>
      </c>
      <c r="N40" s="6" t="n">
        <v>5342495</v>
      </c>
    </row>
  </sheetData>
  <pageMargins left="0.75" right="0.75" top="1" bottom="1" header="0.5" footer="0.5"/>
</worksheet>
</file>

<file path=xl/worksheets/sheet5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1" customWidth="1" min="1" max="1"/>
    <col width="80" customWidth="1" min="2" max="2"/>
  </cols>
  <sheetData>
    <row r="1">
      <c r="A1" s="1" t="inlineStr">
        <is>
          <t>Reporting Segments (Tables)</t>
        </is>
      </c>
      <c r="B1" s="2" t="inlineStr">
        <is>
          <t>12 Months Ended</t>
        </is>
      </c>
    </row>
    <row r="2">
      <c r="B2" s="2" t="inlineStr">
        <is>
          <t>Dec. 31, 2023</t>
        </is>
      </c>
    </row>
    <row r="3">
      <c r="A3" s="3" t="inlineStr">
        <is>
          <t>Schedule of Reporting Segment [Abstract]</t>
        </is>
      </c>
      <c r="B3" s="4" t="inlineStr">
        <is>
          <t xml:space="preserve"> </t>
        </is>
      </c>
    </row>
    <row r="4">
      <c r="A4" s="4" t="inlineStr">
        <is>
          <t>Schedule of Reporting Segment</t>
        </is>
      </c>
      <c r="B4" s="4" t="inlineStr">
        <is>
          <t>Below are the tables showing the Bank’s
results by reporting segment for the years ended December 31, 2023, 2022 and 2021 in addition to the corresponding balances of loans and
accounts receivable from customers:
For the year ended December 31, 2023
Loans
and Deposits Net Net fee and Net
income Provision Support Segment’s
MCh$ MCh$ MCh$ MCh$ MCh$ MCh$ MCh$ MCh$
Retail Banking 29,066,792 13,896,076 1,381,014 376,643 45,573 (295,221 ) (661,901 ) 846,108
Middle-market 8,774,343 5,513,939 459,256 64,964 29,611 (37,515 ) (106,851 ) 409,465
CIB 3,077,491 8,256,291 248,381 50,457 185,617 10,418 (95,914 ) 398,959
Other (106,740 ) 2,009,462 (995,602 ) 10,576 41,654 (467 ) (11,482 ) (955,321 )
Total 40,811,886 29,675,768 1,093,049 502,640 302,455 (322,785 ) (876,148 ) 699,211
Other operating income 3,807
Other operating expenses and impairment (33,550 )
Net income from non-current assets and groups available for sale not admissible as discontinued operations 13,154
Income from investments in associates and other companies 8,763
Result of continuing operations before income taxes 691,385
Income tax expense (97,548 )
Result of discontinued operations before income taxes -
Income tax expense -
Net income for the year 593,837
(1) Corresponds to loans and accounts receivable and Interbank at amortised cost, without deducting their
allowances for loan losses.
(2) Corresponds to Deposits and other demand liabilities and Time deposits and other time liabilities.
(3) Corresponds to the sum of personnel salaries and expenses, administrative expenses, depreciation and amortisation.
For the year ended December 31, 2022
Loans
and Deposits Net Net fee and Net
income Provision Support Segment’s
MCh$ MCh$ MCh$ MCh$ MCh$ MCh$ MCh$ MCh$
Retail Banking 27,081,897 13,553,898 1,129,553 312,706 34,721 (290,184 ) (635,991 ) 550,905
Middle-market 8,641,652 6,110,529 389,297 62,644 22,979 (57,253 ) (105,160 ) 312,507
CIB 2,978,420 6,636,113 143,575 37,300 157,793 (8,082 ) (91,926 ) 238,660
Other 27,432 764,476 (92,313 ) (5,381 ) 1,685 (1,075 ) (21,943 ) (119,027 )
Total 38,729,401 27,065,016 1,570,112 407,269 217,178 (356,494 ) (855,020 ) 983,045
Other operating income 5,539
Other operating expenses (106,306 )
Net income from non-current assets and groups available for sale not admissible as discontinued operations 8,518
Income from investments in associates and other companies 10,310
Result of continuing operations before income taxes 901,106
Income tax expense (93,624 )
Result of discontinued operations before income taxes -
Income tax expense -
Net income for the year 807,482
For the year ended December 31, 2021
Loans
and Deposits Net Net fee and Net
income Provision Support Segment’s
MCh$ MCh$ MCh$ MCh$ MCh$ MCh$ MCh$ MCh$
Retail Banking 25,784,719 14,779,739 1,035,288 270,750 36,286 (239,885 ) (616,287 ) 486,152
Middle-market 8,511,500 6,185,189 327,519 49,545 18,001 (53,281 ) (94,721 ) 247,063
CIB 2,154,325 6,010,150 96,388 31,027 112,576 2,884 (77,051 ) 165,824
Other 78,518 1,056,915 335,579 (1,994 ) -47,835 (946 ) (11,805 ) 272,999
Total 36,529,062 28,031,993 1,794,774 349,328 119,028 (291,228 ) (799,864 ) 1,172,038
Other operating income 1,662
Other operating expenses (101,430 )
Net income from non-current assets and groups available for sale not admissible as discontinued operations 2,297
Income from investments in associates and other companies (475 )
Result of continuing operations before income taxes 1,074,092
Income tax expense (221,664 )
Result of discontinued operations before income taxes -
Income tax expense -
Net income for the year 852,428
(1) Corresponds to loans and accounts receivable and Interbank at amortised cost, without deducting their
allowances for loan losses.
(2) Corresponds to Deposits and other demand liabilities and Time deposits and other time liabilities.
(3) Corresponds to the sum of personnel salaries and expenses, administrative expenses, depreciation and amortisation.</t>
        </is>
      </c>
    </row>
  </sheetData>
  <mergeCells count="1">
    <mergeCell ref="A1:A2"/>
  </mergeCells>
  <pageMargins left="0.75" right="0.75" top="1" bottom="1" header="0.5" footer="0.5"/>
</worksheet>
</file>

<file path=xl/worksheets/sheet51.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57" customWidth="1" min="1" max="1"/>
    <col width="80" customWidth="1" min="2" max="2"/>
  </cols>
  <sheetData>
    <row r="1">
      <c r="A1" s="1" t="inlineStr">
        <is>
          <t>Cash and Cash Equivalents (Tables)</t>
        </is>
      </c>
      <c r="B1" s="2" t="inlineStr">
        <is>
          <t>12 Months Ended</t>
        </is>
      </c>
    </row>
    <row r="2">
      <c r="B2" s="2" t="inlineStr">
        <is>
          <t>Dec. 31, 2023</t>
        </is>
      </c>
    </row>
    <row r="3">
      <c r="A3" s="3" t="inlineStr">
        <is>
          <t>Cash and Cash Equivalents [Abstract]</t>
        </is>
      </c>
      <c r="B3" s="4" t="inlineStr">
        <is>
          <t xml:space="preserve"> </t>
        </is>
      </c>
    </row>
    <row r="4">
      <c r="A4" s="4" t="inlineStr">
        <is>
          <t>Schedule of Cash and Cash Equivalents</t>
        </is>
      </c>
      <c r="B4" s="4" t="inlineStr">
        <is>
          <t xml:space="preserve">The detail of the balances included under cash and cash equivalents is as follows:
As of December 31,
2023 2022
MCh$ MCh$
Cash and deposits in banks
Cash 1,198,568 1,110,830
Deposits at the Central Bank of Chile 654,883 444,491
Deposits in local banks 1,128 2,646
Deposits in banks abroad 868,703 424,975
Subtotals – Cash and deposits in banks 2,723,282 1,982,942
Net cash items in process of collection 37,442 96,944
Cash and cash equivalents 2,760,724 2,079,886 </t>
        </is>
      </c>
    </row>
    <row r="5">
      <c r="A5" s="4" t="inlineStr">
        <is>
          <t>Schedule of Cash in Process of Collection and in Process</t>
        </is>
      </c>
      <c r="B5" s="4" t="inlineStr">
        <is>
          <t xml:space="preserve">Cash items in process of collection and in process
of being cleared represent domestic transactions which have not been processed through the central domestic clearinghouse or international
transactions which may be delayed in settlement due to timing differences. These transactions were as follows:
As of December 31,
2023 2022
MCh$ MCh$
Assets
Documents held by other banks (documents to be cleared) 85,467 93,650
Funds receivable 727,057 750,166
Subtotal 812,524 843,816
Liabilities
Funds payable (775,082 ) (746,872 )
Subtotal (775,082 ) (746,872 )
Cash in process of collection, net 37,442 96,944 </t>
        </is>
      </c>
    </row>
  </sheetData>
  <mergeCells count="1">
    <mergeCell ref="A1:A2"/>
  </mergeCells>
  <pageMargins left="0.75" right="0.75" top="1" bottom="1" header="0.5" footer="0.5"/>
</worksheet>
</file>

<file path=xl/worksheets/sheet52.xml><?xml version="1.0" encoding="utf-8"?>
<worksheet xmlns="http://schemas.openxmlformats.org/spreadsheetml/2006/main">
  <sheetPr>
    <outlinePr summaryBelow="1" summaryRight="1"/>
    <pageSetUpPr/>
  </sheetPr>
  <dimension ref="A1:B6"/>
  <sheetViews>
    <sheetView workbookViewId="0">
      <selection activeCell="A1" sqref="A1"/>
    </sheetView>
  </sheetViews>
  <sheetFormatPr baseColWidth="8" defaultRowHeight="15"/>
  <cols>
    <col width="79" customWidth="1" min="1" max="1"/>
    <col width="80" customWidth="1" min="2" max="2"/>
  </cols>
  <sheetData>
    <row r="1">
      <c r="A1" s="1" t="inlineStr">
        <is>
          <t>Financial Assets for Trading at Fair Value Trhough Profit and Loss (Tables)</t>
        </is>
      </c>
      <c r="B1" s="2" t="inlineStr">
        <is>
          <t>12 Months Ended</t>
        </is>
      </c>
    </row>
    <row r="2">
      <c r="B2" s="2" t="inlineStr">
        <is>
          <t>Dec. 31, 2023</t>
        </is>
      </c>
    </row>
    <row r="3">
      <c r="A3" s="3" t="inlineStr">
        <is>
          <t>Financial Assets for Trading at Fair Value Trhough Profit and Loss [Abstract]</t>
        </is>
      </c>
      <c r="B3" s="4" t="inlineStr">
        <is>
          <t xml:space="preserve"> </t>
        </is>
      </c>
    </row>
    <row r="4">
      <c r="A4" s="4" t="inlineStr">
        <is>
          <t>Schedule of Financial Assets for Trading at Fair Value through Profit and Loss</t>
        </is>
      </c>
      <c r="B4" s="4" t="inlineStr">
        <is>
          <t xml:space="preserve">The detail of financial assets for trading at fair value through profit
and loss is as follows:
As of December 31,
2023 2022
MCh$ MCh$
Financial derivative contracts
Forwards 1,262,688 1,669,807
Swaps 8,848,051 9,992,123
Call currency options 4,100 1,429
Put currency options 4,647 9,601
Subtotal 10,119,486 11,672,960
Debt financial instruments
Chilean Central Bank and Government securities 98,308 153,967
Foreign financial debt securities - 79
Subtotal 98,308 154,046
Total 10,217,794 11,827,006 </t>
        </is>
      </c>
    </row>
    <row r="5">
      <c r="A5" s="4" t="inlineStr">
        <is>
          <t>Schedule of Portfolio of Financial Assets Derivative Contracts</t>
        </is>
      </c>
      <c r="B5" s="4" t="inlineStr">
        <is>
          <t xml:space="preserve">As of December 31, 2023 and 2022 the Bank holds the following portfolio of financial assets derivative contracts:
As
of December 31, 2023
Notional
amount
Demand Up to Between Between Between Between
More than 5 years Total Fair value
MCh$ MCh$ MCh$ MCh$ MCh$ MCh$ MCh$ MCh$ MCh$
Currency forward - 15,867,609 12,888,002 14,222,043 4,911,114 684,394 1,086,568 49,659,730 1,262,688
Interest rate swaps - 5,619,676 18,456,733 20,257,077 18,590,489 7,833,406 14,063,652 84,821,033 2,342,464
Cross currency swaps - 1,960,833 4,433,903 17,189,757 41,659,348 18,501,221 44,664,446 128,409,508 6,505,587
Call currency options - 44,358 100,886 84,331 - - - 229,575 4,100
Put currency options - 212,940 114,990 54,949 6,558 - - 389,437 4,647
Total - 23,705,416 35,994,514 51,808,157 65,167,509 27,019,021 59,814,666 263,509,283 10,119,486
As of December 31, 2022
Notional amount
Demand Up to Between Between Between Between More than 5 years Total Fair value
MCh$ MCh$ MCh$ MCh$ MCh$ MCh$ MCh$ MCh$ MCh$
Currency forward - 9,245,832 7,653,539 9,828,036 6,178,376 1,009,395 737,202 34,652,380 1,669,807
Interest rate swaps - 5,583,353 8,796,596 26,246,111 24,855,247 11,658,182 16,373,617 93,513,106 4,283,817
Cross currency swaps - 1,258,796 1,575,109 5,398,185 19,811,336 11,689,202 21,297,126 61,029,754 5,708,306
Call currency options - 99,157 80,844 24,744 - - - 204,745 1,429
Put currency options - 309,713 1,699 7,816 - - - 319,228 9,601
Total - 16,496,851 18,107,787 41,504,892 50,844,959 24,356,779 38,407,945 189,719,213 11,672,960 </t>
        </is>
      </c>
    </row>
    <row r="6">
      <c r="A6" s="4" t="inlineStr">
        <is>
          <t>Schedule of Instruments Deemed as Financial Trading Investments</t>
        </is>
      </c>
      <c r="B6" s="4" t="inlineStr">
        <is>
          <t xml:space="preserve">As of December 31, 2021 and 2020 the Bank holds the following portfolio of debt financial instruments for trading:
As of December 31,
2023 2022
MCh$ MCh$
Chilean Central Bank and Government securities
Chilean Central Bank financial instruments - 1,412
Chilean Treasury bonds and notes 98,308 152,555
Subtotal 98,308 153,967
Other Chilean debt financial securities
Chilean corporate bonds - -
Subtotal - -
Foreign financial debt securities
Other foreign financial instruments - 79
Subtotal - 79
Total 98,308 154,046 </t>
        </is>
      </c>
    </row>
  </sheetData>
  <mergeCells count="1">
    <mergeCell ref="A1:A2"/>
  </mergeCells>
  <pageMargins left="0.75" right="0.75" top="1" bottom="1" header="0.5" footer="0.5"/>
</worksheet>
</file>

<file path=xl/worksheets/sheet53.xml><?xml version="1.0" encoding="utf-8"?>
<worksheet xmlns="http://schemas.openxmlformats.org/spreadsheetml/2006/main">
  <sheetPr>
    <outlinePr summaryBelow="1" summaryRight="1"/>
    <pageSetUpPr/>
  </sheetPr>
  <dimension ref="A1:B9"/>
  <sheetViews>
    <sheetView workbookViewId="0">
      <selection activeCell="A1" sqref="A1"/>
    </sheetView>
  </sheetViews>
  <sheetFormatPr baseColWidth="8" defaultRowHeight="15"/>
  <cols>
    <col width="80" customWidth="1" min="1" max="1"/>
    <col width="80" customWidth="1" min="2" max="2"/>
  </cols>
  <sheetData>
    <row r="1">
      <c r="A1" s="1" t="inlineStr">
        <is>
          <t>Financial Assets at Fair Value Through Other Comprehensive Income (Tables)</t>
        </is>
      </c>
      <c r="B1" s="2" t="inlineStr">
        <is>
          <t>12 Months Ended</t>
        </is>
      </c>
    </row>
    <row r="2">
      <c r="B2" s="2" t="inlineStr">
        <is>
          <t>Dec. 31, 2023</t>
        </is>
      </c>
    </row>
    <row r="3">
      <c r="A3" s="3" t="inlineStr">
        <is>
          <t>Financial Assets at Fair Value Through Other Comprehensive Income [Abstract]</t>
        </is>
      </c>
      <c r="B3" s="4" t="inlineStr">
        <is>
          <t xml:space="preserve"> </t>
        </is>
      </c>
    </row>
    <row r="4">
      <c r="A4" s="4" t="inlineStr">
        <is>
          <t>Schedule of Financial Assets at Fair Value Through Other Comprehensive Income</t>
        </is>
      </c>
      <c r="B4" s="4" t="inlineStr">
        <is>
          <t xml:space="preserve">The financial assets at fair value through other comprehensive income
is as follows:
As of December 31,
2023 2022
MCh$ MCh$
Debt financial instruments
Chilean Central Bank and Government securities 3,024,700 4,074,413
Other Chilean debt financial securities 6,656 9,898
Foreign financial debt securities 1,504,669 1,796,422
Subtotal 4,536,025 5,880,733
Other financial instruments
Commercial loans 105,257 142,306
Subtotal 105,257 142,306
Total 4,641,282 6,023,039 </t>
        </is>
      </c>
    </row>
    <row r="5">
      <c r="A5" s="4" t="inlineStr">
        <is>
          <t>Schedule of Financial Debt Instruments</t>
        </is>
      </c>
      <c r="B5" s="4" t="inlineStr">
        <is>
          <t xml:space="preserve">As of December 31, 2023 and 2022 detail of financial debt instruments is as follows:
As of December 31,
2023 2022
MCh$ MCh$
Chilean Central Bank and Government securities
Chilean Central Bank financial instruments 2,286,541 3,331,264
Chilean Treasury bonds and notes 737,705 742,717
Other Chilean government financial instruments 454 432
Subtotal 3,024,700 4,074,413
of which sold under repurchase agreement 362,893 207,280
Other Chilean debt financial securities
Chilean Bank debt financial instruments 6,656 9,891
Other Chilean financial instruments - 7
Subtotal 6,656 9,898
of which sold under repurchase agreement 77 91
Foreign financial debt securities
Foreign Central Banks debt financial instruments 1,238,866 1,668,670
Other foreign financial instruments 265,803 127,752
Subtotal 1,504,669 1,796,422
of which sold under repurchase agreement - 127,752
Total 4,536,025 5,880,733 </t>
        </is>
      </c>
    </row>
    <row r="6">
      <c r="A6" s="4" t="inlineStr">
        <is>
          <t>Schedule of Fair Value and the Corresponding ECL</t>
        </is>
      </c>
      <c r="B6" s="4" t="inlineStr">
        <is>
          <t xml:space="preserve">The changes in the fair value and the corresponding ECL as of December
31, 2023 is as follows:
Stage
1 Stage
2 Stage
3 TOTAL
Gross carrying amount at January 1, 2023 5,880,733 - - 5,880,733
New financial assets purchased 41,150,092 - - 41,150,092
Transfers to stage 1 - - - -
Transfers to stage 2 - - - -
Transfers to stage 3 - - - -
Assets derecognised or matured (excluding write-off) (42,616,549 ) - - (42,616,549 )
Changes in measument of financial assets 121,749 - - 121,749
Other adjustments - - - -
At December 31, 2023 4,536,025 - - 4,536,025
Stage
1 Stage
2 Stage
3 TOTAL
ECL at January 1, 2023 877 - - 877
New financial assets purchased 9,051 - - 9,051
Transfers to stage 1 - - - -
Transfers to stage 2 - - - -
Transfers to stage 3 - - - -
Assets derecognised or matured (excluding write-off) (9,174 ) - - (9,174 )
Changes due to changes in credit risk 33 - - 33
Write-off - - - -
Other adjustments - - - -
At December 31, 2023 787 - - 787
Stage
1 Stage
2 Stage
3 TOTAL
Gross carrying amount at January 1, 2022 5,803,139 - - 5,801,379
New financial assets purchased 31,456,434 - - 31,456,434
Transfers to stage 1 - - - -
Transfers to stage 2 - - - -
Transfers to stage 3 - - - -
Assets derecognised or matured (excluding write-off) (31,248,163 ) - - (31,248,163 )
Changes in measument of financial assets (130,677 ) - - (128,917 )
Other adjustments - - - -
At December 31, 2022 5,880,733 - - 5,880,733
Stage
1 Stage
2 Stage
3 TOTAL
ECL at January 1, 2022 703 - - 703
New financial assets purchased 5,627 - - 5,627
Transfers to stage 1 - - - -
Transfers to stage 2 - - - -
Transfers to stage 3 - - - -
Assets derecognised or matured (excluding write-off) (5,553 ) - - (5,553 )
Changes due to changes in credit risk 100 - - 100
Write-off - - - -
Other adjustments - - - -
At December 31, 2022 877 - - 877 </t>
        </is>
      </c>
    </row>
    <row r="7">
      <c r="A7" s="4" t="inlineStr">
        <is>
          <t>Schedule of Gross Profits and Losses Realized on the Sale of Available for Sale Investments</t>
        </is>
      </c>
      <c r="B7" s="4" t="inlineStr">
        <is>
          <t xml:space="preserve">Gross profits and losses realized on the sale
of available for sale investments as of December 31, 2023, 2022 and 2021 is as follows:
As of December 31,
2023 2022 2021
MCh$ MCh$ MCh$
Sale of debt financial instruments at FVOCI generating realized profits 6,837,112 452,668 1,728,731
Realized profits 392 121 28,131
Sale of debt financial instruments at FVOCI generating realized losses 1,605,762 1,122,222 1,247,044
Realized losses 134,485 22,195 4,944 </t>
        </is>
      </c>
    </row>
    <row r="8">
      <c r="A8" s="4" t="inlineStr">
        <is>
          <t>Schedule of Gross Carrying Amount</t>
        </is>
      </c>
      <c r="B8" s="4" t="inlineStr">
        <is>
          <t xml:space="preserve">The changes
in the gross carrying amount and the corresponding ECL allowance as of December 31, 2023, is as follows:
Stage
1 Stage
2 Stage
3 TOTAL
MCh$ MCh$ MCh$ MCh$
Gross carrying amount at January 1, 2023 142,632 - - 142,632
New financial assets originated 85,533 85,533
Transfers to stage 1 - - - -
Transfers to stage 2 - - - -
Transfers to stage 3 - - - -
Assets derecognised or matured (excluding write-off) (138,700 ) - - (138,700 )
Changes in measument of financial assets 15,916 - - 15,916
Write-off - - - -
Other adjustments - - - -
At December 31, 2023 105,381 - - 105,381
Stage 1 Stage 2 Stage 3 TOTAL
MCh$ MCh$ MCh$ MCh$
ECL allowance at January 1, 2023 326 - - 326
New financial assets originated 162 162
Transfers to stage 1 - - - -
Transfers to stage 2 - - - -
Transfers to stage 3 - - - -
Assets derecognised or matured (excluding write-off) (313 ) - - (313 )
Changes due to changes un credit risk (50 ) - - (50 )
Write-off - - - -
Other adjustments - - - -
At December 31, 2023 125 - - 125
Stage1 Stage2 Stage3 TOTAL
MCh$ MCh$ MCh$ MCh$
Gross carrying amount at January 1, 2022 99,643 - - 99,643
New financial assets originated 72,745 72,745
Transfers to stage 1 - - - -
Transfers to stage 2 - - - -
Transfers to stage 3 - - - -
Assets derecognised or matured (excluding write-off) (24,835 ) - - (24,835 )
Changes in measument of financial assets (4,921 ) - - (4,921 )
Write-off - - - -
Other adjustments - - - -
At December 31, 2022 142,632 - - 142,632
Stage 1 Stage 2 Stage 3 TOTAL
MCh$ MCh$ MCh$ MCh$
ECL allowance at January 1, 2022 268 - - 268
New financial assets originated 76 76
Transfers to stage 1 - - - -
Transfers to stage 2 - - - -
Transfers to stage 3 - - - -
Assets derecognised or matured (excluding write-off) (110 ) - - (110 )
Changes due to changes un credit risk 92 - - 92
Write-off - - - -
Other adjustments - - - -
At December 31, 2022 326 - - 326 </t>
        </is>
      </c>
    </row>
    <row r="9">
      <c r="A9" s="4" t="inlineStr">
        <is>
          <t>Schedule of Charts Show Debt Instruments at Fair Value Through Other Comprehensive Income Cumulative Unrealized Profit and Loss</t>
        </is>
      </c>
      <c r="B9" s="4" t="inlineStr">
        <is>
          <t>The following charts show debt instruments at
fair value through other comprehensive income cumulative unrealized losses, as of December 31, 2023:
Less than 12 months More than 12 months Total
2023 Amortised Fair value Unrealized profit Unrealized Amortised Fair value Unrealized profit Unrealized Amortised Fair value Unrealized profit Unrealized
MCh$ MCh$ MCh$ MCh$ MCh$ MCh$ MCh$ MCh$ MCh$ MCh$ MCh$ MCh$
Chilean Central Bank and Government securities - - - -
Chilean Central Bank financial instruments 2,286,208 2,286,541 417 (84 ) - - - - 2,286,208 2,286,541 417 (84 )
Chilean Treasury bonds and notes 801,738 737,705 24,466 (88,499 ) - - - - 801,738 737,705 24,466 (88,499 )
Other Chilean government financial instruments 444 454 10 - - - - - 444 454 10 -
Subtotal 3,088,390 3,024,700 24,893 (88,583 ) - - - - 3,088,390 3,024,700 24,893 (88,583 )
Other Chilean debt financial securities
Chilean Bank debt financial instruments 7,858 6,656 23 (1,225 ) - - - - 7,858 6,656 23 (1,225 )
Other Chilean financial instruments - - - - - - - - - - - -
Subtotal 7,858 6,656 23 (1,225 ) - - - - 7,858 6,656 23 (1,225 )
Foreign financial debt securities
Foreign Central Banks financial instruments 1,264,768 1,238,866 18,330 (44,232 ) - - - - 1,268,492 1,238,866 14,606 (44,232 )
Other foreign debt financial instruments 260,401 265,803 6,966 (1,564 ) - - - - 260,401 265,803 6,966 (1,564 )
Subtotal 1,525,169 1,504,669 25,296 (45,796 ) - - - - 1,528,893 1,504,669 21,572 (45,796 )
Loans and account receivable from customer
Commercial loans 109,613 105,257 - (4,356 ) - - - - 109,613 105,257 - (4,356 )
Subtotal 109,613 105,257 - (4,356 ) - - - - 109,613 105,257 - (4,356 )
- - - -
Total 4,731,030 4,641,282 50,212 (139,960 ) - - - - 4,734,754 4,641,282 46,488 (139,960 )
Less
than 12 months More
than 12 months Total
2022 Amortised Fair value Unrealized profit Unrealized Amortised Fair value Unrealized profit Unrealized Amortised Fair value Unrealized profit Unrealized
MCh$ MCh$ MCh$ MCh$ MCh$ MCh$ MCh$ MCh$ MCh$ MCh$ MCh$ MCh$
Chilean Central Bank and
Government securities - - - -
Chilean Central
Bank financial instruments 3,331,635 3,331,264 2,270 (2,641 ) - - - - 3,331,635 3,331,264 2,270 (2,641 )
Chilean Treasury bonds and
notes 834,935 742,717 27 (92,218 ) - - - - 834,935 742,717 27 (92,218 )
Other
Chilean government financial instruments 407 432 25 - - - - - 407 432 25 -
Subtotal 4,166,977 4,074,413 2,322 (94,859 ) - - - - 4,166,977 4,074,413 2,322 (94,859 )
Other
Chilean debt financial securities
Chilean Bank debt financial
instruments 10,082 9,891 17 (207 ) - - - - 10,082 9,891 17 (207 )
Other
Chilean financial instruments 6 7 - - - - - - 6 7 - -
Subtotal 10,088 9,898 17 (207 ) - - - - 10,088 9,898 17 (207 )
Foreign
financial debt securities
Foreign Central Banks financial
instruments 1,683,052 1,668,670 39,210 (53,592 ) - - - - 1,683,052 1,668,670 39,210 (53,592 )
Other
foreign debt financial instruments 116,351 127,752 11,401 - - - - - 116,351 127,752 11,401 -
Subtotal 1,799,403 1,796,422 50,611 (53,592 ) - - - - 1,799,403 1,796,422 50,611 (53,592 )
Loans
and account receivable from customer
Commercial
loans 155,990 142,306 - (13,684 ) - - - - 155,990 142,306 - (13,684 )
Subtotal 155,990 142,306 - (13,684 ) - - - - 155,990 142,306 - (13,684 )
- - - -
Total 6,132,458 6,023,039 52,950 (162,342 ) - - - - 6,132,458 6,023,039 52,950 (162,342 )</t>
        </is>
      </c>
    </row>
  </sheetData>
  <mergeCells count="1">
    <mergeCell ref="A1:A2"/>
  </mergeCells>
  <pageMargins left="0.75" right="0.75" top="1" bottom="1" header="0.5" footer="0.5"/>
</worksheet>
</file>

<file path=xl/worksheets/sheet54.xml><?xml version="1.0" encoding="utf-8"?>
<worksheet xmlns="http://schemas.openxmlformats.org/spreadsheetml/2006/main">
  <sheetPr>
    <outlinePr summaryBelow="1" summaryRight="1"/>
    <pageSetUpPr/>
  </sheetPr>
  <dimension ref="A1:B12"/>
  <sheetViews>
    <sheetView workbookViewId="0">
      <selection activeCell="A1" sqref="A1"/>
    </sheetView>
  </sheetViews>
  <sheetFormatPr baseColWidth="8" defaultRowHeight="15"/>
  <cols>
    <col width="80" customWidth="1" min="1" max="1"/>
    <col width="80" customWidth="1" min="2" max="2"/>
  </cols>
  <sheetData>
    <row r="1">
      <c r="A1" s="1" t="inlineStr">
        <is>
          <t>Financial Derivatives Contracts for Hedge Accounting (Tables)</t>
        </is>
      </c>
      <c r="B1" s="2" t="inlineStr">
        <is>
          <t>12 Months Ended</t>
        </is>
      </c>
    </row>
    <row r="2">
      <c r="B2" s="2" t="inlineStr">
        <is>
          <t>Dec. 31, 2023</t>
        </is>
      </c>
    </row>
    <row r="3">
      <c r="A3" s="3" t="inlineStr">
        <is>
          <t>Financial Derivatives Contracts for Hedge Accounting [Abstract]</t>
        </is>
      </c>
      <c r="B3" s="4" t="inlineStr">
        <is>
          <t xml:space="preserve"> </t>
        </is>
      </c>
    </row>
    <row r="4">
      <c r="A4" s="4" t="inlineStr">
        <is>
          <t>Schedule of Bank Holds Portfolio of Derivative Instruments</t>
        </is>
      </c>
      <c r="B4" s="4" t="inlineStr">
        <is>
          <t xml:space="preserve">As of December 31, 2023 and 2022 the Bank holds
the following portfolio of derivative instruments for hedging purposes:
As of December 31, 2023
Notional amount Fair value
Demand Up to 1 month Between Between Between Between More than 5 years Total Assets Liabilities
MCh$ MCh$ MCh$ MCh$ MCh$ MCh$ MCh$ MCh$ MCh$ MCh$
Fair value hedge derivatives
Interest rate swaps - 12,562 3,656,708 2,971,608 2,219,138 349,780 612,115 9,821,911 96,729 1,319,275
Cross currency swaps - 87,445 216,904 902,332 4,075,196 497,502 1,764,227 7,543,606 251,810 174,041
Subtotal - 100,007 3,873,612 3,873,940 6,294,334 847,282 2,376,342 17,365,517 348,539 1,493,316
Currency forwards - 43,242 177,000 2,207,656 8,745 - - 2,436,643 5,539 64,624
Cross currency swaps - 459,517 1,144,579 5,286,020 6,210,538 1,205,343 1,676,266 15,982,263 251,451 908,827
Subtotal - 502,759 1,321,579 7,493,676 6,219,283 1,205,343 1,676,266 18,418,906 256,990 973,451
Total - 602,766 5,195,191 11,367,616 12,513,617 2,052,625 4,052,608 35,784,423 605,529 2,466,767
As of December 31, 2022
Notional amount Fair value
Demand Up to 1 month Between Between Between Between More than 5 years Total Assets Liabilities
MCh$ MCh$ MCh$ MCh$ MCh$ MCh$ MCh$ MCh$ MCh$ MCh$
Fair value hedge derivatives
Interest rate swaps - 206,630 447,773 722,845 7,300,878 608,013 1,728,916 11,015,055 213,478 1,166,339
Cross currency swaps - 84,959 706,859 1,512,048 3,149,733 1,200,889 1,462,413 8,116,901 75,848 333,097
Subtotal - 291,589 1,154,632 2,234,893 10,450,611 1,808,902 3,191,329 19,131,956 289,326 1,499,436
Cash flow hedge derivatives
Currency forwards - 176,664 1,839,766 554,696 - - - 2,571,126 823 35,332
Cross currency swaps - 486,032 932,204 2,019,072 6,703,372 2,077,260 2,261,958 14,479,898 187,613 1,254,026
Subtotal - 662,696 2,771,970 2,573,768 6,703,372 2,077,260 2,261,958 17,051,024 188,436 1,289,358
Total - 954,285 3,926,602 4,808,661 17,153,983 3,886,162 5,453,287 36,182,980 477,762 2,788,794 </t>
        </is>
      </c>
    </row>
    <row r="5">
      <c r="A5" s="4" t="inlineStr">
        <is>
          <t>Schedule of Fair Value Hedges</t>
        </is>
      </c>
      <c r="B5" s="4" t="inlineStr">
        <is>
          <t xml:space="preserve">Below is a detail of the hedged elements and hedge
instruments under fair value hedges as of December 31, 2023 and 2022, classified by term to maturity:
As of December 31, 2023
Demand Up to 1 month Between Between Between Between More than 5 years Total
MCh$ MCh$ MCh$ MCh$ MCh$ MCh$ MCh$ MCh$
Hedged item
Debt instruments at FVOCI
Chilean sovereign bonds - - - - - - 301,803 301,803
US Treasury bonds - - - - 655,838 349,780 262,335 1,267,953
Chilean Treasury bonds 50,795 50,795
Time deposits and other time liabilities
Time deposits - 12,562 27,708 92,160 - - - 132,430
Instrumentos de deuda emitidos
Senior bonds - - 91,973 882,779 2,262,976 497,502 696,941 4,432,171
Subordinated bonds - 87,445 - - 183,946 505,998 777,389
Interbank borrowing
Chilean Central Bank loans - - 3,329,001 2,849,001 - - 6,178,002
Total - 100,007 3,448,682 3,823,940 3,102,760 847,282 1,817,872 13,140,543
Hedging instrument
Cross currency swaps - 87,445 91,973 902,331 2,433,621 497,502 1,205,760 5,218,632
Forwards - 12,562 3,356,709 2,921,609 669,139 349,780 612,112 7,921,911
Total - 100,007 3,448,682 3,823,940 3,102,760 847,282 1,817,872 13,140,543
As of December 31, 2022
Demand Up to 1 month Between Between Between
Between More than 5 years Total
MCh$ MCh$ MCh$ MCh$ MCh$ MCh$ MCh$ MCh$
Hedged item
Loans and account receivable at amortised cost
Commercial loans - - - 180,963 - - - 180,963
Debt instruments at FVOCI
US Treasury bonds - - - - - 594,713 1,389,080 1,983,793
Time deposits and other time liabilities
Time deposits - 206,630 447,773 873,822 141,539 - - 1,669,764
Instrumentos de deuda emitidos
Senior bonds - - - 122,638 2,569,632 1,038,634 757,861 4,488,765
Subordinated bonds - - - - 84,959 175,555 485,917 746,431
Interbank borrowing
Interbank loans - 84,959 706,859 1,057,470 - - - 1,849,288
Chilean Central Bank loans - - - - 6,178,000 - - 6,178,000
Total - 291,589 1,154,632 2,234,893 8,974,130 1,808,902 2,632,858 17,097,004
Hedging instrument
Cross currency swaps - 84,959 706,859 1,512,048 2,573,252 1,200,890 903,942 6,981,950
Forwards - 206,630 447,773 722,845 6,400,878 608,012 1,728,916 10,115,054
Total - 291,589 1,154,632 2,234,893 8,974,130 1,808,902 2,632,858 17,097,004 </t>
        </is>
      </c>
    </row>
    <row r="6">
      <c r="A6" s="4" t="inlineStr">
        <is>
          <t>Schedule of Notional Amount of the Hedged</t>
        </is>
      </c>
      <c r="B6" s="4" t="inlineStr">
        <is>
          <t xml:space="preserve">Below is the notional amount of the hedged items
as of December 31, 2023 and 2022, and the period when the cash flows will be generated:
As of December 31, 2023
Demand Up to 1 month Between Between Between Between More than 5 years Total
MCh$ MCh$ MCh$ MCh$ MCh$ MCh$ MCh$ MCh$
Hedged item
Loans and accounts receivable at amortised cost
Mortgage loans - 232,909 596,597 3,889,412 4,192,353 766,685 1,077,483 10,755,439
Debt instruments at FVOCI
Chilean Treasury bonds - - - - 492,370 - 191,905 684,275
Time deposits and other time liabilities
Time deposits - - 21,861 392,453 8,744 - - 423,058
Issued debt instruments
Senior bonds - - - - 331,104 - - 331,104
Subordinated bonds - 269,850 124,236 549,555 893,024 263,768 406,878 2,507,311
Interbank borrowings
Interbank loans - - 578,885 2,662,256 301,688 174,890 - 3,717,719
Total - 502,759 1,321,579 7,493,676 6,219,283 1,205,343 1,676,266 18,418,906
Hedging instrument
Cross currency swaps - 459,518 1,144,579 5,286,018 6,210,539 1,205,343 1,676,266 15,982,263
Currency forward - 43,241 177,000 2,207,658 8,744 - - 2,436,643
Total - 502,759 1,321,579 7,493,676 6,219,283 1,205,343 1,676,266 18,418,906
As of December 31, 2022
Demand Up to 1 month Between Between Between Between More than 5 years Total
MCh$ MCh$ MCh$ MCh$ MCh$ MCh$ MCh$ MCh$
Hedged item
Loans and accounts receivable at amortised cost
Mortgage loans - 545,747 2,563,558 1,999,451 5,568,862 1,026,081 1,577,002 13,280,701
Debt instruments at FVOCI
Chilean Treasury bonds - - - - - 492,370 191,906 684,276
Issued debt instruments
Senior bonds - - - - 315,999 - - 315,999
Subordinated bonds - 70,222 140,444 245,526 818,511 558,809 493,051 2,326,563
Interbank borrowings
Interbank loans - 46,727 67,967 328,791 - - - 443,485
Total - 662,696 2,771,969 2,573,768 6,703,372 2,077,260 2,261,959 17,051,024
Hedging instrument
Cross currency swaps - 486,032 932,203 2,019,072 6,703,372 2,077,260 2,261,959 14,479,898
Currency forward - 176,664 1,839,766 554,696 - - - 2,571,126
Total - 662,696 2,771,969 2,573,768 6,703,372 2,077,260 2,261,959 17,051,024 </t>
        </is>
      </c>
    </row>
    <row r="7">
      <c r="A7" s="4" t="inlineStr">
        <is>
          <t>Schedule of Forecasted Cash Flows for Interest Rate Risk</t>
        </is>
      </c>
      <c r="B7" s="4" t="inlineStr">
        <is>
          <t>Below is an estimate of the periods in which cash flows are expected
to be produced:
As of December 31, 2023
Demand Up to 1 month Between Between Between Between More than 5 years Total
MCh$ MCh$ MCh$ MCh$ MCh$ MCh$ MCh$ MCh$
Hedged item
Inflows - - - - - - - -
Outflows - (7,483 ) (13,555 ) (68,956 ) (39,724 ) (7,913 ) (2,980 ) (140,611 )
Net flows - (7,483 ) (13,555 ) (68,956 ) (39,724 ) (7,913 ) (2,980 ) (140,611 )
Hedging instrument
Inflows - - - - - - - -
Outflows (*) - 7,483 13,555 68,956 39,724 7,913 2,980 140,611
Net flows - 7,483 13,555 68,956 39,724 7,913 2,980 140,611
(*) Only includes cash flow forecast portion of the hedge instruments
used to cover interest rate risk.
As of December 31, 2022
Demand Up to 1 month Between Between Between Between More than 5 years Total
MCh$ MCh$ MCh$ MCh$ MCh$ MCh$ MCh$ MCh$
Hedged item
Inflows - - 4,267 4,627 - - - 8,894
Outflows - (288 ) (733 ) (5,993 ) (10,273 ) (5,063 ) (4,310 ) (26,660 )
Net flows - (288 ) 3,534 (1,366 ) (10,273 ) (5,063 ) (4,310 ) (17,766 )
Hedging instrument
Inflows - - (4,267 ) (4,627 ) - - - (8,894 )
Outflows (*) - 288 733 5,993 10,273 5,063 4,310 26,660
Net flows - 288 (3,534 ) 1,366 10,273 5,063 4,310 17,766
(*) Only includes cash flow forecast portion of the hedge instruments
used to cover interest rate risk.</t>
        </is>
      </c>
    </row>
    <row r="8">
      <c r="A8" s="4" t="inlineStr">
        <is>
          <t>Schedule of Forecasted Cash Flows for Inflation Risk</t>
        </is>
      </c>
      <c r="B8" s="4" t="inlineStr">
        <is>
          <t xml:space="preserve">Forecasted cash flows for inflation risk:
As of December 31, 2023
Demand Up to 1 month Between Between Between Between More than 5 years Total
MCh$ MCh$ MCh$ MCh$ MCh$ MCh$ MCh$ MCh$
Hedged item
Inflows - 23,515 91,152 302,604 72,206 19,206 33,221 541,904
Outflows - (78,300 ) (379,379 ) (784,238 ) (552,738 ) (49,350 ) (39,017 ) (1,883,022 )
Net flows - (54,785 ) (288,227 ) (481,634 ) (480,532 ) (30,144 ) (5,796 ) (1,341,118 )
Hedging instrument
Inflows - 78,300 379,379 784,238 552,738 49,350 39,017 1,883,022
Outflows - (23,515 ) (91,152 ) (302,604 ) (72,206 ) (19,206 ) (33,221 ) (541,904 )
Net flows - 54,785 288,227 481,634 480,532 30,144 5,796 1,341,118
As of December 31, 2022
Demand Up to 1 month Between Between Between Between More than 5 years Total
MCh$ MCh$ MCh$ MCh$ MCh$ MCh$ MCh$ MCh$
Hedged item
Inflows - 112,209 410,507 397,542 1,197,961 393,717 702,610 3,214,546
Outflows - (10,882 ) (24,505 ) (20,551 ) (98,565 ) (52,368 ) (52,297 ) (259,168 )
Net flows - 101,327 386,002 376,991 1,099,396 341,349 650,313 2,955,378
Hedging instrument
Inflows - 10,882 24,505 20,551 98,565 52,368 52,297 259,168
Outflows - (112,209 ) (410,507 ) (397,542 ) (1,197,961 ) (393,717 ) (702,610 ) (3,214,546 )
Net flows - (101,327 ) (386,002 ) (376,991 ) (1,099,396 ) (341,349 ) (650,313 ) (2,955,378 ) </t>
        </is>
      </c>
    </row>
    <row r="9">
      <c r="A9" s="4" t="inlineStr">
        <is>
          <t>Schedule of Forecasted Cash Flows for Exchange Rate Risk</t>
        </is>
      </c>
      <c r="B9" s="4" t="inlineStr">
        <is>
          <t xml:space="preserve">Forecasted cash flows for exchange rate risk
As of December 31, 2023
Demand Up to 1 month Between Between Between Between More than 5 years Total
MCh$ MCh$ MCh$ MCh$ MCh$ MCh$ MCh$ MCh$
Hedged item
Inflows - - - - - - - -
Outflows - (30,629 ) (168,812 ) (1,992,343 ) (22,684 ) (3,212 ) - (2,217,680 )
Net flows - (30,629 ) (168,812 ) (1,992,343 ) (22,684 ) (3,212 ) - (2,217,680 )
Hedging instrument
Inflows - - - - - - - -
Outflows - 30,629 168,812 1,992,343 22,684 3,212 - 2,217,680
Net flows - 30,629 168,812 1,992,343 22,684 3,212 - 2,217,680
As of December 31, 2022
Demand Up to 1 month Between Between Between Between More than 5 years Total
MCh$ MCh$ MCh$ MCh$ MCh$ MCh$ MCh$ MCh$
Hedged item
Inflows - - - - - - - -
Outflows - (5,687 ) (4,281 ) (20,192 ) (6,784 ) (3,208 ) (1,606 ) (41,758 )
Net flows - (5,687 ) (4,281 ) (20,192 ) (6,784 ) (3,208 ) (1,606 ) (41,758 )
Hedging instrument
Inflows - - - - - - - -
Outflows - 5,687 4,281 20,192 6,784 3,208 1,606 41,758
Net flows - 5,687 4,281 20,192 6,784 3,208 1,606 41,758 </t>
        </is>
      </c>
    </row>
    <row r="10">
      <c r="A10" s="4" t="inlineStr">
        <is>
          <t>Schedule of Market Adjustment of Cash Flow Hedges Generated by Hedge Instruments</t>
        </is>
      </c>
      <c r="B10" s="4" t="inlineStr">
        <is>
          <t>The accumulated effect of the mark to market adjustment
of cash flow hedges generated by hedge instruments used in hedged cash flow was recorded in the Consolidated Statements of Changes in
Equity, within other comprehensive income, as of December 31, 2023 and 2022, is as follows:
As of December 31,
Hedged item 2023 2022
MCh$ MCh$
Interbank loans (10,675 ) (2,343 )
Time deposits and other time liabilities 516 -
Issued debt instruments (9,684 ) 415
Debt instruments at FVOCI (4,235 ) (22,571 )
Loans and accounts receivable at amortised cost 108,494 (94,339 )
Total 84,416 (118,838 )</t>
        </is>
      </c>
    </row>
    <row r="11">
      <c r="A11" s="4" t="inlineStr">
        <is>
          <t>Schedule of Other Comprehensive Income to Income</t>
        </is>
      </c>
      <c r="B11" s="4" t="inlineStr">
        <is>
          <t>The amounts recycling from other comprehensive
income to income for the year related to cash flow hedges are as follows:
For the years ended December 31,
2023 2022 2021
MCh$ MCh$ MCh$
Bond hedging derivatives 817 (826 ) (3,248 )
Interbank loans hedging derivatives (4,775 ) (4,762 ) (286 )
Mortgage loans hedging derivatives (36,154 ) (37,698 ) (22,160 )
Cash flow hedge net gain (loss) (40,112 ) (43,286 ) (25,694 )</t>
        </is>
      </c>
    </row>
    <row r="12">
      <c r="A12" s="4" t="inlineStr">
        <is>
          <t>Schedule of Macro-Hedges</t>
        </is>
      </c>
      <c r="B12" s="4" t="inlineStr">
        <is>
          <t xml:space="preserve">Notional amount
As of December 31, 2023 Demand Up to 1 month Between Between Between Between More than 5 years Total
MCh$ MCh$ MCh$ MCh$ MCh$ MCh$ MCh$ MCh$
Hedge item
Loans and account receivable at amortised cost
Mortgage loans - - - - - - 377,928 377,928
Commercial loans - - 424,930 50,000 3,191,574 - 180,542 3,847,046
Total - - 424,930 50,000 3,191,574 - 558,470 4,224,974
Hedging instrument
Cross currency swaps - - 124,930 - 1,641,574 - 558,470 2,324,974
Interest rate swaps - - 300,000 50,000 1,550,000 - - 1,900,000
Total - - 424,930 50,000 3,191,574 - 558,470 4,224,974
Notional amount
As of December 31, 2022 Demand Up to 1 month Between Between Between Between More than 5 years Total
MCh$ MCh$ MCh$ MCh$ MCh$ MCh$ MCh$ MCh$
Hedge item
Loans and account receivable at amortised cost
Mortgage loans - - - - 576,481 - 558,470 1,134,951
Commercial loans - - - - 900,000 - - 900,000
Total - - - - 1,476,481 - 558,470 2,034,951
Hedging instrument
Cross currency swaps - - - - 576,481 - 558,470 1,134,951
Interest rate swaps - - - - 900,000 - - 900,000
Total - - - - 1,476,481 - 558,470 2,034,951 </t>
        </is>
      </c>
    </row>
  </sheetData>
  <mergeCells count="1">
    <mergeCell ref="A1:A2"/>
  </mergeCells>
  <pageMargins left="0.75" right="0.75" top="1" bottom="1" header="0.5" footer="0.5"/>
</worksheet>
</file>

<file path=xl/worksheets/sheet55.xml><?xml version="1.0" encoding="utf-8"?>
<worksheet xmlns="http://schemas.openxmlformats.org/spreadsheetml/2006/main">
  <sheetPr>
    <outlinePr summaryBelow="1" summaryRight="1"/>
    <pageSetUpPr/>
  </sheetPr>
  <dimension ref="A1:B20"/>
  <sheetViews>
    <sheetView workbookViewId="0">
      <selection activeCell="A1" sqref="A1"/>
    </sheetView>
  </sheetViews>
  <sheetFormatPr baseColWidth="8" defaultRowHeight="15"/>
  <cols>
    <col width="76" customWidth="1" min="1" max="1"/>
    <col width="80" customWidth="1" min="2" max="2"/>
  </cols>
  <sheetData>
    <row r="1">
      <c r="A1" s="1" t="inlineStr">
        <is>
          <t>Financial Assets at Amortised Cost (Tables)</t>
        </is>
      </c>
      <c r="B1" s="2" t="inlineStr">
        <is>
          <t>12 Months Ended</t>
        </is>
      </c>
    </row>
    <row r="2">
      <c r="B2" s="2" t="inlineStr">
        <is>
          <t>Dec. 31, 2023</t>
        </is>
      </c>
    </row>
    <row r="3">
      <c r="A3" s="3" t="inlineStr">
        <is>
          <t>Financial Assets at Amortised Cost (Tables) [Line Items]</t>
        </is>
      </c>
      <c r="B3" s="4" t="inlineStr">
        <is>
          <t xml:space="preserve"> </t>
        </is>
      </c>
    </row>
    <row r="4">
      <c r="A4" s="4" t="inlineStr">
        <is>
          <t>Schedule of Interbank Loans and Loans and Account Receivable from Customers</t>
        </is>
      </c>
      <c r="B4" s="4" t="inlineStr">
        <is>
          <t xml:space="preserve">As of December 31, 2023 and 2022 the composition and balances are as
follows:
As of December 31,
2023 2022
MCh$ MCh$
Debt financial instruments
Chilean Central Bank and Government securities 8,176,895 4,867,591
Subtotal 8,176,895 4,867,591
Interbank loans
Foreign banks 68,438 32,990
Subtotal 68,438 32,990
Loans and account receivable from customers
Commercial loans 17,412,063 17,023,023
Mortgage loans 16,857,306 15,566,253
Consummer loans 5,324,088 4,953,868
Subtotal 39,593,457 37,543,144
Total 47,838,790 42,443,725 </t>
        </is>
      </c>
    </row>
    <row r="5">
      <c r="A5" s="4" t="inlineStr">
        <is>
          <t>Schedule of Debt Instruments at Amortized Cost</t>
        </is>
      </c>
      <c r="B5" s="4" t="inlineStr">
        <is>
          <t xml:space="preserve">The detail of the instruments classified as Debt
instruments at amortised cost is as follows:
As of December 31,
2023 2022
MCh$ MCh$
Chilean Central Bank and Government securities
Chilean Central Bank financial instrumentos 3,392,609 -
Chilean Treasury bonds and notes 4,786,015 4,868,485
Other Chilean government financial instruments - -
Subtotal 8,178,624 4,868,485
Expected credit loss allowance (1,729 ) (894 )
Total 8,178,895 4,867,591 </t>
        </is>
      </c>
    </row>
    <row r="6">
      <c r="A6" s="4" t="inlineStr">
        <is>
          <t>Schedule of Amortized Value and the Corresponding ECL</t>
        </is>
      </c>
      <c r="B6" s="4" t="inlineStr">
        <is>
          <t xml:space="preserve">The changes in the amortised value and the corresponding
ECL as of December 31, 2023 is as follows:
Stage1 Stage2 Stage3 TOTAL
Gross carrying amount at January 1, 2023 4,868,485 - - 4,868,485
New financial assets purchased 3,342,572 - - 3,342,572
Transfers to stage 1 - - - -
Transfers to stage 2 - - - -
Transfers to stage 3 - - - -
Assets derecognised or matured (excluding write-off) (96,899 ) - - (96,899 )
Changes due to modifications not derecognised 64,466 - - 64,466
Other adjustments - - - -
At December 31, 2023 8,178,624 - - 8,178,624
Stage1 Stage2 Stage3 TOTAL
ECL at January 1, 2023 894 - - 894
New financial assets purchased 706 - - 706
Transfers to stage 1 - - - -
Transfers to stage 2 - - - -
Transfers to stage 3 - - - -
Assets derecognised or matured (excluding write-off) (22 ) - - (22 )
Changes due to modifications not derecognised 151 - - 151
Write-off - - - -
Other adjustments - - - -
At December 31, 2023 1,729 - - 1,729
Stage1 Stage2 Stage3 TOTAL
Gross carrying amount at January 1, 2022 4,692,441 - - 4,692,441
New financial assets purchased - - - -
Transfers to stage 1 - - - -
Transfers to stage 2 - - - -
Transfers to stage 3 - - - -
Assets derecognised or matured (excluding write-off) - - - -
Changes due to modifications not derecognised 176,044 - - 176,044
Other adjustments - - - -
At December 31, 2022 4,868,485 - - 4,868,485
Stage1 Stage2 Stage3 TOTAL
ECL at January 1, 2022 711 - - 711
New financial assets purchased - - - -
Transfers to stage 1 - - - -
Transfers to stage 2 - - - -
Transfers to stage 3 - - - -
Assets derecognised or matured (excluding write-off) - - - -
Changes due to modifications not derecognised 183 - - 183
Write-off - - - -
Other adjustments - - - -
At December 31, 2022 894 - - 894 </t>
        </is>
      </c>
    </row>
    <row r="7">
      <c r="A7" s="4" t="inlineStr">
        <is>
          <t>Schedule of Interbank Loans and Loans and Account Receivable from Customers</t>
        </is>
      </c>
      <c r="B7" s="4" t="inlineStr">
        <is>
          <t xml:space="preserve">Interbank Loans and Loans and account receivable from
customers
Assets before allowances ECL allowance
As of December 31, 2023 Stage 1 Stage 2 Stage 3 Total Stage 1 Stage 2 Stage 3 Total Net
MCh$ MCh$ MCh$ MCh$ MCh$ MCh$ MCh$ MCh$ MCh$
Interbank loans
Foreign banks 68,440 - - 68,440 2 - - 2 68,438
Subtotal 68,440 - - 68,440 2 - - 2 68,438
Commercial loans
Commercial loans 11,065,756 1,147,185 1,023,496 13,236,437 48,647 54,103 453,245 555,995 12,680,442
Foreign trade loans 1,884,336 27,399 30,942 1,942,677 2,195 359 17,742 20,296 1,922,381
Checking accounts debtors 117,410 15,952 10,381 143,743 763 623 6,534 7,920 135,823
Credit card debtors 111,154 16,112 10,951 138,217 960 1,527 6,433 8,920 129,297
Factoring transactions 1,005,869 5,813 8,891 1,020,573 505 40 2,679 3,224 1,017,349
Leasing transactions 1,057,448 125,259 56,270 1,238,977 5,095 8,031 24,146 37,272 1,201,705
Student loans 26,795 10,178 10,111 47,084 831 2,031 7,154 10,016 37,068
Other loans and accounts receivable 280,658 5,169 18,122 303,949 2,585 921 12,445 15,951 287,998
Subtotal 15,549,426 1,353,067 1,169,164 18,071,657 61,581 67,635 530,378 659,594 17,412,063
Mortgage loans
Loans with mortgage finance bonds 396 14 64 474 1 2 16 19 455
Endorsable mortgage mutual loans 788 136 158 1,082 1 9 38 48 1,034
Mortgage mutual financed with mortgage bonds 77,289 10,335 3,136 90,760 43 405 718 1,166 89,594
Other mortgage mutual loans 14,496,439 1,693,324 716,227 16,905,990 8,567 52,650 152,295 213,512 16,692,478
Other credit and account receivable 60,811 9,376 4,946 75,133 39 305 1,044 1,388 73,745
Subtotal 14,635,723 1,713,185 724,531 17,073,439 8,651 53,371 154,111 216,133 16,857,306
Consumer loans
Installment consumer loans 2,974,147 478,315 256,422 3,708,884 51,401 71,048 113,566 236,015 3,472,869
Checking account debtors 111,901 31,647 7,406 150,954 1,713 969 2,423 5,105 145,849
Credit card debtors 1,424,125 279,997 31,667 1,735,789 4,216 11,813 16,820 32,849 1,702,940
Leasing transactions 1,911 142 29 2,082 86 18 10 114 1,968
Other consumer loans 72 175 394 641 13 49 117 179 462
Subtotal 4,512,156 790,276 295,918 5,598,350 57,429 83,897 132,936 274,262 5,324,088
Total 34,765,745 3,856,528 2,189,613 40,811,886 127,663 204,903 817,425 1,149,991 39,661,895
Assets before allowances ECL allowance
As of December 31, 2022 Stage 1 Stage 2 Stage 3 Total Stage 1 Stage 2 Stage 3 Total Net
MCh$ MCh$ MCh$ MCh$ MCh$ MCh$ MCh$ MCh$ MCh$
Interbank loans
Foreign banks 32,991 - - 32,991 1 - - 1 32,990
Subtotal 32,991 - - 32,991 1 - - 1 32,990
Commercial loans
Commercial loans 11,168,530 1,158,198 965,669 13,292,397 62,595 74,972 405,743 543,310 12,749,087
Foreign trade loans 1,525,589 61,981 24,938 1,612,508 6,453 2,262 16,820 25,535 1,586,973
Checking accounts debtors 106,281 16,204 9,776 132,261 1,049 1,179 6,438 8,666 123,595
Credit card debtors 112,483 11,208 8,986 132,677 1,141 1,683 5,671 8,495 124,182
Factoring transactions 859,269 13,438 5,683 878,390 956 587 1,812 3,355 875,035
Leasing transactions 1,113,284 156,368 76,325 1,345,977 6,288 9,478 29,462 45,228 1,300,749
Student loans 39,728 2,016 11,089 52,833 1,284 690 10,747 12,721 40,112
Other loans and accounts receivable 219,294 2,753 15,499 237,546 3,487 505 10,264 14,256 223,290
Subtotal 15,144,458 1,422,166 1,117,965 17,684,589 83,253 91,356 486,957 661,566 17,023,023
Mortgage loans
Loans with mortgage finance bonds 1,648 41 224 1,913 3 1 33 37 1,876
Endorsable mortgage mutual loans 1,769 56 413 2,238 3 2 69 74 2,164
Mortgage mutual financed with mortgage bonds 81,982 780 4,859 87,621 227 23 753 1,003 86,618
Other mortgage mutual loans 14,513,299 364,616 679,780 15,557,695 19,130 10,371 131,460 160,961 15,396,734
Other credit and account receivable 73,382 1,974 4,186 79,542 25 65 591 681 78,861
Subtotal 14,672,080 367,467 689,462 15,729,009 19,388 10,462 132,906 162,756 15,566,253
Consumer loans
Installment consumer loans 3,195,357 177,463 206,540 3,579,360 74,428 60,096 138,842 273,366 3,305,994
Checking account debtors 147,023 1,851 6,782 155,656 6,065 542 4,318 10,925 144,731
Credit card debtors 1,481,073 38,320 24,783 1,544,176 13,318 13,310 17,117 43,745 1,500,431
Leasing transactions 2,468 184 - 2,652 307 9 - 316 2,336
Other consumer loans 175 48 745 968 85 16 491 592 376
Subtotal 4,826,096 217,866 238,850 5,282,812 94,203 73,973 160,768 328,944 4,953,868
Total 34,675,625 2,007,499 2,046,277 38,729,401 196,845 175,791 780,631 1,153,267 37,576,134 </t>
        </is>
      </c>
    </row>
    <row r="8">
      <c r="A8" s="4" t="inlineStr">
        <is>
          <t>Schedule of Gross Carrying Amount Expected Credit Loss Loans to Consumers</t>
        </is>
      </c>
      <c r="B8" s="4" t="inlineStr">
        <is>
          <t xml:space="preserve">The changes
in the gross carrying amount and the corresponding ECL allowance as of December 31, 2023, is as follows:
Stage
1 Stage
2 Stage
3 TOTAL
MCh$ MCh$ MCh$ MCh$
Gross carrying amount at January 1, 2023 142,632 - - 142,632
New financial assets originated 85,533 85,533
Transfers to stage 1 - - - -
Transfers to stage 2 - - - -
Transfers to stage 3 - - - -
Assets derecognised or matured (excluding write-off) (138,700 ) - - (138,700 )
Changes in measument of financial assets 15,916 - - 15,916
Write-off - - - -
Other adjustments - - - -
At December 31, 2023 105,381 - - 105,381
Stage 1 Stage 2 Stage 3 TOTAL
MCh$ MCh$ MCh$ MCh$
ECL allowance at January 1, 2023 326 - - 326
New financial assets originated 162 162
Transfers to stage 1 - - - -
Transfers to stage 2 - - - -
Transfers to stage 3 - - - -
Assets derecognised or matured (excluding write-off) (313 ) - - (313 )
Changes due to changes un credit risk (50 ) - - (50 )
Write-off - - - -
Other adjustments - - - -
At December 31, 2023 125 - - 125
Stage1 Stage2 Stage3 TOTAL
MCh$ MCh$ MCh$ MCh$
Gross carrying amount at January 1, 2022 99,643 - - 99,643
New financial assets originated 72,745 72,745
Transfers to stage 1 - - - -
Transfers to stage 2 - - - -
Transfers to stage 3 - - - -
Assets derecognised or matured (excluding write-off) (24,835 ) - - (24,835 )
Changes in measument of financial assets (4,921 ) - - (4,921 )
Write-off - - - -
Other adjustments - - - -
At December 31, 2022 142,632 - - 142,632
Stage 1 Stage 2 Stage 3 TOTAL
MCh$ MCh$ MCh$ MCh$
ECL allowance at January 1, 2022 268 - - 268
New financial assets originated 76 76
Transfers to stage 1 - - - -
Transfers to stage 2 - - - -
Transfers to stage 3 - - - -
Assets derecognised or matured (excluding write-off) (110 ) - - (110 )
Changes due to changes un credit risk 92 - - 92
Write-off - - - -
Other adjustments - - - -
At December 31, 2022 326 - - 326 </t>
        </is>
      </c>
    </row>
    <row r="9">
      <c r="A9" s="4" t="inlineStr">
        <is>
          <t>Interbank loans [Member]</t>
        </is>
      </c>
      <c r="B9" s="4" t="inlineStr">
        <is>
          <t xml:space="preserve"> </t>
        </is>
      </c>
    </row>
    <row r="10">
      <c r="A10" s="3" t="inlineStr">
        <is>
          <t>Financial Assets at Amortised Cost (Tables) [Line Items]</t>
        </is>
      </c>
      <c r="B10" s="4" t="inlineStr">
        <is>
          <t xml:space="preserve"> </t>
        </is>
      </c>
    </row>
    <row r="11">
      <c r="A11" s="4" t="inlineStr">
        <is>
          <t>Schedule of Gross Carrying Amount Expected Credit Loss Loans to Consumers</t>
        </is>
      </c>
      <c r="B11" s="4" t="inlineStr">
        <is>
          <t xml:space="preserve">The changes in the gross carrying
amount and the corresponding ECL allowance as of December 31, 2023, is as follows:
Stage
1 Stage
2 Stage
3
Corporate Other Corporate Other Corporate Other TOTAL
MCh$ MCh$ MCh$ MCh$ MCh$ MCh$ MCh$
Gross carrying amount at January 1, 2023 32,991 - - - - - 32,991
Transfers:
Transfers from stage 1 to stage 2 - - - - - - -
Transfers from stage 1 to stage 3 - - - - - - -
Transfers from stage 2 to stage 3 - - - - - - -
Transfers from stage 2 to stage 1 - - - - - - -
Transfers from stage 3 to stage 2 - - - - - - -
Transfers from stage 3 to stage 1 - - - - - - -
Net changes of financial assets 35,495 - - - - - 35,495
Write-off - - - - - - -
Other adjustments (46 ) - - - - - (46 )
At
December 31, 2023 68,440 - - - - - 68,440
Stage 1 Stage 2 Stage 3
Corporate Other Corporate Other Corporate Other TOTAL
MCh$ MCh$ MCh$ MCh$ MCh$ MCh$ MCh$
ECL allowance at January 1, 2023 1 - - - - - 1
Transfers
Transfers from stage 1 to stage 2 - - - - - - -
Transfers from stage 1 to stage 3 - - - - - - -
Transfers from stage 2 to stage 3 - - - - - - -
Transfers from stage 2 to stage 1 - - - - - - -
Transfers from stage 3 to stage 2 - - - - - - -
Transfers from stage 3 to stage 1 - - - - - - -
Net changes of the exposure and modifications in credit risk 1 - - - - - 1
Write-off - - - - - - -
Other adjustments - - - - - - -
At December 31, 2023 2 - - - - - 2
Stage
1 Stage
2 Stage
3
Corporate Other commercial Corporate Other commercial Corporate Other commercial TOTAL
MCh$ MCh$ MCh$ MCh$ MCh$ MCh$ MCh$
Gross carrying amount at January 1, 2022 428 - - - - - 428
Transfers:
Transfers from stage 1 to stage 2 - - - - - - -
Transfers from stage 1 to stage 3 - - - - - - -
Transfers from stage 2 to stage 3 - - - - - - -
Transfers from stage 2 to stage 1 - - - - - - -
Transfers from stage 3 to stage 2 - - - - - - -
Transfers from stage 3 to stage 1 - - - - - - -
Net changes of financial assets 32,561 - - - - - 32,561
Write-off - - - - - - -
Other adjustments 2 - - - - - 2
At December 31, 2022 32,991 - - - - - 32,991
Stage 1 Stage 2 Stage 3
Corporate Other Corporate Other Corporate Other TOTAL
MCh$ MCh$ MCh$ MCh$ MCh$ MCh$ MCh$
ECL allowance at January 1, 2022 - - - - - - -
Transfers
Transfers from stage 1 to stage 2 - - - - - - -
Transfers from stage 1 to stage 3 - - - - - - -
Transfers from stage 2 to stage 3 - - - - - - -
Transfers from stage 2 to stage 1 - - - - - - -
Transfers from stage 3 to stage 2 - - - - - - -
Transfers from stage 3 to stage 1 - - - - - - -
Net changes of the exposure and modifications in credit risk 1 - - - - - 1
Write-off - - - - - - -
Other adjustments - - - - - - -
At December 31, 2022 1 - - - - - 1 </t>
        </is>
      </c>
    </row>
    <row r="12">
      <c r="A12" s="4" t="inlineStr">
        <is>
          <t>Commercial loans [Member]</t>
        </is>
      </c>
      <c r="B12" s="4" t="inlineStr">
        <is>
          <t xml:space="preserve"> </t>
        </is>
      </c>
    </row>
    <row r="13">
      <c r="A13" s="3" t="inlineStr">
        <is>
          <t>Financial Assets at Amortised Cost (Tables) [Line Items]</t>
        </is>
      </c>
      <c r="B13" s="4" t="inlineStr">
        <is>
          <t xml:space="preserve"> </t>
        </is>
      </c>
    </row>
    <row r="14">
      <c r="A14" s="4" t="inlineStr">
        <is>
          <t>Schedule of Gross Carrying Amount Expected Credit Loss Loans to Consumers</t>
        </is>
      </c>
      <c r="B14" s="4" t="inlineStr">
        <is>
          <t xml:space="preserve">The changes in the gross carrying
amount and the corresponding ECL allowance as of December 31, 2023, is as follows:
Stage 1 Stage 2 Stage 3
Corporate Other Corporate Other Corporate Other TOTAL
MCh$ MCh$ MCh$ MCh$ MCh$ MCh$ MCh$
Gross carrying amount at January 1, 2023 11,885,781 4,258,677 1,192,595 229,571 683,368 434,597 17,684,589
Transfers:
Transfers from stage 1 to stage 2 (520,813 ) (732,573 ) 520,813 732,573 - - -
Transfers from stage 1 to stage 3 (4,278 ) (40,314 ) 0 0 4,278 40,314 -
Transfers from stage 2 to stage 3 - - (228,472 ) (236,712 ) 228,472 236,712 -
Transfers from stage 2 to stage 1 505,152 353,714 (505,152 ) (353,714 ) - - -
Transfers from stage 3 to stage 2 - - 93,978 144,542 (93,978 ) (144,542 ) -
Transfers from stage 3 to stage 1 44 10,951 - - (44 ) (10,951 ) -
Net changes of financial assets 297,075 528,353 (206,999 ) (30,373 ) (34,094 ) (26,215 ) 527,747
Write-off - - - - (65,102 ) (82,530 ) (147,632 )
Other adjustments 11,131 (3,474 ) 1 416 - (1,121 ) 6,953
At December 31, 2023 11,174,092 4,375,334 866,764 486,303 722,900 446,264 18,071,657
Stage 1 Stage 2 Stage 3*
Corporate Other Corporate Other Corporate Other TOTAL
MCh$ MCh$ MCh$ MCh$ MCh$ MCh$ MCh$
ECL allowance at January 1, 2023 38,718 44,535 61,094 30,262 285,762 201,195 661,566
Transfers
Transfers from stage 1 to stage 2 (4,221 ) (26,250 ) 11,509 81,669 - - 62,707
Transfers from stage 1 to stage 3 (23 ) (1,759 ) - - 1,723 6,896 6,837
Transfers from stage 2 to stage 3 - - (19,808 ) (40,855 ) 88,874 66,626 94,837
Transfers from stage 2 to stage 1 6,715 7,286 (16,407 ) (50,448 ) - - (52,854 )
Transfers from stage 3 to stage 2 - - 12,317 24,741 (19,752 ) (37,198 ) (19,892 )
Transfers from stage 3 to stage 1 - 131 - - (12 ) (1,209 ) (1,090 )
Net changes of the exposure and modifications in credit risk (17,720 ) 17,065 (12,984 ) (13,112 ) 51,564 37,059 61,872
Write-off - - - - (65,102 ) (82,530 ) (147,632 )
Other adjustments 199 (3,095 ) (7 ) (336 ) (1 ) (3,517 ) (6,757 )
At December 31, 2023 23,668 37,913 35,714 31,921 343,056 187,322 659,954
Stage 1 Stage 2 Stage 3
Corporate Other Corporate Other Corporate Other TOTAL
MCh$ MCh$ MCh$ MCh$ MCh$ MCh$ MCh$
Gross carrying amount at January 1, 2022 10,377,271 4,716,168 1,411,363 233,158 551,237 364,016 17,653,213
Transfers:
Transfers from stage 1 to stage 2 (539,387 ) (492,763 ) 539,387 492,763 - - -
Transfers from stage 1 to stage 3 (2,169 ) (57,501 ) - - 2,169 57,501 -
Transfers from stage 2 to stage 3 - - (234,165 ) (256,444 ) 234,165 256,444 -
Transfers from stage 2 to stage 1 397,703 350,391 (397,703 ) (350,391 ) - - -
Transfers from stage 3 to stage 2 - - 27,958 154,166 (27,958 ) (154,166 ) -
Transfers from stage 3 to stage 1 - 369 - - - (369 ) -
Net changes of financial assets 735,541 (262,145 ) (154,244 ) (44,096 ) (9,790 ) (14,601 ) 250,665
Write-off - - - - (66,456 ) (74,191 ) (140,647 )
Other adjustments (83,178 ) 4,158 (1 ) 415 1 (37 ) (78,642 )
At December 31, 2022 11,885,781 4,258,677 1,192,595 229,571 683,368 434,597 17,684,589
Stage 1 Stage 2 Stage 3*
Corporate Other Corporate Other Corporate Other TOTAL
MCh$ MCh$ MCh$ MCh$ MCh$ MCh$ MCh$
ECL allowance at January 1, 2022 50,052 38,597 101,334 14,655 222,516 176,211 603,365
Transfers
Transfers from stage 1 to stage 2 (7,575 ) (31,569 ) 19,943 82,410 - - 63,209
Transfers from stage 1 to stage 3 (13 ) (2,858 ) - - 666 12,082 9,877
Transfers from stage 2 to stage 3 - - (19,924 ) (50,214 ) 76,362 84,285 90,509
Transfers from stage 2 to stage 1 12,752 6,295 (28,387 ) (42,778 ) - - (52,118 )
Transfers from stage 3 to stage 2 - - 10,409 15,418 (9,992 ) (34,993 ) (19,158 )
Transfers from stage 3 to stage 1 - 15 - - - (303 ) (288 )
Net changes of the exposure and modifications in credit risk (16,913 ) 30,964 (22,255 ) 10,385 62,668 34,611 99,460
Write-off - - - - (66,456 ) (74,191 ) (140,647 )
Other adjustments 415 3,091 (26 ) 386 (2 ) 3,493 7,357
At December 31, 2022 38,718 44,535 61,094 30,262 285,762 201,195 661,566 </t>
        </is>
      </c>
    </row>
    <row r="15">
      <c r="A15" s="4" t="inlineStr">
        <is>
          <t>Mortgages [member]</t>
        </is>
      </c>
      <c r="B15" s="4" t="inlineStr">
        <is>
          <t xml:space="preserve"> </t>
        </is>
      </c>
    </row>
    <row r="16">
      <c r="A16" s="3" t="inlineStr">
        <is>
          <t>Financial Assets at Amortised Cost (Tables) [Line Items]</t>
        </is>
      </c>
      <c r="B16" s="4" t="inlineStr">
        <is>
          <t xml:space="preserve"> </t>
        </is>
      </c>
    </row>
    <row r="17">
      <c r="A17" s="4" t="inlineStr">
        <is>
          <t>Schedule of Gross Carrying Amount Expected Credit Loss Loans to Consumers</t>
        </is>
      </c>
      <c r="B17" s="4" t="inlineStr">
        <is>
          <t xml:space="preserve">The changes in the gross carrying
amount and the corresponding ECL allowance as of December 31, 2023, is as follows:
Stage1 Stage2 Stage3 TOTAL
MCh$ MCh$ MCh$ MCh$
Gross carrying amount at January 1, 2023 14,672,080 367,467 689,462 15,729,009
Transfers:
Transfers from stage 1 to stage 2 (2,265,541 ) 2,265,541 - -
Transfers from stage 1 to stage 3 (108,610 ) - 108,610 -
Transfers from stage 2 to stage 3 - (397,175 ) 397,175 -
Transfers from stage 2 to stage 1 936,562 (936,562 ) - -
Transfers from stage 3 to stage 2 - 419,626 (419,626 ) -
Transfers from stage 3 to stage 1 20,596 - (20,596 ) -
Net changes of financial assets 1,377,161 (5,294 ) 7,851 1,379,718
Write-off - - (38,193 ) (38,193 )
Other adjustments 3,475 (418 ) (152 ) 2,905
At December 31, 2023 14,635,723 1,713,185 724,531 17,073,439
Stage 1 Stage 2 Stage 3 TOTAL
MCh$ MCh$ MCh$ MCh$
ECL allowance at January 1, 2023 19,388 10,462 132,906 162,756
Transfers
Transfers from stage 1 to stage 2 (12,382 ) 58,302 - 45,920
Transfers from stage 1 to stage 3 (848 ) - 6,813 5,965
Transfers from stage 2 to stage 3 - (18,422 ) 35,303 16,881
Transfers from stage 2 to stage 1 6,893 (57,982 ) - (51,089 )
Transfers from stage 3 to stage 2 - 58,566 (71,378 ) (12,812 )
Transfers from stage 3 to stage 1 135 - (1,414 ) (1,279 )
Net changes of the exposure and modifications in credit risk (4,536 ) 2,490 90,071 88,025
Write-off - - (38,193 ) (38,193 )
Other adjustments 1 (45 ) 3 (41 )
At December 31, 2023 8,651 53,371 154,111 216,133
Stage
1 Stage
2 Stage
3 TOTAL
MCh$ MCh$ MCh$ MCh$
Gross carrying amount at January 1, 2022 12,966,600 367,837 541,737 13,876,174
Transfers:
Transfers from stage 1 to stage 2 (770,851 ) 770,851 - -
Transfers from stage 1 to stage 3 (127,190 ) - 127,190 -
Transfers from stage 2 to stage 3 - (326,428 ) 326,428 -
Transfers from stage 2 to stage 1 752,897 (752,897 ) - -
Transfers from stage 3 to stage 2 - 289,978 (289,978 ) -
Transfers from stage 3 to stage 1 588 (588 ) -
Net changes of financial assets 1,854,186 18,544 6,882 1,879,612
Write-off - (22,282 ) (22,282 )
Other adjustments (4,150 ) (418 ) 73 (4,495 )
At December 31, 2022 14,672,080 367,467 689,462 15,729,009
Stage 1 Stage 2 Stage 3 TOTAL
MCh$ MCh$ MCh$ MCh$
ECL allowance at January 1, 2022 25,385 12,728 105,545 143,658
Transfers
Transfers from stage 1 to stage 2 (7,352 ) 26,822 - 19,470
Transfers from stage 1 to stage 3 (2,210 ) - 10,838 8,628
Transfers from stage 2 to stage 3 - (20,901 ) 30,498 9,597
Transfers from stage 2 to stage 1 6,022 (30,066 ) - (24,044 )
Transfers from stage 3 to stage 2 - 19,302 (35,285 ) (15,983 )
Transfers from stage 3 to stage 1 4 - (233 ) (229 )
Net changes of the exposure and modifications in credit risk (2,464 ) 2,585 43,782 43,903
Write-off - - (22,282 ) (22,282 )
Other adjustments 3 (8 ) 43 38
At December 31, 2022 19,388 10,462 132,906 162,756 </t>
        </is>
      </c>
    </row>
    <row r="18">
      <c r="A18" s="4" t="inlineStr">
        <is>
          <t>Consumer loans [Member]</t>
        </is>
      </c>
      <c r="B18" s="4" t="inlineStr">
        <is>
          <t xml:space="preserve"> </t>
        </is>
      </c>
    </row>
    <row r="19">
      <c r="A19" s="3" t="inlineStr">
        <is>
          <t>Financial Assets at Amortised Cost (Tables) [Line Items]</t>
        </is>
      </c>
      <c r="B19" s="4" t="inlineStr">
        <is>
          <t xml:space="preserve"> </t>
        </is>
      </c>
    </row>
    <row r="20">
      <c r="A20" s="4" t="inlineStr">
        <is>
          <t>Schedule of Gross Carrying Amount Expected Credit Loss Loans to Consumers</t>
        </is>
      </c>
      <c r="B20" s="4" t="inlineStr">
        <is>
          <t xml:space="preserve">The changes in the gross carrying
amount and the corresponding ECL allowance as of December 31, 2023, is as follows:
Stage 1 Stage 2 Stage 3 TOTAL
MCh$ MCh$ MCh$ MCh$
Gross carrying amount at January 1, 2023 4,826,096 217,866 238,850 5,282,812
Transfers:
Transfers from stage 1 to stage 2 (1,189,650 ) 1,189,650 - -
Transfers from stage 1 to stage 3 (61,922 ) - 61,922 -
Transfers from stage 2 to stage 3 - (376,383 ) 376,383 -
Transfers from stage 2 to stage 1 282,491 (282,491 ) - -
Transfers from stage 3 to stage 2 - 82,015 (82,015 ) -
Transfers from stage 3 to stage 1 3,629 - (3,629 ) -
Net changes of financial assets 651,516 (40,384 ) (24,502 ) 586,630
Write-off - - (271,123 ) (271,123 )
Other adjustments (4 ) 3 32 31
At December 31, 2023 4,512,156 790,276 295,918 5,598,350
Stage 1 Stage 2 Stage 3 TOTAL
MCh$ MCh$ MCh$ MCh$
ECL allowance at January 1, 2023 94,203 73,973 160,768 328,944
Transfers:
Transfers from stage 1 to stage 2 (89,169 ) 198,290 0 109,121
Transfers from stage 1 to stage 3 (3,917 ) 0 9,723 5,806
Transfers from stage 2 to stage 3 0 (155,653 ) 225,902 70,249
Transfers from stage 2 to stage 1 15,328 (78,238 ) 0 (62,910 )
Transfers from stage 3 to stage 2 0 33,946 (56,076 ) (22,130 )
Transfers from stage 3 to stage 1 521 0 (2,003 ) (1,482 )
Net changes of the exposure and modifications in the credit risk 40,463 11,580 65,730 117,773
Write-off 0 0 (271,123 ) (271,123 )
Other adjustments 0 (1 ) 15 14
At December 31, 2023 57,429 83,897 132,936 274,262
Stage1 Stage2 Stage3 TOTAL
MCh$ MCh$ MCh$ MCh$
Gross carrying amount at January 1, 2022 4,603,589 178,519 217,139 4,999,247
Transfers:
Transfers from stage 1 to stage 2 (658,444 ) 658,444 - -
Transfers from stage 1 to stage 3 (34,730 ) - 34,730 -
Transfers from stage 2 to stage 3 - (336,208 ) 336,208 -
Transfers from stage 2 to stage 1 342,438 (342,438 ) - -
Transfers from stage 3 to stage 2 - 113,277 (113,277 ) -
Transfers from stage 3 to stage 1 16,545 - (16,545 ) -
Net changes of financial assets 556,707 (53,732 ) (44,453 ) 458,522
Write-off - - (174,919 ) (174,919 )
Other adjustments (9 ) 4 (33 ) (38 )
At December 31, 2022 4,826,096 217,866 238,850 5,282,812
Stage 1 Stage 2 Stage 3 TOTAL
MCh$ MCh$ MCh$ MCh$
ECL allowance at January 1, 2022 125,939 38,197 140,275 304,411
Transfers:
Transfers from stage 1 to stage 2 (91,772 ) 166,623 - 74,851
Transfers from stage 1 to stage 3 (8,244 ) - 17,516 9,272
Transfers from stage 2 to stage 3 - (140,415 ) 175,093 34,678
Transfers from stage 2 to stage 1 21,587 (87,763 ) - (66,176 )
Transfers from stage 3 to stage 2 - 41,172 (63,765 ) (22,593 )
Transfers from stage 3 to stage 1 498 - (15,308 ) (14,810 )
Net changes of the exposure and modifications in the credit risk 46,196 56,153 81,891 184,240
Write-off - - (174,920 ) (174,920 )
Other adjustments (1 ) 6 (14 ) (9 )
At December 31, 2022 94,203 73,973 160,768 328,944 </t>
        </is>
      </c>
    </row>
  </sheetData>
  <mergeCells count="1">
    <mergeCell ref="A1:A2"/>
  </mergeCells>
  <pageMargins left="0.75" right="0.75" top="1" bottom="1" header="0.5" footer="0.5"/>
</worksheet>
</file>

<file path=xl/worksheets/sheet56.xml><?xml version="1.0" encoding="utf-8"?>
<worksheet xmlns="http://schemas.openxmlformats.org/spreadsheetml/2006/main">
  <sheetPr>
    <outlinePr summaryBelow="1" summaryRight="1"/>
    <pageSetUpPr/>
  </sheetPr>
  <dimension ref="A1:B7"/>
  <sheetViews>
    <sheetView workbookViewId="0">
      <selection activeCell="A1" sqref="A1"/>
    </sheetView>
  </sheetViews>
  <sheetFormatPr baseColWidth="8" defaultRowHeight="15"/>
  <cols>
    <col width="68" customWidth="1" min="1" max="1"/>
    <col width="80" customWidth="1" min="2" max="2"/>
  </cols>
  <sheetData>
    <row r="1">
      <c r="A1" s="1" t="inlineStr">
        <is>
          <t>Investments in Associates and Other Companies (Tables)</t>
        </is>
      </c>
      <c r="B1" s="2" t="inlineStr">
        <is>
          <t>12 Months Ended</t>
        </is>
      </c>
    </row>
    <row r="2">
      <c r="B2" s="2" t="inlineStr">
        <is>
          <t>Dec. 31, 2023</t>
        </is>
      </c>
    </row>
    <row r="3">
      <c r="A3" s="3" t="inlineStr">
        <is>
          <t>Investments in Associates and Other Companies [Abstract]</t>
        </is>
      </c>
      <c r="B3" s="4" t="inlineStr">
        <is>
          <t xml:space="preserve"> </t>
        </is>
      </c>
    </row>
    <row r="4">
      <c r="A4" s="4" t="inlineStr">
        <is>
          <t>Schedule of Investments in Associates and Other</t>
        </is>
      </c>
      <c r="B4" s="4" t="inlineStr">
        <is>
          <t>Investments in associates and other companies are shown in the following
table:
Ownership
interest As
of December 31, Carrying
value As
of December 31, Profit
and loss As
of December 31,
2023 % 2022 % 2021 % 2023 MCh$ 2022 MCh$ 2021 MCh$ 2023 MCh$ 2022 MCh$ 2021 MCh$
Redbanc
S.A. (*) 33.43 33.43 33.43 4,168 3,800 3,321 255 572 472
Transbank
S.A. (*) 25.00 25.00 25.00 32,736 27,732 21,288 5,007 6,508 (3,046 )
Centro
de Compensación Automatizado S.A. 33.33 33.33 33.33 4,863 5,172 3,664 1,689 1,567 876
Sociedad
Interbancaria de Depósito de Valores S.A. 29.29 29.29 29.29 2,615 1,949 1,769 505 442 344
Cámara
de Compensación de Alto Valor S.A. 15.00 15.00 15.00 1,199 1,110 1,008 88 140 58
Administrador
Financiero del Transantiago S.A. 20.00 20.00 20.00 4,285 3,169 3,134 726 804 437
Servicios
de Infraestructura de Mercado OTC S.A. 12.48 12.48 12.48 1,824 1,682 1,561 134 109 33
Subtotal 51,690 44,614 35,745 8,404 10,142 (826 )
Shares
or rights in other companies
Bladex - - - - 188
Stock
Exchanges 3,575 1,964 1,941 349 168 163
Others 19 8 8 10 - -
Total 55,284 46,586 37,694 8,763 10,310 (475 )
(*) In December 2021, the Bank reclassified its participation in
Redbanc S.A. and Transbank S.A. as Investment in associates, after its prior decision to classify them as “Non-current assets held for sale
and discontinued operations”, due to lack of buyers. See Note 1 v) and Note 39.</t>
        </is>
      </c>
    </row>
    <row r="5">
      <c r="A5" s="4" t="inlineStr">
        <is>
          <t>Schedule of Fair Value of these Equity Investments</t>
        </is>
      </c>
      <c r="B5" s="4" t="inlineStr">
        <is>
          <t xml:space="preserve">The fair value of these equity investments is
as follows:
December 31,
2023 2022
MCh$ MCh$
Stock exchange 3,575 1,964
Others 19 8
Total 3,594 1,972 </t>
        </is>
      </c>
    </row>
    <row r="6">
      <c r="A6" s="4" t="inlineStr">
        <is>
          <t>Schedule of Financial Information of Associates</t>
        </is>
      </c>
      <c r="B6" s="4" t="inlineStr">
        <is>
          <t>Summary of financial information of associates as of and for
the years ended December 31, 2023, 2022 and 2021:
As
of December 31,
2023 2022 2021
Assets Liabilities Equity Net Assets Liabilities Equity Net Assets Liabilities Equity Net
MCh$ MCh$ MCh$ MCh$ MCh$ MCh$ MCh$ MCh$ MCh$ MCh$ MCh$ MCh$
Redbanc
S.A. 27,330 14,862 11,712 756 30,518 19,150 9,657 1,711 28,410 18,475 8,522 1,413
Transbank
S.A. 1,409,045 1,278,102 111,143 19,800 14,982,071 13,872,786 848,977 260,308 1,317,587 1,232,689 97,337 (12,439 )
Centro
de Compensación Automatizado S.A. 17,362 3,280 9,024 5,058 19,342 4,295 10,345 4,702 13,247 2,519 8,100 2,628
Sociedad
Interbancaria de Depósito de Valores S.A. 8,389 - 7,205 1,184 7,717 463 5,746 1,508 6,676 358 5,143 1,175
Cámara
de Compensación de Alto Valor S.A. 9,167 1,343 7,252 572 8,357 1,004 6,423 930 7,569 931 6,246 392
Administrador
Financiero del Transantiago S.A. 67,582 47,241 16,725 3,616 60,738 40,113 16,604 4,021 54,437 35,279 17,233 1,925
Servicios
de Infraestructura de Mercado OTC S.A. 32,888 18,578 13,250 1,060 16,631 3,418 13,210 3 35,640 23,023 12,246 371
Total 1,571,763 1,363,406 176,311 32,046 15,125,374 13,941,229 910,962 273,183 1,463,566 1,313,274 154,827 (4,535 )</t>
        </is>
      </c>
    </row>
    <row r="7">
      <c r="A7" s="4" t="inlineStr">
        <is>
          <t>Schedule of Activity with Respect to Investments in Other Companies</t>
        </is>
      </c>
      <c r="B7" s="4" t="inlineStr">
        <is>
          <t xml:space="preserve">Activity with respect to investments in other companies in 2023,
2023 and 2022 is as follows:
As of December 31,
2023 2022 2021
MCh$ MCh$ MCh$
Opening balance as of January 1, 46,586 37,694 12,987
Acquisition of investments - - 27,233
Sale of investments - - (136 )
Participation in income 8,404 10,310 (475 )
Dividends received (2,944 ) 526 506
Other adjustments 3,238 (1,944 ) (2,421 )
Closing balances as of December 31, 55,284 46,586 37,694 </t>
        </is>
      </c>
    </row>
  </sheetData>
  <mergeCells count="1">
    <mergeCell ref="A1:A2"/>
  </mergeCells>
  <pageMargins left="0.75" right="0.75" top="1" bottom="1" header="0.5" footer="0.5"/>
</worksheet>
</file>

<file path=xl/worksheets/sheet57.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54" customWidth="1" min="1" max="1"/>
    <col width="80" customWidth="1" min="2" max="2"/>
  </cols>
  <sheetData>
    <row r="1">
      <c r="A1" s="1" t="inlineStr">
        <is>
          <t>Intangible Assets (Tables)</t>
        </is>
      </c>
      <c r="B1" s="2" t="inlineStr">
        <is>
          <t>12 Months Ended</t>
        </is>
      </c>
    </row>
    <row r="2">
      <c r="B2" s="2" t="inlineStr">
        <is>
          <t>Dec. 31, 2023</t>
        </is>
      </c>
    </row>
    <row r="3">
      <c r="A3" s="3" t="inlineStr">
        <is>
          <t>Intangible Assets [Abstract]</t>
        </is>
      </c>
      <c r="B3" s="4" t="inlineStr">
        <is>
          <t xml:space="preserve"> </t>
        </is>
      </c>
    </row>
    <row r="4">
      <c r="A4" s="4" t="inlineStr">
        <is>
          <t>Schedule of Intangible Assets</t>
        </is>
      </c>
      <c r="B4" s="4" t="inlineStr">
        <is>
          <t xml:space="preserve">As of December 31, 2023 and 2022, the composition
of intangible assets is as follows:
As of December 31, 2023
Average remaining useful life Net opening balance as of January 1, Gross Accumulated Net balance
MCh$ MCh$ MCh$ MCh$
Software development 2 107,789 378,800 (281,249 ) 97,551
Total 107,789 378,800 (281,249 ) 97,551
As of December 31, 2022
Average remaining useful life Net opening January 1, Gross Accumulated Net balance
MCh$ MCh$ MCh$ MCh$
Software development 2 95,411 351,309 (243,520 ) 107,789
Total 95,411 351,309 (243,520 ) 107,789 </t>
        </is>
      </c>
    </row>
    <row r="5">
      <c r="A5" s="4" t="inlineStr">
        <is>
          <t>Schedule of Changes in the Value of Intangible Assets</t>
        </is>
      </c>
      <c r="B5" s="4" t="inlineStr">
        <is>
          <t>The changes in the value of intangible assets
during the periods ended December 31, 2023 and December 31, 2022 is as follows:
Gross balances Software
MCh$
Balances as of January 1, 2023 351,309
Acquisitions 45,067
Disposals and impairment (5,415 )
Other (12,161 )
Balances as of December 31, 2023 378,800
Balances as of January 1, 2022 294,745
Acquisitions 54,899
Disposals and impairment (145 )
Other 1,810
Balances as of December 31, 2022 351,309
Accumulated amortisation Software
MCh$
Balances as of January 1, 2023 (243,520 )
Year’s amortisation (53,393 )
Disposals and impairment 5,415
Impairment (1,912 )
Other changes 12,161
Balances as of December 31, 2023 (281,249 )
Balances as of January 1, 2022 (199,334 )
Year’s amortization (42,376 )
Other changes (1,810 )
Balances as of December 31, 2022 (243,520 )</t>
        </is>
      </c>
    </row>
  </sheetData>
  <mergeCells count="1">
    <mergeCell ref="A1:A2"/>
  </mergeCells>
  <pageMargins left="0.75" right="0.75" top="1" bottom="1" header="0.5" footer="0.5"/>
</worksheet>
</file>

<file path=xl/worksheets/sheet58.xml><?xml version="1.0" encoding="utf-8"?>
<worksheet xmlns="http://schemas.openxmlformats.org/spreadsheetml/2006/main">
  <sheetPr>
    <outlinePr summaryBelow="1" summaryRight="1"/>
    <pageSetUpPr/>
  </sheetPr>
  <dimension ref="A1:B6"/>
  <sheetViews>
    <sheetView workbookViewId="0">
      <selection activeCell="A1" sqref="A1"/>
    </sheetView>
  </sheetViews>
  <sheetFormatPr baseColWidth="8" defaultRowHeight="15"/>
  <cols>
    <col width="63" customWidth="1" min="1" max="1"/>
    <col width="80" customWidth="1" min="2" max="2"/>
  </cols>
  <sheetData>
    <row r="1">
      <c r="A1" s="1" t="inlineStr">
        <is>
          <t>Fixed Assets (Tables)</t>
        </is>
      </c>
      <c r="B1" s="2" t="inlineStr">
        <is>
          <t>12 Months Ended</t>
        </is>
      </c>
    </row>
    <row r="2">
      <c r="B2" s="2" t="inlineStr">
        <is>
          <t>Dec. 31, 2023</t>
        </is>
      </c>
    </row>
    <row r="3">
      <c r="A3" s="3" t="inlineStr">
        <is>
          <t>Fixed Assets [Abstract]</t>
        </is>
      </c>
      <c r="B3" s="4" t="inlineStr">
        <is>
          <t xml:space="preserve"> </t>
        </is>
      </c>
    </row>
    <row r="4">
      <c r="A4" s="4" t="inlineStr">
        <is>
          <t>Schedule of Property, Plant, and Equipment Balances</t>
        </is>
      </c>
      <c r="B4" s="4" t="inlineStr">
        <is>
          <t xml:space="preserve">As of December 31, 2023 and 2022, the composition
of property, plant, and equipment balances is as follows:
As of December 31, 2023
Net opening balance as of January 1, Gross balance Accumulated Net balance
MCh$ MCh$ MCh$ MCh$
Buildings 145,800 318,881 (173,263 ) 145,618
Land 15,021 14,631 - 14,631
Equipment 48,278 343,038 (275,287 ) 67,751
Other 28,996 99,732 (75,909 ) 23,823
Total 238,095 776,282 (524,459 ) 251,823
As of December 31, 2022
Net opening balance as of January 1, Gross balance Accumulated Net
MCh$ MCh$ MCh$ MCh$
Buildings 144,731 311,363 (165,563 ) 145,800
Land 15,478 15,021 - 15,021
Equipment 57,569 296,022 (247,744 ) 48,278
Other 19,161 99,536 (70,540 ) 28,996
Total 236,939 721,942 (483,847 ) 238,095 </t>
        </is>
      </c>
    </row>
    <row r="5">
      <c r="A5" s="4" t="inlineStr">
        <is>
          <t>Schedule of Changes in Value of Property, Plant, and Equipment</t>
        </is>
      </c>
      <c r="B5" s="4" t="inlineStr">
        <is>
          <t xml:space="preserve">The changes in the value of property, plant, and
equipment as of December 31, 2023 and 2022 is as follows:
2023 Buildings Land Equipment Other Total
MCh$ MCh$ MCh$ MCh$ MCh$
Balances as of January 1, 2023 311,363 15,021 296,022 99,536 721,942
Additions 31,574 - 25,697 17,155 74,426
Disposals (14,746 ) (390 ) (1,440 ) (3,510 ) (20,086 )
Impairment due to damage - - - - -
Other (9,310 ) - 22,759 (13,449 ) 0
Balances as of December 31, 2023 318,881 14,631 343,038 99,732 776,282
2022 Buildings Land Equipment Other Total
MCh$ MCh$ MCh$ MCh$ MCh$
Balances as of January 1, 2022 306,153 15,478 278,176 82,433 682,240
Additions 26,690 - 14,941 16,762 58,393
Disposals (15,684 ) (457 ) (410 ) (2,139 ) (18,690 )
Impairment due to damage - - - - -
Other (5,796 ) - 3,315 2,480 (1 )
Balances as of December 31, 2022 311,363 15,021 296,022 99,536 721,942 </t>
        </is>
      </c>
    </row>
    <row r="6">
      <c r="A6" s="4" t="inlineStr">
        <is>
          <t>Schedule of Accumulated Depreciation</t>
        </is>
      </c>
      <c r="B6" s="4" t="inlineStr">
        <is>
          <t>2023 Buildings Land Equipment Other Total
MCh$ MCh$ MCh$ MCh$ MCh$
Balances as of January 1, 2023 (165,563 ) - (247,744 ) (70,540 ) (483,847 )
Depreciation charges in the period (21,603 ) - (28,674 ) (8,778 ) (59,055 )
Sales and disposals in the period 13,903 - 1131 3,409 18,443
Other - - - - -
Balances as of December 31, 2023 (173,263 ) - (275,287 ) (75,909 ) (524,459 )
2022 Buildings Land Equipment Other Total
MCh$ MCh$ MCh$ MCh$ MCh$
Balances as of January 1, 2022 (161,422 ) - (220,607 ) (63,272 ) (445,301 )
Depreciation charges in the period (19,481 ) - (27,498 ) (9,318 ) (56,297 )
Sales and disposals in the period 15,340 - 361 2,050 17,751
Other - - - - -
Balances as of December 31, 2022 (165,563 ) - (247,744 ) (70,540 ) (483,847 )</t>
        </is>
      </c>
    </row>
  </sheetData>
  <mergeCells count="1">
    <mergeCell ref="A1:A2"/>
  </mergeCells>
  <pageMargins left="0.75" right="0.75" top="1" bottom="1" header="0.5" footer="0.5"/>
</worksheet>
</file>

<file path=xl/worksheets/sheet59.xml><?xml version="1.0" encoding="utf-8"?>
<worksheet xmlns="http://schemas.openxmlformats.org/spreadsheetml/2006/main">
  <sheetPr>
    <outlinePr summaryBelow="1" summaryRight="1"/>
    <pageSetUpPr/>
  </sheetPr>
  <dimension ref="A1:B10"/>
  <sheetViews>
    <sheetView workbookViewId="0">
      <selection activeCell="A1" sqref="A1"/>
    </sheetView>
  </sheetViews>
  <sheetFormatPr baseColWidth="8" defaultRowHeight="15"/>
  <cols>
    <col width="80" customWidth="1" min="1" max="1"/>
    <col width="80" customWidth="1" min="2" max="2"/>
  </cols>
  <sheetData>
    <row r="1">
      <c r="A1" s="1" t="inlineStr">
        <is>
          <t>Right of Use Assets and Obligation for Lease Contracts (Tables)</t>
        </is>
      </c>
      <c r="B1" s="2" t="inlineStr">
        <is>
          <t>12 Months Ended</t>
        </is>
      </c>
    </row>
    <row r="2">
      <c r="B2" s="2" t="inlineStr">
        <is>
          <t>Dec. 31, 2023</t>
        </is>
      </c>
    </row>
    <row r="3">
      <c r="A3" s="3" t="inlineStr">
        <is>
          <t>Right of Use Assets and Obligation for Lease Contracts [Abstract]</t>
        </is>
      </c>
      <c r="B3" s="4" t="inlineStr">
        <is>
          <t xml:space="preserve"> </t>
        </is>
      </c>
    </row>
    <row r="4">
      <c r="A4" s="4" t="inlineStr">
        <is>
          <t>Schedule of Composition of the Right of Use Assets</t>
        </is>
      </c>
      <c r="B4" s="4" t="inlineStr">
        <is>
          <t xml:space="preserve">The composition of the right of use assets as
of December 31, 2023 and 2022 is as follows:
As of December 31, 2023
2023 Opening balances as of January 1, Gross balance Accumulated Net balance
MCh$ MCh$ MCh$ MCh$
Land and building 133,795 215,411 (114,962 ) 100,449
Other - - - -
Total 133,795 215,411 (114,962 ) 100,449
As of December 31, 2022
2022 Opening balances as of January 1, Gross balance Accumulated Net balance
MCh$ MCh$ MCh$ MCh$
Land and building 137,879 231,603 (97,808 ) 133,795
Other - - - -
Total 137,879 231,603 (97,808 ) 133,795 </t>
        </is>
      </c>
    </row>
    <row r="5">
      <c r="A5" s="4" t="inlineStr">
        <is>
          <t>Schedule of Gross Balance</t>
        </is>
      </c>
      <c r="B5" s="4" t="inlineStr">
        <is>
          <t xml:space="preserve">2023 Land and building Other Total
MCh$ MCh$ MCh$
Balances as of January 1, 2023 231,603 - 231,603
Additions 11,720 - 11,720
Disposals (27,912 ) - (27,912 )
Impairment - - -
Other - - -
Balances as of December 31, 2023 215,411 - 215,411
2022 Land and building Other Total
MCh$ MCh$ MCh$
Balances as of January 1, 2022 212,446 - 212,446
Additions 31,207 - 31,207
Disposals (12,050 ) - (12,050 )
Impairment - - -
Other - -
Balances as of December 31, 2022 231,603 - 231,603 </t>
        </is>
      </c>
    </row>
    <row r="6">
      <c r="A6" s="4" t="inlineStr">
        <is>
          <t>Schedule of Accumulated Amortization</t>
        </is>
      </c>
      <c r="B6" s="4" t="inlineStr">
        <is>
          <t>2023 Land and building Other Total
MCh$ MCh$ MCh$
Balances as of January 1, 2023 (97,808 ) - (97,808 )
Amortisation for the period (31,314 ) - (31,314 )
Sales and disposals during the period 14,160 - 14,160
Transfers - - -
Others - - -
Balances as of December 31, 2023 (114,962 ) - (114,962 )
2022 Land and building Other Total
MCh$ MCh$ MCh$
Balances as of January 1, 2022 (74,567 ) - (74,567 )
Amortisation for the period (31,319 ) - (31,319 )
Sales and disposals during the period 8,078 - 8,078
Transfers - - -
Others - - -
Balances as of December 31, 2022 (97,808 ) - (97,808 )</t>
        </is>
      </c>
    </row>
    <row r="7">
      <c r="A7" s="4" t="inlineStr">
        <is>
          <t>Schedule of Composition of Lease Liability Balances</t>
        </is>
      </c>
      <c r="B7" s="4" t="inlineStr">
        <is>
          <t xml:space="preserve">As of December 31, 2023 and 2022,
the composition of lease liability balances are composed as follows:
As of December 31,
2023 2022
MCh$ MCh$
Lease liability 104,516 137,089
Total 104,516 137,089 </t>
        </is>
      </c>
    </row>
    <row r="8">
      <c r="A8" s="4" t="inlineStr">
        <is>
          <t>Schedule of Expenses Associated with Assets for the Right of Use Leased Assets and Lease Liability</t>
        </is>
      </c>
      <c r="B8" s="4" t="inlineStr">
        <is>
          <t>As of December 31,
2023 2022
MCh$ MCh$
Depreciation 31,314 31,319
Interests 3,601 2,862
Short term lease 9,712 5,503
Total 44,627 39,684</t>
        </is>
      </c>
    </row>
    <row r="9">
      <c r="A9" s="4" t="inlineStr">
        <is>
          <t>Schedule of the Maturity Level of the Lease Liability, According to their Contractual Maturity</t>
        </is>
      </c>
      <c r="B9" s="4" t="inlineStr">
        <is>
          <t xml:space="preserve">As of December 31, 2023 and 2022, the maturity level of the
lease liability, according to their contractual maturity is as follows:
As of December 31,
2023 2022
MCh$ MCh$
Due within 1 year 20,716 25,902
Due after 1 year but within 2 years 19,696 24,862
Due after 2 years but within 3 years 17,750 22,093
Due after 3 years but within 4 years 12,949 19,565
Due after 4 years but within 5 years 9,964 13,220
Due after 5 years 23,441 31,447
Total 104,516 137,089 </t>
        </is>
      </c>
    </row>
    <row r="10">
      <c r="A10" s="4" t="inlineStr">
        <is>
          <t>Schedule of Future Minimum Lease Cash Inflows Under Non-cancellable Operating Leases</t>
        </is>
      </c>
      <c r="B10" s="4" t="inlineStr">
        <is>
          <t xml:space="preserve">As of December 31, 2023 and 2022, the future minimum
lease cash inflows under non-cancellable operating leases are as follows:
As of December 31,
2023 2022
MCh$ MCh$
Due within 1 year 1,012 1,090
Due after 1 year but within 2 years 1,874 1,805
Due after 2 years but within 3 years 787 582
Due after 3 years but within 4 years 736 475
Due after 4 years but within 5 years 522 470
Due after 5 years 852 1,194
Total 5,783 5,616 </t>
        </is>
      </c>
    </row>
  </sheetData>
  <mergeCells count="1">
    <mergeCell ref="A1:A2"/>
  </mergeCells>
  <pageMargins left="0.75" right="0.75" top="1" bottom="1" header="0.5" footer="0.5"/>
</worksheet>
</file>

<file path=xl/worksheets/sheet6.xml><?xml version="1.0" encoding="utf-8"?>
<worksheet xmlns="http://schemas.openxmlformats.org/spreadsheetml/2006/main">
  <sheetPr>
    <outlinePr summaryBelow="1" summaryRight="1"/>
    <pageSetUpPr/>
  </sheetPr>
  <dimension ref="A1:C15"/>
  <sheetViews>
    <sheetView workbookViewId="0">
      <selection activeCell="A1" sqref="A1"/>
    </sheetView>
  </sheetViews>
  <sheetFormatPr baseColWidth="8" defaultRowHeight="15"/>
  <cols>
    <col width="80" customWidth="1" min="1" max="1"/>
    <col width="19" customWidth="1" min="2" max="2"/>
    <col width="19" customWidth="1" min="3" max="3"/>
  </cols>
  <sheetData>
    <row r="1">
      <c r="A1" s="1" t="inlineStr">
        <is>
          <t>Consolidated Statements of Changes in Equity (Parentheticals) - CLP ($) $ in Millions</t>
        </is>
      </c>
      <c r="B1" s="2" t="inlineStr">
        <is>
          <t>12 Months Ended</t>
        </is>
      </c>
    </row>
    <row r="2">
      <c r="B2" s="2" t="inlineStr">
        <is>
          <t>Dec. 31, 2023</t>
        </is>
      </c>
      <c r="C2" s="2" t="inlineStr">
        <is>
          <t>Dec. 31, 2022</t>
        </is>
      </c>
    </row>
    <row r="3">
      <c r="A3" s="4" t="inlineStr">
        <is>
          <t>Total attributable to shareholders of the Bank</t>
        </is>
      </c>
      <c r="B3" s="4" t="inlineStr">
        <is>
          <t xml:space="preserve"> </t>
        </is>
      </c>
      <c r="C3" s="6" t="n">
        <v>517447</v>
      </c>
    </row>
    <row r="4">
      <c r="A4" s="4" t="inlineStr">
        <is>
          <t>Allocated to reserves</t>
        </is>
      </c>
      <c r="B4" s="4" t="inlineStr">
        <is>
          <t xml:space="preserve"> </t>
        </is>
      </c>
      <c r="C4" s="5" t="n">
        <v>206979</v>
      </c>
    </row>
    <row r="5">
      <c r="A5" s="4" t="inlineStr">
        <is>
          <t>Allocated to dividends</t>
        </is>
      </c>
      <c r="B5" s="4" t="inlineStr">
        <is>
          <t xml:space="preserve"> </t>
        </is>
      </c>
      <c r="C5" s="6" t="n">
        <v>310468</v>
      </c>
    </row>
    <row r="6">
      <c r="A6" s="4" t="inlineStr">
        <is>
          <t>Percentage distributed</t>
        </is>
      </c>
      <c r="B6" s="4" t="inlineStr">
        <is>
          <t xml:space="preserve"> </t>
        </is>
      </c>
      <c r="C6" s="9" t="n">
        <v>0.6</v>
      </c>
    </row>
    <row r="7">
      <c r="A7" s="4" t="inlineStr">
        <is>
          <t>Number of shares (in Shares)</t>
        </is>
      </c>
      <c r="B7" s="4" t="inlineStr">
        <is>
          <t xml:space="preserve"> </t>
        </is>
      </c>
      <c r="C7" s="5" t="n">
        <v>1.88446126794e+17</v>
      </c>
    </row>
    <row r="8">
      <c r="A8" s="4" t="inlineStr">
        <is>
          <t>Dividend per share (in Pesos per share)</t>
        </is>
      </c>
      <c r="B8" s="4" t="inlineStr">
        <is>
          <t xml:space="preserve"> </t>
        </is>
      </c>
      <c r="C8" s="7" t="n">
        <v>2.467</v>
      </c>
    </row>
    <row r="9">
      <c r="A9" s="4" t="inlineStr">
        <is>
          <t>Extraordinary Shareholders Meeting [Member]</t>
        </is>
      </c>
      <c r="B9" s="4" t="inlineStr">
        <is>
          <t xml:space="preserve"> </t>
        </is>
      </c>
      <c r="C9" s="4" t="inlineStr">
        <is>
          <t xml:space="preserve"> </t>
        </is>
      </c>
    </row>
    <row r="10">
      <c r="A10" s="4" t="inlineStr">
        <is>
          <t>Total attributable to shareholders of the Bank</t>
        </is>
      </c>
      <c r="B10" s="6" t="n">
        <v>808651</v>
      </c>
      <c r="C10" s="4" t="inlineStr">
        <is>
          <t xml:space="preserve"> </t>
        </is>
      </c>
    </row>
    <row r="11">
      <c r="A11" s="4" t="inlineStr">
        <is>
          <t>Allocated to reserves</t>
        </is>
      </c>
      <c r="B11" s="5" t="n">
        <v>300069</v>
      </c>
      <c r="C11" s="4" t="inlineStr">
        <is>
          <t xml:space="preserve"> </t>
        </is>
      </c>
    </row>
    <row r="12">
      <c r="A12" s="4" t="inlineStr">
        <is>
          <t>Allocated to dividends</t>
        </is>
      </c>
      <c r="B12" s="6" t="n">
        <v>485191</v>
      </c>
      <c r="C12" s="4" t="inlineStr">
        <is>
          <t xml:space="preserve"> </t>
        </is>
      </c>
    </row>
    <row r="13">
      <c r="A13" s="4" t="inlineStr">
        <is>
          <t>Percentage distributed</t>
        </is>
      </c>
      <c r="B13" s="9" t="n">
        <v>0.6</v>
      </c>
      <c r="C13" s="4" t="inlineStr">
        <is>
          <t xml:space="preserve"> </t>
        </is>
      </c>
    </row>
    <row r="14">
      <c r="A14" s="4" t="inlineStr">
        <is>
          <t>Number of shares (in Shares)</t>
        </is>
      </c>
      <c r="B14" s="5" t="n">
        <v>1.88446126794e+17</v>
      </c>
      <c r="C14" s="4" t="inlineStr">
        <is>
          <t xml:space="preserve"> </t>
        </is>
      </c>
    </row>
    <row r="15">
      <c r="A15" s="4" t="inlineStr">
        <is>
          <t>Dividend per share (in Pesos per share)</t>
        </is>
      </c>
      <c r="B15" s="7" t="n">
        <v>2.575</v>
      </c>
      <c r="C15" s="4" t="inlineStr">
        <is>
          <t xml:space="preserve"> </t>
        </is>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sheetPr>
    <outlinePr summaryBelow="1" summaryRight="1"/>
    <pageSetUpPr/>
  </sheetPr>
  <dimension ref="A1:B9"/>
  <sheetViews>
    <sheetView workbookViewId="0">
      <selection activeCell="A1" sqref="A1"/>
    </sheetView>
  </sheetViews>
  <sheetFormatPr baseColWidth="8" defaultRowHeight="15"/>
  <cols>
    <col width="61" customWidth="1" min="1" max="1"/>
    <col width="80" customWidth="1" min="2" max="2"/>
  </cols>
  <sheetData>
    <row r="1">
      <c r="A1" s="1" t="inlineStr">
        <is>
          <t>Current and Deferred Taxes (Tables)</t>
        </is>
      </c>
      <c r="B1" s="2" t="inlineStr">
        <is>
          <t>12 Months Ended</t>
        </is>
      </c>
    </row>
    <row r="2">
      <c r="B2" s="2" t="inlineStr">
        <is>
          <t>Dec. 31, 2023</t>
        </is>
      </c>
    </row>
    <row r="3">
      <c r="A3" s="3" t="inlineStr">
        <is>
          <t>Current and Deferred Taxes [Abstract]</t>
        </is>
      </c>
      <c r="B3" s="4" t="inlineStr">
        <is>
          <t xml:space="preserve"> </t>
        </is>
      </c>
    </row>
    <row r="4">
      <c r="A4" s="4" t="inlineStr">
        <is>
          <t>Schedule of Current Taxes</t>
        </is>
      </c>
      <c r="B4" s="4" t="inlineStr">
        <is>
          <t xml:space="preserve">As of December 31, 2023 and 2022, the Bank recognises
taxes payable (recoverable), which is determined based on the currently applicable tax legislation. This amount is recorded net of recoverable
taxes, and is shown as follows:
As of December 31,
2023 2022
MCh$ MCh$
Summary of current tax liabilities (assets)
Current tax (assets) (93,604 ) (36,514 )
Current tax liabilities 257,336 148,680
Total tax payable (recoverable) 163,732 112,166
(Assets) liabilities current taxes detail (net)
Income tax, tax rate 256,257 147,668
Minus:
Provisional monthly payments (89,631 ) (33,021 )
Credit for training expenses (2,242 ) (2,039 )
Grant credits (1,371 ) (1,160 )
Other 719 718
Total tax payable (recoverable) 163,732 112,166 </t>
        </is>
      </c>
    </row>
    <row r="5">
      <c r="A5" s="4" t="inlineStr">
        <is>
          <t>Schedule of Effect on Income Tax Expense</t>
        </is>
      </c>
      <c r="B5" s="4" t="inlineStr">
        <is>
          <t xml:space="preserve">The effect of income tax expense on income for
the years ended December 31, 2023, 2022 and 2021 is comprised of the following items:
As of December 31,
2023 2022 2021
MCh$ MCh$ MCh$
Income tax expense
Current tax 238,875 139,961 4,434
Credits (debits) for deferred taxes
Origination and reversal of temporary differences (131,195 ) (52,181 ) 226,810
Valuation provision - - -
Subtotals 107,680 87,780 231,244
Tax for rejected expenses (Article No21) 379 236 210
Other (10,511 ) 5,608 (9,790 )
Net charges for income tax expense 97,548 93,624 221,664 </t>
        </is>
      </c>
    </row>
    <row r="6">
      <c r="A6" s="4" t="inlineStr">
        <is>
          <t>Schedule of Effective Tax Rate Reconciliation</t>
        </is>
      </c>
      <c r="B6" s="4" t="inlineStr">
        <is>
          <t>The reconciliation between the income tax rate
and the effective rate applied in determining tax expenses as of December 31, 2023, 2023 and 2022, is as follows:
For the year ended,
2023 2022 2021
Tax rate Amount Tax rate Amount Tax rate Amount
% MCh$ % MCh$ % MCh$
Tax calculated over profit before tax 27.00 186,674 27.00 238,415 27.00 290,005
Price level restatement for tax purposes (1) (12.19 ) (84,289 ) (18.70 ) (165,164 ) (7.56 ) (81,235 )
Single penalty tax (rejected expenses) 0.05 379 0.03 236 (0.01 ) 210
Other (0.75 ) (5,216 ) 2.28 20,137 0.00 12,684
Effective tax rates and expenses for income tax 14.14 97,548 10.61 93,624 19.43 221,664
(1) Mainly corresponds to the permanent differences originated from
the Tax Capital Monetary Correction and the effect of the bonds received under article 104 of the Tax Law.</t>
        </is>
      </c>
    </row>
    <row r="7">
      <c r="A7" s="4" t="inlineStr">
        <is>
          <t>Schedule of Effect of Deferred Taxes on Comprehensive Income</t>
        </is>
      </c>
      <c r="B7" s="4" t="inlineStr">
        <is>
          <t xml:space="preserve">Below is a summary of the separate effect of deferred
tax on other comprehensive income, showing the asset and liability balances, for the years ended December 31, 2023 and 2022:
As of December 31,
2023 2022
MCh$ MCh$
Deferred tax assets
Debt instruments at FVOCI 30,150 76,512
Cash flow hedges 24,599 35,689
Total deferred tax assets recognised through other comprehensive income 54,749 112,201
Deferred tax liabilities
Debt instruments at FVOCI 5,919 (46,976 )
Cash flow hedges 47,391 (3,603 )
Total deferred tax liabilities recognised through other comprehensive income 53,310 (50,579 )
Net deferred tax balances in equity 1,439 61,622
Deferred taxes in equity attributable to shareholders of the Bank 1,938 61,821
Deferred tax in equity attributable to non-controlling interests (499 ) (199 ) </t>
        </is>
      </c>
    </row>
    <row r="8">
      <c r="A8" s="4" t="inlineStr">
        <is>
          <t>Schedule of Effect of Deferred Taxes on Income</t>
        </is>
      </c>
      <c r="B8" s="4" t="inlineStr">
        <is>
          <t xml:space="preserve">As of December 31, 2023 and 2022, the Bank has
recorded effects for deferred taxes in the financial statements:
As of December 31,
2023 2022
MCh$ MCh$
Deferred tax assets
Interests and adjustments 19,679 17,670
Extraordinary charge-offs 38,421 29,613
Assets received in lieu of payment 53 1,223
Property, plant and equipment valuation 6,426 4,708
Allowance for loan losses 219,226 276,364
Provision for expenses 77,149 88,372
Derivatives 275 50
Leased assets 106,230 95,152
Subsidiaries tax losses 1,108 5,570
Right of use assets 27,761 37,070
Others 2,398 9,444
Total deferred tax assets 498,726 565,236
Deferred tax liabilities
Valuation of investments 473 423
Prepaid expenses 3,829 7,285
Valuation provision - 3,147
Derivatives 127,080 289,352
Lease obligations 27,433 36,183
Exchange rate adjustments 5,384 8,779
Other 427 17,162
Total deferred tax liabilities 164,626 362,331 </t>
        </is>
      </c>
    </row>
    <row r="9">
      <c r="A9" s="4" t="inlineStr">
        <is>
          <t>Schedule of Deferred Tax Assets and Liabilities</t>
        </is>
      </c>
      <c r="B9" s="4" t="inlineStr">
        <is>
          <t xml:space="preserve">Below is a summary of the deferred taxes impact
on equity and income:
As of December 31,
2023 2022
MCh$ MCh$
Deferred tax assets
Recognised through other comprehensive income 54,749 112,201
Recognised through profit or loss 498,726 565,236
Total deferred tax assets 553,475 677,437
Deferred tax liabilities
Recognised through other comprehensive income 53,310 50,579
Recognised through profit or loss 164,626 326,331
Total deferred tax liabilities 217,936 412,910 </t>
        </is>
      </c>
    </row>
  </sheetData>
  <mergeCells count="1">
    <mergeCell ref="A1:A2"/>
  </mergeCells>
  <pageMargins left="0.75" right="0.75" top="1" bottom="1" header="0.5" footer="0.5"/>
</worksheet>
</file>

<file path=xl/worksheets/sheet6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5" customWidth="1" min="1" max="1"/>
    <col width="80" customWidth="1" min="2" max="2"/>
  </cols>
  <sheetData>
    <row r="1">
      <c r="A1" s="1" t="inlineStr">
        <is>
          <t>Other Assets (Tables)</t>
        </is>
      </c>
      <c r="B1" s="2" t="inlineStr">
        <is>
          <t>12 Months Ended</t>
        </is>
      </c>
    </row>
    <row r="2">
      <c r="B2" s="2" t="inlineStr">
        <is>
          <t>Dec. 31, 2023</t>
        </is>
      </c>
    </row>
    <row r="3">
      <c r="A3" s="3" t="inlineStr">
        <is>
          <t>Other Assets [Abstract]</t>
        </is>
      </c>
      <c r="B3" s="4" t="inlineStr">
        <is>
          <t xml:space="preserve"> </t>
        </is>
      </c>
    </row>
    <row r="4">
      <c r="A4" s="4" t="inlineStr">
        <is>
          <t>Schedule of Other Assets</t>
        </is>
      </c>
      <c r="B4" s="4" t="inlineStr">
        <is>
          <t>Other Assets includes the following:
As of December 31,
2023 2022
MCh$ MCh$
Assets available to be granted under the financial leasing agreements 20,988 32,220
Guarantee deposits (margin accounts) (1) 2,238,900 2,442,325
Gold investments 819 715
VAT credit 55,614 44,180
Prepaid expenses (2) 169,603 245,937
Valuation adjustments by macro hedge (3) 160,370 160,531
Pension plan assets 233 542
Accounts and notes receivable 199,746 184,989
Brokerage dealer and simultaneous transactions 33,260 243,345
Other cash submitted guarantess 2 2
In-progress operation 13,453 31,709
Other assets (4) 153,619 192,850
Total 3,046,607 3,579,345
(1) Guarantee deposits (margin accounts) correspond to collateral
associated to derivative financial contracts to mitigate the counterparty credit risk and are mainly established in cash. These guarantees
operate when mark to market of derivative financial instruments exceed the levels of threshold agreed in the contracts, which could result
in the Bank delivering or receiving collateral.
(2) Under this item, the Bank has recorded prepaid expense related
to the Santander LATAM Pass programme, which is consumed on a monthly basis in accordance with the client use of Bank’s transactional
products and therefore the Bank assigned the respective LATAM Pass miles (loyalty program managed by LATAM Airlines Group S.A.).
(3) Net assets and liabilities fair value valuation subject to macro
hedges. See Note 7.
(4) Other assets mainly include settlement of derivatives and other
financial transactions.</t>
        </is>
      </c>
    </row>
  </sheetData>
  <mergeCells count="1">
    <mergeCell ref="A1:A2"/>
  </mergeCells>
  <pageMargins left="0.75" right="0.75" top="1" bottom="1" header="0.5" footer="0.5"/>
</worksheet>
</file>

<file path=xl/worksheets/sheet6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9" customWidth="1" min="1" max="1"/>
    <col width="80" customWidth="1" min="2" max="2"/>
  </cols>
  <sheetData>
    <row r="1">
      <c r="A1" s="1" t="inlineStr">
        <is>
          <t>Non Current Assets and Disposal Groups for Sale (Tables)</t>
        </is>
      </c>
      <c r="B1" s="2" t="inlineStr">
        <is>
          <t>12 Months Ended</t>
        </is>
      </c>
    </row>
    <row r="2">
      <c r="B2" s="2" t="inlineStr">
        <is>
          <t>Dec. 31, 2023</t>
        </is>
      </c>
    </row>
    <row r="3">
      <c r="A3" s="3" t="inlineStr">
        <is>
          <t>Non Current Assets and Disposal Groups for Sale [Abstract]</t>
        </is>
      </c>
      <c r="B3" s="4" t="inlineStr">
        <is>
          <t xml:space="preserve"> </t>
        </is>
      </c>
    </row>
    <row r="4">
      <c r="A4" s="4" t="inlineStr">
        <is>
          <t>Schedule of Non-Current Assets Held for Sales</t>
        </is>
      </c>
      <c r="B4" s="4" t="inlineStr">
        <is>
          <t xml:space="preserve">The non-current assets held for sales
is as follows:
As of December 31,
2023 2022
MCh$ MCh$
Assets received or awarded in lieu of payment
Assets received in lieu of payment 16,852 14,231
Assets awarded at judicial sale 25,637 22,573
Provision on assets received in lieu of payment or awarded (26 ) (1,182 )
Subtotal 42,463 35,622
Non current assets held for sale
Assets recovered from leasing for sale 8,982 4,736
Subtotal 8,982 4,736
Total 51,445 40,358 </t>
        </is>
      </c>
    </row>
  </sheetData>
  <mergeCells count="1">
    <mergeCell ref="A1:A2"/>
  </mergeCells>
  <pageMargins left="0.75" right="0.75" top="1" bottom="1" header="0.5" footer="0.5"/>
</worksheet>
</file>

<file path=xl/worksheets/sheet63.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80" customWidth="1" min="1" max="1"/>
    <col width="80" customWidth="1" min="2" max="2"/>
  </cols>
  <sheetData>
    <row r="1">
      <c r="A1" s="1" t="inlineStr">
        <is>
          <t>Financial Liabilities for Trading at Fair Value through Profit or Loss (Tables)</t>
        </is>
      </c>
      <c r="B1" s="2" t="inlineStr">
        <is>
          <t>12 Months Ended</t>
        </is>
      </c>
    </row>
    <row r="2">
      <c r="B2" s="2" t="inlineStr">
        <is>
          <t>Dec. 31, 2023</t>
        </is>
      </c>
    </row>
    <row r="3">
      <c r="A3" s="3" t="inlineStr">
        <is>
          <t>Financial Liabilities for Trading at Fair Value through Profit or Loss [Abstract]</t>
        </is>
      </c>
      <c r="B3" s="4" t="inlineStr">
        <is>
          <t xml:space="preserve"> </t>
        </is>
      </c>
    </row>
    <row r="4">
      <c r="A4" s="4" t="inlineStr">
        <is>
          <t>Schedule of Financial Liability Trading</t>
        </is>
      </c>
      <c r="B4" s="4" t="inlineStr">
        <is>
          <t xml:space="preserve">A financial liability is held for trading if it
is incurred principally for the purpose of repurchasing it in the near term or it is a derivative. The Bank only has derivatives under
this classification, whose purpose is to hedge the exchange rate and interest rate risk related to future obligations.
As of December 31,
2023 2022
MCh$ MCh$
Financial derivative contracts
Forwards 1,258,352 1,818,024
Swaps 8,255,283 9,497,035
Call Options 2,726 2,794
Put Options 5,214 1,467
Total 9,521,575 11,319,320 </t>
        </is>
      </c>
    </row>
    <row r="5">
      <c r="A5" s="4" t="inlineStr">
        <is>
          <t>Schedule of the Bank holds Portfolio of Financial Liabilities</t>
        </is>
      </c>
      <c r="B5" s="4" t="inlineStr">
        <is>
          <t xml:space="preserve">As of December 31, 2023 and 2022 the Bank holds the following portfolio
of financial liabilities derivative contracts:
As of December 31, 2023
Notional
amount
On Demand Up to 1
month Between Between Between Between More than 5 years Total Fair value
MCh$ MCh$ MCh$ MCh$ MCh$ MCh$ MCh$ MCh$ MCh$
Currency forward - 15,424,586 11,104,328 15,247,865 3,947,215 1,408,304 2,072,624 49,204,922 1,258,352
Interest rate swaps - 5,149,926 15,399,286 19,835,190 18,565,396 7,666,659 11,349,882 77,966,339 1,940,320
Cross currency swaps - 1,915,707 4,813,848 22,440,782 48,295,676 20,620,952 44,005,979 142,092,944 6,314,963
Call currency options - 192,051 81,368 10,799 - - - 284,218 2,726
Put currency options - 6,518 147,329 157,779 36,650 - - 348,276 5,214
Total - 22,688,788 31,546,159 57,692,415 70,844,937 29,695,915 57,428,485 269,896,699 9,521,575
As of December 31, 2022
Notional
amount
On Demand Up to 1 month Between Between Between Between More than 5 years Total Fair value
MCh$ MCh$ MCh$ MCh$ MCh$ MCh$ MCh$ MCh$ MCh$
Currency forward - 10,130,103 7,474,471 10,559,457 4,725,547 1,913,113 2,034,929 36,837,620 1,818,024
Interest rate swaps - 4,042,822 9,226,258 26,018,228 25,470,384 11,344,275 15,274,620 91,376,587 3,935,401
Cross currency swaps - 726,140 1,580,644 5,192,387 18,051,948 10,879,098 20,229,246 56,659,463 5,561,634
Call currency options - 289,795 70,941 10,365 - - - 371,101 2,794
Put currency options - 68,099 11,304 27,612 - - - 107,015 1,467
Total - 15,256,959 18,363,618 41,808,049 48,247,879 24,136,486 37,538,795 185,351,786 11,319,320 </t>
        </is>
      </c>
    </row>
  </sheetData>
  <mergeCells count="1">
    <mergeCell ref="A1:A2"/>
  </mergeCells>
  <pageMargins left="0.75" right="0.75" top="1" bottom="1" header="0.5" footer="0.5"/>
</worksheet>
</file>

<file path=xl/worksheets/sheet64.xml><?xml version="1.0" encoding="utf-8"?>
<worksheet xmlns="http://schemas.openxmlformats.org/spreadsheetml/2006/main">
  <sheetPr>
    <outlinePr summaryBelow="1" summaryRight="1"/>
    <pageSetUpPr/>
  </sheetPr>
  <dimension ref="A1:B15"/>
  <sheetViews>
    <sheetView workbookViewId="0">
      <selection activeCell="A1" sqref="A1"/>
    </sheetView>
  </sheetViews>
  <sheetFormatPr baseColWidth="8" defaultRowHeight="15"/>
  <cols>
    <col width="80" customWidth="1" min="1" max="1"/>
    <col width="80" customWidth="1" min="2" max="2"/>
  </cols>
  <sheetData>
    <row r="1">
      <c r="A1" s="1" t="inlineStr">
        <is>
          <t>Financial Liabilities at Amortised Cost (Tables)</t>
        </is>
      </c>
      <c r="B1" s="2" t="inlineStr">
        <is>
          <t>12 Months Ended</t>
        </is>
      </c>
    </row>
    <row r="2">
      <c r="B2" s="2" t="inlineStr">
        <is>
          <t>Dec. 31, 2023</t>
        </is>
      </c>
    </row>
    <row r="3">
      <c r="A3" s="3" t="inlineStr">
        <is>
          <t>Financial Liabilities At Amortised Cost Abstract</t>
        </is>
      </c>
      <c r="B3" s="4" t="inlineStr">
        <is>
          <t xml:space="preserve"> </t>
        </is>
      </c>
    </row>
    <row r="4">
      <c r="A4" s="4" t="inlineStr">
        <is>
          <t>Schedule of Time Deposits and Other Time Liabilities</t>
        </is>
      </c>
      <c r="B4" s="4" t="inlineStr">
        <is>
          <t xml:space="preserve">Foreign obligations
As of December 31,
2023 2022
MCh$ MCh$
Deposits and other demand liabilities
Checking accounts 11,014,748 11,711,969
Demand accounts 500,723 630,807
Other demand deposits 352,865 379,331
Obligation related to payments cards provision 1,007 6,758
Other demand liabilities 1,668,483 1,357,361
Subtotal 13,537,826 14,086,226
Time deposits and other time liabilities
Time deposits 15,939,325 12,779,206
Time savings account 189,757 191,257
Other time liabilities 8,860 8,327
Subtotal 16,137,942 12,978,790
Obligations under repurchase agreements
Operation with foreign banks - 103,425
Operation with other Chilean entities 282,584 211,930
Subtotal 282,584 315,355
Interbank borrowings
Loans from chilean financial institutions 46,218 41,317
Loans from foreign financial institutions 4,271,414 3,239,358
Loans from Chilean Central Bank 6,048,867 5,584,090
Subtotal 10,366,499 8,864,765
Issue debt instruments
Mortgage finance bonds 1,229 3,798
Senior bonds 7,925,385 7,080,472
Mortgage bond 74,431 81,623
Subtotal 8,001,045 7,165,893
Other financial liabilities
Other domestic obligations 296,273 292,417
Foreign obligations 578
Subtotal 296,273 292,995
Total 48,622,169 43,704,024 </t>
        </is>
      </c>
    </row>
    <row r="5">
      <c r="A5" s="4" t="inlineStr">
        <is>
          <t>Schedule of Obligations Related to Instruments Sold under Repurchase Agreements</t>
        </is>
      </c>
      <c r="B5" s="4" t="inlineStr">
        <is>
          <t xml:space="preserve">The Bank raises funds by selling financial instruments
and committing itself to buy them back at future dates, plus interest at a predetermined rate. As of December 31, 2023 and 2022, obligations
related to instruments sold under repurchase agreements are as follows:
As of December 31,
2023 2022
From
1 day 3 months More less than 1 year More 1 year Total From 1 day to less than 3 months More
than less than 1 year More 1 year Total
MCh$ MCh$ MCh$ MCh$ MCh$ MCh$ MCh$ MCh$
Chilean Central Bank and Government securities
Chilean Treasury bonds and notes 282,140 101 - 282,511 186,691 109 - 186,800
Subtotal 282,140 101 - 282,511 186,691 109 - 186,800
Other Chilean debt financial securities
Chilean Bank debt financial instruments 73 - - 73 84 - - 84
Subtotal 73 - - 73 84 - - 84
Foreign financial debt securities
Other foreign debt financial instruments - - - - 128,471 - - 128,471
Subtotal - - - - 128,471 - - 128,471
Total 282,483 101 - 282,584 315,246 109 - 315,355 </t>
        </is>
      </c>
    </row>
    <row r="6">
      <c r="A6" s="4" t="inlineStr">
        <is>
          <t>Schedule of Interbank Borrowings</t>
        </is>
      </c>
      <c r="B6" s="4" t="inlineStr">
        <is>
          <t xml:space="preserve">As of December 31, 2023 and 2022 the Interbank borrowings are as follows:
As
of December 31,
2023 2022
MCh$ MCh$
Loans from
Chilean Central Bank 6,048,867 5,584,090
Loans from
chilean financial institutions 46,218 41,317
Loans from foreign financial institutions
State Bank Of India 693,430 100,653
Wells Fargo Bank NA 497,833 42,479
Sumitomo Mitsui Banking Corporation 451,646 42,524
Citibank N.A. 378,760 -
Bank of America 362,876 2,313,121
Standard Chartered Bank Singapur 290,464 -
The Bank Of New York Mellon 222,953 169,583
International Finance Corporate 173,417 -
Commerzbank Ag 170,966 25,349
The Toronto Dominion Bank 136,525 -
Barclays Bank Plc London 134,625 84,978
Zurcher Kantonalbank 132,363 42,650
Hong Kong and Shanghai Banking 125,736 2,521
Banco Bilbao Vizcaya Argentaria 88,037 56
Saudi National Bank 87,550 -
Bank Of Baroda 70,521 -
Bayerische Landesbank Ag Munic 70,242 -
Bank Of Montreal 49,945 -
Corporacion Andina De Fomento 44,674 -
Banco Santander Singapur 22,318 19,633
Standard Chartered Bank. New York 21,934 -
Banco Santander Hong Kong 9,641 58,326
Abanca Corporacion Bancaria S.A. 8,791 -
Taishin International Bank Co. 8,740 -
Standard Chartered Bank Hong kong 4,906 -
Korea Exchange Bank 2,416 230
Banco Santander Central Hispano 1,734 104
Standard Chartered Bank 1,270 110,224
As
of December 31,
2023 2022
MCh$ MCh$
Loans from foreign financial institutions,
continued
Bank Of China 1,264 2,540
Agricultural Bank Of China 1,015 114
Bank of Tokio Mitsubishi 443 1,164
Komercni Banka A.S. 392 -
Australian And New Zeland Banking Group Ltd. 354 -
Hsbc Bank Plc 333 -
China Construction Bank 298 102
Banca Intesa S.P.A. 282 -
Banco Do Brasil 281 67
Wachovia Bank Na 266 11,410
Bbva Bancomer 225 86
Bangkok Bank Public Company Limited 219 -
Hua Nan Commercial Bank 211 196
China Merchants Bank 182 1,146
Cassa Di Risparmio Di 174 -
Icici Bank Limited 166 -
Industrial And Commercial Bank 144 -
E. Sun Commercial Bank Ltd. , 121 -
The Industrial And Commercial 121 -
Banco De Sabadell, S.A. 107 -
Bank Of Communications 71 -
Turkiye Garanti Bankasi 70 70
Rhb Bank Berhad 61 -
Export-Import Bank Of Thailand 56 -
Banco Rio De La Plata S.A. 50 -
Bank Of India , Mumbai 47 -
Finansbank A.S. 38 -
Citic Industrial Bank 37 -
Shinhan Bank 27 58
Banco Bilbao Vizcaya Madrid 22 -
Yapi Ve Kredi Bankasi A.S. 21 -
Svenka Handelsbanken Estocolmo 3 -
The Bank Of Nova Scotia - 199,224
Banco Santander Brasil - 7,359
Industrial Bank Of Korea - 901
Shanghai Pudong Development Bank - 394
Bank Of Taiwan - 386
Kbc Bank Nv - 243
Banca Nazionale Del Lavoro - 233
Unicredit - 219
Bbva Uruguay - 198
Bank For Foreign Trade Of Vietnam - 181
Intesa Sanpaolo - 125
Fortis Bank - 110
Credit Agricole Italia - 90
Caixabank - 80
Taiwan Cooperative Bank - 73
Banco Itau Bba S.A. - 71
Abn Amro Bank N.V. - 36
Kotak Mahindra Bank Limited - 32
Banco De
Galicia Y Buenos Aires - 19
Subtotal 4,271,414 3,239,358
Total 10,366,499 8,864,765 </t>
        </is>
      </c>
    </row>
    <row r="7">
      <c r="A7" s="4" t="inlineStr">
        <is>
          <t>Schedule of Loans from Chilean Central Bank by Maturity Amount</t>
        </is>
      </c>
      <c r="B7" s="4" t="inlineStr">
        <is>
          <t xml:space="preserve">The loans balances from the Chilean Central Bank
by maturity are as follows:
As of December 31,
2023 2022
MCh$ MCh$
Due within 1 year 6,048,867 -
Due within 1 and 2 year - 5,584,084
Due within 2 and 3 year - -
Due within 3 and 4 year - -
Due after 5 years - -
Total loans from Chilean Central Bank 6,048,867 5,584,084
As of December 31,
2023 2022
MCh$ MCh$
Due within 1 year 46,218 41,318
Due within 1 and 2 year - -
Due within 2 and 3 year - -
Due within 3 and 4 year - -
Due after 5 years - -
Total loans from Chilean financial institutions 46,218 41,318
As of December 31,
2023 2022
MCh$ MCh$
Due within 1 year 3,793,613 3,239,363
Due within 1 and 2 year 304,384 -
Due within 2 and 3 year - -
Due within 3 and 4 year 173,417 -
Due after 5 years - -
Total loans from foreign financial institutions 4,271,414 3,239,363 </t>
        </is>
      </c>
    </row>
    <row r="8">
      <c r="A8" s="4" t="inlineStr">
        <is>
          <t>Schedule of Debts Classified</t>
        </is>
      </c>
      <c r="B8" s="4" t="inlineStr">
        <is>
          <t xml:space="preserve">Debts classified as current
are either demand obligations or will mature in one year or less. All other debts are classified as non-current, The Bank’s debts,
both current and non-current, are summarised below:
As of December 31, 2023 As of December 31, 2022
Current Non-current Total Current Non-current Total
MCh$ MCh$ MCh$ MCh$ MCh$ MCh$
Mortgage finance bonds 975 254 1,229 2,592 1,206 3,798
Senior bonds 1,849,062 6,076,323 7,925,385 482,696 6,597,776 7,080,472
Mortgage bond - 74,431 74,431 7,108 74,515 81,623
Issued debt instruments 1,850,037 6,151,008 8,001,045 492,396 6,673,497 7,165,893
Other financial liabilities 296,095 178 296,273 292,756 239 292,995
Total 1,822,096 6,475,222 8,297,318 785,152 6,673,736 7,458,888 </t>
        </is>
      </c>
    </row>
    <row r="9">
      <c r="A9" s="4" t="inlineStr">
        <is>
          <t>Schedule of Mortgage Finance Bonds</t>
        </is>
      </c>
      <c r="B9" s="4" t="inlineStr">
        <is>
          <t xml:space="preserve">These bonds are used to finance mortgage loans.
Their principal amounts are amortised on a quarterly basis. The range of maturities of these bonds is between five and twenty years, Loans
are indexed to UF and create a yearly interest yield of 5.23% as of December 31, 2023 (5.20% as of December 31, 2022).
As of December 31,
2023 2022
MCh$ MCh$
Due within 1 year 975 2,592
Due after 1 year but within 2 years 254 1,039
Due after 2 year but within 3 years - 167
Due after 3 year but within 4 years - -
Due after 4 year but within 5 years - -
Due after 5 years - -
Total mortgage bonds 1,229 3,798 </t>
        </is>
      </c>
    </row>
    <row r="10">
      <c r="A10" s="4" t="inlineStr">
        <is>
          <t>Schedule of Senior Bonds by Currency</t>
        </is>
      </c>
      <c r="B10" s="4" t="inlineStr">
        <is>
          <t xml:space="preserve">The following table shows senior bonds by currency:
As of December 31,
2023 2022
MCh$ MCh$
Santander bonds in UF 3,632,979 3,510,708
Santander bonds in USD 2,424,045 2,215,515
Santander bonds in CHF 637,203 644,780
Santander bonds in Ch$ 619,386 223,467
Santander bonds in AUD 116,515 122,611
Current bonds in JPY 323,922 203,512
Santander bonds in EUR 171,335 159,879
Total senior bonds 7,925,385 7,080,472 </t>
        </is>
      </c>
    </row>
    <row r="11">
      <c r="A11" s="4" t="inlineStr">
        <is>
          <t>Schedule of Placement of Senior Bonds</t>
        </is>
      </c>
      <c r="B11" s="4" t="inlineStr">
        <is>
          <t xml:space="preserve">In 2023, the Bank issued bonds for UF
7,719,000, CLP 424,400,000,000, USD 30,000,000, and JPY 25,500,000,000, detailed as follows:
Series Currency Amount Term (years) Issuance rate (% annual) Placement Series Maturity date
W3 UF 2,724,000 7.5 1.60 12-01-18 02-21-23 06-01-26
W5 UF 3,790,000 9 1.80 03-01-19 01-19-23 03-01-28
AA13 UF 1,205,000 6 3.40 09-01-23 11-23-23 09-01-29
Total UF 7,719,000
U7 CLP 3,000,000,000 5.5 7.00 03-01-22 02-24-23 09-01-27
T18 CLP 75,000,000,000 5.5 7.50 06-01-22 01-09-23 12-01-27
AA7 CLP 67,650,000,000 3.5 6.80 02-24-23 02-24-23 08-01-26
AA1 CLP 100,000,000,000 6.0 6.60 03-13-23 03-13-23 12-01-28
AA3 CLP 100,000,000,000 8.0 6.20 03-16-23 03-16-23 09-01-30
AA10 CLP 25,000,000,000 3.0 7.10 03-01-23 06-09-23 03-01-26
AA8 CLP 32,500,000,000 4.5 6.70 03-01-23 06-13-23 09-01-27
AA2 CLP 18,250,000,000 6.5 6.2 12-01-22 12-05-23 06-01-29
AA9 CLP 3,000,000,000 8.0 6.3 11-01-22 12-20-23 11-01-30
Total CLP 424,400,000,000
Bono USD USD 30,000,000 1.0 5.84 04-12-23 04-19-23 04-19-24
Total USD 30,000,000
Bono JPY JPY 10,500,000,000 1.0 0.60 04-24-23 04-28-23 04-28-24
Bono JPY JPY 7,000,000,000 2.0 0.78 05-24-23 05-30-23 05-30-25
Bono JPY JPY 8,000,000,000 2.0 0.78 10-20-23 10-27-23 10-27-25
Total JPY 25,500,000,000
Series Currency Amount Term (years) Issuance rate (% annual) Placement Series Maturity date
T3 UF 5,000,000 11 1.55 06-16-22 5,000,000 01-01-30
W3 UF 2,116,000 7.5 1.60 06-30-22 2,116,000 06-01-26
W5 UF 1,210,000 9 1.80 06-30-22 1,210,000 03-01-28
U2 UF 3,000,000 11.5 2.8 07-28-22 3,000,000 06-01-32
U1 UF 3,000,000 7.5 2.5 08-09-22 3,000,000 06-01-29
T20 UF 5,000,000 11.5 2.65 10-24-22 5,000,000 02-01-34
W4 UF 8,000,000 10.5 2.65 12-09-22 8,000,000 12-01-33
W9 UF 2,000,000 9.5 2.70 07-27-22 2,000,000 06-01-31
Total 29,326,000 29,326,000
Bono USD USD 30,000,000 3 Sofr + 95pb 04-28-22 30,000,000 04-28-25
Total 30,000,000 30,000,000
U6 CLP 64,800,000,000 5.5 2.95 06-16-22 64,800,000,000 04-01-26
U5 CLP 100,000,000,000 4.5 2.70 06-29-22 100,000,000,000 04-01-25
U6 CLP 35,200,000,000 5.5 2.95 10-21-22 35,200,000,000 04-01-26
U7 CLP 72,000,000,000 5.5 7 11-16-22 72,000,000,000 04-01-26
T17 CLP 75,000,000,000 10 7.5 11-22-22 75,000,000,000 08-01-32
Total 347,000,000,000 347,000,000,000
Bono JPY JPY 3,000,000,000 3 0.65 09-15-2022 3,000,000,000 09-15-25
Total 3,000,000,000 3,000,000,000 </t>
        </is>
      </c>
    </row>
    <row r="12">
      <c r="A12" s="4" t="inlineStr">
        <is>
          <t>Schedule of Repurchase of Senior Bondspartial Repurchase</t>
        </is>
      </c>
      <c r="B12" s="4" t="inlineStr">
        <is>
          <t xml:space="preserve">During 2023, the Bank repurchased the following bonds:
Date Type Currency Amount
01-13-23 Senior UF 131,000
01-19-23 Senior UF 44,000
01-13-23 Senior UF 45,000
04-26-23 Senior UF 80,000
04-28-23 Senior UF 30,000
05-02-23 Senior CLP 91,000,000,000
07-05-23 Senior UF 50,000
12-01-23 Senior UF 73,000
12-05-23 Senior UF 1,000
Date Type Currency Amount
01-07-2022 Senior UF 1,065,000
01-10-2022 Senior UF 150,000
02-03-2022 Senior $ 4,000,000,000
02-04-2022 Senior UF 785,000
02-04-2022 Senior UF 1,205,000
02-17-2022 Senior USD 4,156,000
03-08-2022 Senior UF 7,000
03-09-2022 Senior UF 5,000
03-10-2022 Senior UF 5,000
03-14-2022 Senior UF 5,000
07-28-2022 Senior UF 70,000
07-29-2022 Senior UF 9,000
08-05-2022 Senior UF 31,000
09-07-2022 Senior UF 602,000
09-08-2022 Senior UF 100,000
09-12-2022 Senior UF 377,000
09-27-2022 Senior UF 93,000
09-28-2022 Senior UF 414,000
10-11-2022 Senior UF 50,000
10-12-2022 Senior UF 43,000
10-13-2022 Senior UF 1,000
10-19-2022 Senior UF 64,000
10-20-2022 Senior UF 181,000
10-27-2022 Senior UF 50,000
11-02-2022 Senior UF 1,000
11-07-2022 Senior UF 2,000
11-08-2022 Senior UF 687,000
11-09-2022 Senior UF 165,000
11-15-2022 Senior UF 1,000
11-17-2022 Senior UF 100,000
11-21-2022 Senior UF 3,000
11-23-2022 Senior UF 400,000
11-28-2022 Senior UF 415,000
12-01-2022 Senior UF 1,052,000
12-06-2022 Senior UF 130,000
12-13-2022 Senior UF 348,000
12-14-2022 Senior UF 140,000
12-15-2022 Senior UF 104,000
12-16-2022 Senior UF 291,000
12-19-2022 Senior UF 97,000
12-26-2022 Senior UF 4,000
12-28-2022 Senior UF 60,000 </t>
        </is>
      </c>
    </row>
    <row r="13">
      <c r="A13" s="4" t="inlineStr">
        <is>
          <t>Schedule of Maturities of Senior Bonds</t>
        </is>
      </c>
      <c r="B13" s="4" t="inlineStr">
        <is>
          <t xml:space="preserve">The maturities of senior bonds are as follows:
As of December 31,
2023 2022
MCh$ MCh$
Due within 1 year 1,849,062 482,696
Due after 1 year but within 2 years 1,577,424 1,185,935
Due after 2 year but within 3 years 1,395,929 1,599,241
Due after 3 year but within 4 years 559,331 1,282,436
Due after 4 year but within 5 years 573,349 408,607
Due after 5 years 1,970,290 2,121,557
Total senior bonds 7,925,385 7,080,472 </t>
        </is>
      </c>
    </row>
    <row r="14">
      <c r="A14" s="4" t="inlineStr">
        <is>
          <t>Schedule of Mortgage Bonds per Currency</t>
        </is>
      </c>
      <c r="B14" s="4" t="inlineStr">
        <is>
          <t xml:space="preserve">Detail of mortgage bonds per currency is as follows:
As of December 31,
2023 2022
MCh$ MCh$
Mortgage bonds in UF 74,431 81,623
Total mortgage bonds 74,431 81,623 </t>
        </is>
      </c>
    </row>
    <row r="15">
      <c r="A15" s="4" t="inlineStr">
        <is>
          <t>Schedule of Mortgage Fnance Bonds</t>
        </is>
      </c>
      <c r="B15" s="4" t="inlineStr">
        <is>
          <t xml:space="preserve">The maturities of Mortgage bonds are as follows
As of December 31,
2023 2022
MCh$ MCh$
Due within 1 year - 7,108
Due after 1 year but within 2 years 13,997 11,411
Due after 2 year but within 3 years 14,398 11,779
Due after 3 year but within 4 years 14,812 12,159
Due after 4 year but within 5 years 15,240 12,551
Due after 5 years 15,984 26,615
Total Mortgage bonds 74,431 81,623 </t>
        </is>
      </c>
    </row>
  </sheetData>
  <mergeCells count="1">
    <mergeCell ref="A1:A2"/>
  </mergeCells>
  <pageMargins left="0.75" right="0.75" top="1" bottom="1" header="0.5" footer="0.5"/>
</worksheet>
</file>

<file path=xl/worksheets/sheet65.xml><?xml version="1.0" encoding="utf-8"?>
<worksheet xmlns="http://schemas.openxmlformats.org/spreadsheetml/2006/main">
  <sheetPr>
    <outlinePr summaryBelow="1" summaryRight="1"/>
    <pageSetUpPr/>
  </sheetPr>
  <dimension ref="A1:B8"/>
  <sheetViews>
    <sheetView workbookViewId="0">
      <selection activeCell="A1" sqref="A1"/>
    </sheetView>
  </sheetViews>
  <sheetFormatPr baseColWidth="8" defaultRowHeight="15"/>
  <cols>
    <col width="69" customWidth="1" min="1" max="1"/>
    <col width="80" customWidth="1" min="2" max="2"/>
  </cols>
  <sheetData>
    <row r="1">
      <c r="A1" s="1" t="inlineStr">
        <is>
          <t>Regulatory Capital Financial Instruments (Tables)</t>
        </is>
      </c>
      <c r="B1" s="2" t="inlineStr">
        <is>
          <t>12 Months Ended</t>
        </is>
      </c>
    </row>
    <row r="2">
      <c r="B2" s="2" t="inlineStr">
        <is>
          <t>Dec. 31, 2023</t>
        </is>
      </c>
    </row>
    <row r="3">
      <c r="A3" s="3" t="inlineStr">
        <is>
          <t>Regulatory Capital Financial Instruments [Abstract]</t>
        </is>
      </c>
      <c r="B3" s="4" t="inlineStr">
        <is>
          <t xml:space="preserve"> </t>
        </is>
      </c>
    </row>
    <row r="4">
      <c r="A4" s="4" t="inlineStr">
        <is>
          <t>Schedule of Maturities of Subordinated Bond</t>
        </is>
      </c>
      <c r="B4" s="4" t="inlineStr">
        <is>
          <t xml:space="preserve">The composition of other financial
obligations, by maturity, is detailed below:
As of December 31,
2023 2022
MCh$ MCh$
Non-current portion
Due after 1 year but within 2 years 78 68
Due after 2 year but within 3 years 86 74
Due after 3 year but within 4 years 14 84
Due after 4 year but within 5 years - 13
Due after 5 years - -
Non-current portion subtotal 178 239
Current portion
Amounts due to credit card operators 171,529 186,237
Acceptance of letters of credit - 110
Other long-term financial obligations, short-term portion 124,566 106,409
Current portion subtotal 296,095 292,756
Total other financial liabilities 296,273 292,995
As of December 31,
2023 2022
MCh$ MCh$
Due within 1 year - -
Due after 1 year but within 2 years - -
Due after 2 year but within 3 years 188,869 -
Due after 3 year but within 4 years - 175,800
Due after 4 year but within 5 years 110,296 -
Due after 5 years 1,514,774 1,558,069
Total subordinated bonds 1,813,939 1,733,869 </t>
        </is>
      </c>
    </row>
    <row r="5">
      <c r="A5" s="4" t="inlineStr">
        <is>
          <t>Schedule of Subordinated Bonds Classified as Current and Non-current</t>
        </is>
      </c>
      <c r="B5" s="4" t="inlineStr">
        <is>
          <t xml:space="preserve">As of December 31, 2023 and
2022, the Bank’s subordinated bonds classified as current and non-current are summarised below:
As of December 31,
2023 2022
MCh$ MCh$
Current portion - -
Non- current portion 1,813,938 1,733,869
Total subordinated bonds 1,813,938 1,733,869 </t>
        </is>
      </c>
    </row>
    <row r="6">
      <c r="A6" s="4" t="inlineStr">
        <is>
          <t>Schedule of Subordinated Bonds Per Currency</t>
        </is>
      </c>
      <c r="B6" s="4" t="inlineStr">
        <is>
          <t xml:space="preserve">Detail of the subordinated bonds per currency is as follows:
As of December 31,
2023 2022
MCh$ MCh$
Subordinated bonds denominated in USD 175,234 169,835
Subordinated bonds denominated in UF 1,638,705 1,564,034
Total subordinated bonds 1,813,939 1,733,869 </t>
        </is>
      </c>
    </row>
    <row r="7">
      <c r="A7" s="4" t="inlineStr">
        <is>
          <t>Schedule of placement of subordinated bonds</t>
        </is>
      </c>
      <c r="B7" s="4" t="inlineStr">
        <is>
          <t xml:space="preserve">Currency Placement amount Interest Plazo de emisión Placement Maturity
USTDW70320 UF 3,300,000 3.51 % 6 years 01-07-2022 09-01-2028 </t>
        </is>
      </c>
    </row>
    <row r="8">
      <c r="A8" s="4" t="inlineStr">
        <is>
          <t>Schedule of movements of subordinated bonds</t>
        </is>
      </c>
      <c r="B8" s="4" t="inlineStr">
        <is>
          <t xml:space="preserve">As of December 31,
2023 2022
MCh$ MCh$
Balances as of January 1, 1,733,869 1,461,637
New issues/placements - 101,503
Accrued interest at effective interés rate 3,947 6,563
Readjustments accrued by UF or exchange rate 70,550 172,941
Others 5,572 (8,775 )
Balances as of December 31, 1,813,939 1,733,869 </t>
        </is>
      </c>
    </row>
  </sheetData>
  <mergeCells count="1">
    <mergeCell ref="A1:A2"/>
  </mergeCells>
  <pageMargins left="0.75" right="0.75" top="1" bottom="1" header="0.5" footer="0.5"/>
</worksheet>
</file>

<file path=xl/worksheets/sheet66.xml><?xml version="1.0" encoding="utf-8"?>
<worksheet xmlns="http://schemas.openxmlformats.org/spreadsheetml/2006/main">
  <sheetPr>
    <outlinePr summaryBelow="1" summaryRight="1"/>
    <pageSetUpPr/>
  </sheetPr>
  <dimension ref="A1:B7"/>
  <sheetViews>
    <sheetView workbookViewId="0">
      <selection activeCell="A1" sqref="A1"/>
    </sheetView>
  </sheetViews>
  <sheetFormatPr baseColWidth="8" defaultRowHeight="15"/>
  <cols>
    <col width="59" customWidth="1" min="1" max="1"/>
    <col width="80" customWidth="1" min="2" max="2"/>
  </cols>
  <sheetData>
    <row r="1">
      <c r="A1" s="1" t="inlineStr">
        <is>
          <t>Provisions and Contingent Provisions (Tables)</t>
        </is>
      </c>
      <c r="B1" s="2" t="inlineStr">
        <is>
          <t>12 Months Ended</t>
        </is>
      </c>
    </row>
    <row r="2">
      <c r="B2" s="2" t="inlineStr">
        <is>
          <t>Dec. 31, 2023</t>
        </is>
      </c>
    </row>
    <row r="3">
      <c r="A3" s="3" t="inlineStr">
        <is>
          <t>Provisions and Contingent Provisions [Abstract]</t>
        </is>
      </c>
      <c r="B3" s="4" t="inlineStr">
        <is>
          <t xml:space="preserve"> </t>
        </is>
      </c>
    </row>
    <row r="4">
      <c r="A4" s="4" t="inlineStr">
        <is>
          <t>Schedule of Provisions Composition</t>
        </is>
      </c>
      <c r="B4" s="4" t="inlineStr">
        <is>
          <t xml:space="preserve">As of December 31, 2023 and 2022, the composition
is as follows:
As of December 31,
2023 2022
MCh$ MCh$
Provisions for personnel salaries and expenses 81,907 99,424
Provisions for lawsuits and litigations 4,504 5,533
Provision for loyalty programmes 38 38
Provision for operational risks 2,993 5,149
Provision for other contingencies 19,391 63,232
Provisions for mandatory dividends 148,921 237,683
Provision for interest of perpetual bonds 5,112 4,966
Provisions for contingent loan 21,105 44,997
Total 283,971 461,022 </t>
        </is>
      </c>
    </row>
    <row r="5">
      <c r="A5" s="4" t="inlineStr">
        <is>
          <t>Schedule of Activity Regarding Provisions</t>
        </is>
      </c>
      <c r="B5" s="4" t="inlineStr">
        <is>
          <t xml:space="preserve">Below is the activity regarding provisions during the years
ended December 31, 2023, 2022 and 2021:
Personnel Lawsuit and litigations Loyalty programme Operational risks Contingencies Mandatory Dividend Interest of Contingent loan Total
MCh$ MCh$ MCh$ MCh$ MCh$ MCh$ MCh$ MCh$ MCh$
Balances as of January 1,
2023 99,424 5,533 38 5,149 63,232 237,683 4,966 44,997 461,022
Provisions established 72,090 556 1,254 2,133 148,921 15,157 67,403 307,514
Application of provisions (72,840 ) (1,585 ) (3,410 ) (45,974 ) (237,683 ) (15,011 ) (376,503 )
Provisions released (15,474 ) - - - - - - (91,269 ) (106,743 )
Other (1,293 ) - - - - - - (26 ) (1,319 )
Balances as of December 31, 2023 81,907 4,504 38 2,993 19,391 148,921 5,112 21,105 283,971
Balances as of January 1, 2022 109,001 3,035 38 1,578 52,205 252,740 4,995 40,357 463,949
Provisions established 121,779 2,963 - 4,053 24,365 237,683 30,523 110,211 531,577
Application of provisions (132,340 ) (465 ) - (482 ) (13,338 ) (252,740 ) (30,552 ) - (429,917 )
Provisions released (1,748 ) - - - - - - (105,687 ) (107,435 )
Other 2,732 - - - - - - 116 2,848
Balances as of December 31, 2022 99,424 5,533 38 5,149 63,232 237,683 4,966 44,997 461,022
Balances as of January 1, 2021 102,958 2,411 38 - 32,726 164,284 - 28,247 330,664
Provisions established 90,363 624 - 1,578 30,413 252,740 4,995 73,201 453,914
Application of provisions (80,768 ) - - - - - - - (80,768 )
Provisions released (1,836 ) - - - (10,934 ) (164,284 ) - (63,654 ) (240,708 )
Other (1,716 ) - - - - - - 2,563 847
Balances as of December 31, 2021 109,001 3,035 38 1,578 52,205 252,740 4,995 40,357 463,949 </t>
        </is>
      </c>
    </row>
    <row r="6">
      <c r="A6" s="4" t="inlineStr">
        <is>
          <t>Schedule of Provisions for Personnel Salaries and Expenses</t>
        </is>
      </c>
      <c r="B6" s="4" t="inlineStr">
        <is>
          <t xml:space="preserve">Provisions for personnel salaries and expenses includes:
As of December 31,
2023 2022
MCh$ MCh$
Provision for short-term benefits 79,829 97,866
Provision for long-term benefits 1,450 926
Provision for senioruty compensation 585 601
Provision for other personnel benefits 43 31
Total 81,907 99,424 </t>
        </is>
      </c>
    </row>
    <row r="7">
      <c r="A7" s="4" t="inlineStr">
        <is>
          <t>Schedule of Provisions for Contingent Loan Risk</t>
        </is>
      </c>
      <c r="B7" s="4" t="inlineStr">
        <is>
          <t xml:space="preserve">An analysis of changes in the corresponding
ECL allowance as of December 31, 2023 and 2022 is as follows:
December 31, 2023
Stage 1 Stage 2 Stage 3 TOTAL
ECL allowance at January 1, 2023 26,316 8,789 9,892 44,997
Transfer
Transfers from stage 1 to stage 2 (2,645 ) 5,559 - 2,914
Transfers from stage 1 to stage 3 (142 ) - 1,241 1,099
Transfers from stage 2 to stage 3 - (2,471 ) 7,507 5,036
Transfers from stage 2 to stage 1 1,858 (9,253 ) - (7,395 )
Transfers from stage 3 to stage 2 - 2,187 (5,044 ) (2,857 )
Transfers from stage 3 to stage 1 3 - (213 ) (210 )
Net changes of the exposure and modifications in credit risk (14,442 ) (1,389 ) (6,647 ) (22,478 )
Write-off - - - -
Other adjustments 1 (2 ) - (1 )
At December 31, 2023 10,949 3,420 6,736 21,105
December 31, 2022
Stage 1 Stage 2 Stage 3 TOTAL
ECL allowance at January 1, 2022 23,029 9,599 7,729 40,357
Transfer
Transfers from stage 1 to stage 2 (1,585 ) 4,719 - 3,134
Transfers from stage 1 to stage 3 (143 ) - 2,846 2,703
Transfers from stage 2 to stage 3 - (1,860 ) 6,124 4,264
Transfers from stage 2 to stage 1 1,832 (7,467 ) - (5,635 )
Transfers from stage 3 to stage 2 - 3,762 (2,926 ) 836
Transfers from stage 3 to stage 1 1 - (78 ) (77 )
Net changes of the exposure and modifications in credit risk 2,998 35 (3,801 ) (768 )
Write-off - - - -
Other adjustments 184 1 -2 183
At December 31, 2022 26,316 8,789 9,892 44,997 </t>
        </is>
      </c>
    </row>
  </sheetData>
  <mergeCells count="1">
    <mergeCell ref="A1:A2"/>
  </mergeCells>
  <pageMargins left="0.75" right="0.75" top="1" bottom="1" header="0.5" footer="0.5"/>
</worksheet>
</file>

<file path=xl/worksheets/sheet6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0" customWidth="1" min="1" max="1"/>
    <col width="80" customWidth="1" min="2" max="2"/>
  </cols>
  <sheetData>
    <row r="1">
      <c r="A1" s="1" t="inlineStr">
        <is>
          <t>Other Liabilities (Tables)</t>
        </is>
      </c>
      <c r="B1" s="2" t="inlineStr">
        <is>
          <t>12 Months Ended</t>
        </is>
      </c>
    </row>
    <row r="2">
      <c r="B2" s="2" t="inlineStr">
        <is>
          <t>Dec. 31, 2023</t>
        </is>
      </c>
    </row>
    <row r="3">
      <c r="A3" s="3" t="inlineStr">
        <is>
          <t>Other Liabilities [Abstract]</t>
        </is>
      </c>
      <c r="B3" s="4" t="inlineStr">
        <is>
          <t xml:space="preserve"> </t>
        </is>
      </c>
    </row>
    <row r="4">
      <c r="A4" s="4" t="inlineStr">
        <is>
          <t>Schedule of Other Liabilities</t>
        </is>
      </c>
      <c r="B4" s="4" t="inlineStr">
        <is>
          <t>The other liabilities line item is as follows:
As of December 31,
2023 2022
MCh$ MCh$
Accounts and notes payable 312,882 405,878
Income received in advance 777 901
Macro-hedge valuation adjustment (1) 68,781 85,725
Guarantees received (margin accounts) (2) 1,081,226 1,017,968
Broker dealer and simultaneous transactions 36,819 265,793
Withholding VAT 44,861 36,814
Accounts payable insurance companies 7,869 10,893
In-progress operations 18,191 21,918
Deferred income 1,902 5,453
Other liabilities 110,346 190,339
Total 1,683,654 2,041,682
(1) Valuation balances of net assets and liabilities at market
value subject to macro-hedging
(2) Guarantee deposits (margin accounts) correspond to collateral
associated to derivative financial contracts to mitigate the counterparty credit risk and are mainly established in cash. These guarantees
operate when mark to market of derivative financial instruments exceed the levels of threshold agreed in the contracts, which could result
in the Bank delivering or receiving collateral.</t>
        </is>
      </c>
    </row>
  </sheetData>
  <mergeCells count="1">
    <mergeCell ref="A1:A2"/>
  </mergeCells>
  <pageMargins left="0.75" right="0.75" top="1" bottom="1" header="0.5" footer="0.5"/>
</worksheet>
</file>

<file path=xl/worksheets/sheet68.xml><?xml version="1.0" encoding="utf-8"?>
<worksheet xmlns="http://schemas.openxmlformats.org/spreadsheetml/2006/main">
  <sheetPr>
    <outlinePr summaryBelow="1" summaryRight="1"/>
    <pageSetUpPr/>
  </sheetPr>
  <dimension ref="A1:B11"/>
  <sheetViews>
    <sheetView workbookViewId="0">
      <selection activeCell="A1" sqref="A1"/>
    </sheetView>
  </sheetViews>
  <sheetFormatPr baseColWidth="8" defaultRowHeight="15"/>
  <cols>
    <col width="80" customWidth="1" min="1" max="1"/>
    <col width="80" customWidth="1" min="2" max="2"/>
  </cols>
  <sheetData>
    <row r="1">
      <c r="A1" s="1" t="inlineStr">
        <is>
          <t>Equity (Tables)</t>
        </is>
      </c>
      <c r="B1" s="2" t="inlineStr">
        <is>
          <t>12 Months Ended</t>
        </is>
      </c>
    </row>
    <row r="2">
      <c r="B2" s="2" t="inlineStr">
        <is>
          <t>Dec. 31, 2023</t>
        </is>
      </c>
    </row>
    <row r="3">
      <c r="A3" s="3" t="inlineStr">
        <is>
          <t>Equity [Abstract]</t>
        </is>
      </c>
      <c r="B3" s="4" t="inlineStr">
        <is>
          <t xml:space="preserve"> </t>
        </is>
      </c>
    </row>
    <row r="4">
      <c r="A4" s="4" t="inlineStr">
        <is>
          <t>Schedule of Activity with Respect to Shares</t>
        </is>
      </c>
      <c r="B4" s="4" t="inlineStr">
        <is>
          <t xml:space="preserve">The activity with respect to shares during 2023,
2023 and 2022 was as follows:
SHARES
2023 2022 2021
Issued as of January 1 188,446,126,794 188,446,126,794 188,446,126,794
Issuance of paid shares - - -
Issuance of outstanding shares - - -
Stock options exercised - - -
Issued as of December 31, 188,446,126,794 188,446,126,794 188,446,126,794 </t>
        </is>
      </c>
    </row>
    <row r="5">
      <c r="A5" s="4" t="inlineStr">
        <is>
          <t>Schedule of Shareholder Composition</t>
        </is>
      </c>
      <c r="B5" s="4" t="inlineStr">
        <is>
          <t xml:space="preserve">As of December 31, 2023, the shareholder composition
was as follows:
Corporate Name or Shareholder’s Name Shares ADRs (*) Total % of
Santander Chile Holding S.A. 66,822,519,695 - 66,822,519,695 35,46
Teatinos Siglo XXI Inversiones S.A. 59,770,481,573 - 59,770,481,573 31,72
The Bank of New York Mellon 12,799,964,871 12,799,964,871 6,79
Bancos por cuenta de terceros 19,416,795,808 - 19,416,795,808 10,30
AFP por cuentas de terceros 18,392,349,767 - 18,392,349,767 9,76
Corredoras de bolsa por cuenta de terceros 5,029,151,233 - 5,029,151,233 2,67
Otros accionistas minoritarios 6,214,863,847 - 6,214,863,847 3,30
Total 175,646,161,923 12,799,964,871 188,446,126,794 100,00
(*) American Depository Receipts (ADR) are certificates issued
by a U.S. commercial bank to be traded on the U.S. securities markets.
Corporate Name or Shareholder’s Name Shares ADRs (*) Total % of
Santander Chile Holding S.A. 66,822,519,695 - 66,822,519,695 35.46
Teatinos Siglo XXI Inversiones S.A. 59,770,481,573 - 59,770,481,573 31.72
The Bank New York Mellon - 19,845,850,871 19,845,850,871 10.53
Banks on behalf of third parties 16,841,385,216 - 16,841,385,216 8.94
Pension funds (AFP) on behalf of third parties 13,742,809,166 - 13,742,809,166 7.29
Stock brokers on behalf of third parties 6,122,497,451 - 6,122,497,451 3.25
Other minority holders 5,300,582,822 - 5,300,582,822 2.81
Total 168,600,275,923 19,845,850,871 188,446,126,794 100.00
Corporate Name or Shareholder’s Name Shares ADRs (*) Total % of
Santander Chile Holding S.A. 66,822,519,695 - 66,822,519,695 35.46
Teatinos Siglo XXI Inversiones S.A. 59,770,481,573 - 59,770,481,573 31.72
The Bank New York Mellon - 20,710,338,871 20,710,338,871 10.99
Banks on behalf of third parties 17,318,500,798 - 17,318,500,798 9.19
Pension funds (AFP) on behalf of third parties 11,949,134,854 - 11,949,134,854 6.34
Stock brokers on behalf of third parties 5,870,596,720 - 5,870,596,720 3.12
Other minority holders 6,004,554,283 - 6,004,554,283 3.18
Total 167,735,787,923 20,710,338,871 188,446,126,794 100.00 </t>
        </is>
      </c>
    </row>
    <row r="6">
      <c r="A6" s="4" t="inlineStr">
        <is>
          <t>Schedule of Basic and Diluted Earnings Per Share</t>
        </is>
      </c>
      <c r="B6" s="4" t="inlineStr">
        <is>
          <t xml:space="preserve">As of December 31, 2023, 2022 and 2021 the basic and diluted earnings per share were as follows:
As of December 31,
2023 2022 2021
MCh$ MCh$ MCh$
a) Basic earnings per share
Total attributable to the shareholders of the Bank 579,427 792,276 842,467
Weighted average number of outstanding shares 188,446,126,794 188,446,126,794 188,446,126,794
Basic earnings per share (in Ch$) 3.075 4.204 4.471
Basic earnings per share from continuing operations (in Ch$) 3.075 4.204 4.471
Basic earnings per share from discontinued operations (in Ch$) - -
b) Diluted earnings per share
Total attributable to the shareholders of the Bank 579,427 792,276 842,467
Weighted average number of outstanding shares 188,446,126,794 188,446,126,794 188,446,126,794
Adjusted number of shares 188,446,126,794 188,446,126,794 188,446,126,794
Diluted earnings per share (in Ch$) 3.075 4.204 4.471
Diluted earnings per share from continuing operations (in Ch$) 3.075 4.204 4.471
Diluted earnings per share from discontinued operations (in Ch$) - - - </t>
        </is>
      </c>
    </row>
    <row r="7">
      <c r="A7" s="4" t="inlineStr">
        <is>
          <t>Schedule of Other Comprehensive Income from Available for Sale Investments and Cash Flow Hedges</t>
        </is>
      </c>
      <c r="B7" s="4" t="inlineStr">
        <is>
          <t xml:space="preserve">Other comprehensive income from available for sale investments and cash flow hedges:
For the years ended December 31,
2023 2022 2021
MCh$ MCh$ MCh$
Debt instruments at FVOCI
As of January 1, (109,392 ) (112,223 ) 102,855
Gain (losses) on the re-measurement of debt instruments at FVOCI, before tax 145,257 23,004 (233,109 )
Recycling from other comprehensive income to income for the year - - -
Net realized gains (125,613 ) (20,173 ) 18,031
Subtotals 19,644 2,831 (215,078 )
Total (89,748 ) (109,392 ) (112,223 )
Cash flow hedges
As of January 1, (118,838 ) (373,581 ) (136,765 )
Gains (losses) on the re-measurement of cash flow hedges, before tax 243,366 298,029 (211,122 )
Recycling adjustments on cash flow hedges, before tax (40,112 ) (43,286 ) (25,694 )
Amounts removed from equity and included in carrying amount of non-financial asset (liability) which acquisition or incurrence was hedged as a highly probable transaction - - -
Subtotals 203,254 254,743 (236,816 )
Total 84,416 (118,838 ) (373,581 )
Other comprehensive income, before taxes (5,332 ) (228,230 ) (485,804 )
Income tax related to other comprehensive income components
Income tax relating to debt instruments at FVOCI 24,231 29,536 31,650
Income tax relating to cash flow hedges (22,792 ) 32,086 100,867
Total 1,439 61,622 132,517
Other comprehensive income, net of tax (3,893 ) (166,608 ) (353,287 )
Attributable to:
Shareholders of the Bank (5,242 ) (167,147 ) (353,849 )
Non-controlling interest 1,349 539 562 </t>
        </is>
      </c>
    </row>
    <row r="8">
      <c r="A8" s="4" t="inlineStr">
        <is>
          <t>Schedule of Perpetual Bonds</t>
        </is>
      </c>
      <c r="B8" s="4" t="inlineStr">
        <is>
          <t xml:space="preserve">As of December
31, 2023 and 2022 the balance of the perpetual bonds was as follow:
As of December 31,
2023 2022
MCh$ MCh$
Perpetual bond 608,721 590,247
Totals 608,721 590,247
As of December 31,
2023 2022
MCh$ MCh$
US$ Bonds 608,721 590,247
Total 608,721 590,247 </t>
        </is>
      </c>
    </row>
    <row r="9">
      <c r="A9" s="4" t="inlineStr">
        <is>
          <t>Schedule of Bank’s Debts, both Current and Non-Current</t>
        </is>
      </c>
      <c r="B9" s="4" t="inlineStr">
        <is>
          <t xml:space="preserve">Debts classified as current
are either demand obligations or will mature in one year or less. All other debts are classified as non-current. The Bank’s debts,
both current and non-current, are summarised below:
As of December 31, 2023 As of December 31, 2022
Current Non-current Total Current Non-current Total
MCh$ MCh$ MCh$ MCh$ MCh$ MCh$
Perpetual bonds - 608,721 608,721 - 590,247 590,247
Total - 608,721 608,721 - 590,247 590,247 </t>
        </is>
      </c>
    </row>
    <row r="10">
      <c r="A10" s="4" t="inlineStr">
        <is>
          <t>Schedule of Placement of Perpetual Bond</t>
        </is>
      </c>
      <c r="B10" s="4" t="inlineStr">
        <is>
          <t xml:space="preserve">The terms of the perpetual bonds
were as follows:
Series Currency Amount Terms (years) Interest Rate (Annual) Issuance Principal USD Maturity
AT1 Bond USD 700,000,000 - 4.63 10-21-2021 700,000,000 -
Total USD 700,000,000 700,000,000 </t>
        </is>
      </c>
    </row>
    <row r="11">
      <c r="A11" s="4" t="inlineStr">
        <is>
          <t>Schedule of Regulatory Capital Financial Instruments</t>
        </is>
      </c>
      <c r="B11" s="4" t="inlineStr">
        <is>
          <t xml:space="preserve">The movement of the balance
of regulatory capital financial instruments issued as of December 31, 2023 and 2022, is as follows:
2023 2022 2021
MCh$ MCh$ MCh$
Balances as of January 01, 590,247 598,136 -
New issuances - 564,356
Interest rate and fx exchange 18,474 (7,889 ) 33,780
Balances as of December 31, 608,721 590,247 598,136 </t>
        </is>
      </c>
    </row>
  </sheetData>
  <mergeCells count="1">
    <mergeCell ref="A1:A2"/>
  </mergeCells>
  <pageMargins left="0.75" right="0.75" top="1" bottom="1" header="0.5" footer="0.5"/>
</worksheet>
</file>

<file path=xl/worksheets/sheet69.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80" customWidth="1" min="1" max="1"/>
    <col width="80" customWidth="1" min="2" max="2"/>
  </cols>
  <sheetData>
    <row r="1">
      <c r="A1" s="1" t="inlineStr">
        <is>
          <t>Non-Controlling Interest (Tables)</t>
        </is>
      </c>
      <c r="B1" s="2" t="inlineStr">
        <is>
          <t>12 Months Ended</t>
        </is>
      </c>
    </row>
    <row r="2">
      <c r="B2" s="2" t="inlineStr">
        <is>
          <t>Dec. 31, 2023</t>
        </is>
      </c>
    </row>
    <row r="3">
      <c r="A3" s="3" t="inlineStr">
        <is>
          <t>Non-Controlling Interest [Abstract]</t>
        </is>
      </c>
      <c r="B3" s="4" t="inlineStr">
        <is>
          <t xml:space="preserve"> </t>
        </is>
      </c>
    </row>
    <row r="4">
      <c r="A4" s="4" t="inlineStr">
        <is>
          <t>Schedule of Non-Controlling Interest Included in the Equity and the Income</t>
        </is>
      </c>
      <c r="B4" s="4" t="inlineStr">
        <is>
          <t xml:space="preserve">The non-controlling interest included in the equity
and the income from the Bank’s subsidiaries is summarised as follows:
Other comprehensive income
As of December 31, 2023 Non- controlling Equity Income Debt instruments at FVOCI Deferred tax Total other comprehensive income Comprehensive income
% MCh$ MCh$ MCh$ MCh$ MCh$ MCh$
Subsidiaries:
Santander Corredora de Seguros Limitada 0.25 45 21 - - - 21
Santander Corredores de Bolsa Limitada 49.00 27,557 2,050 1,109 (299 ) 810 2,860
Santander Asesorías Financieras Limitada 0.97 35 31 - - - 31
Santander S.A. Sociedad Securitizadora 0.36 2 (1 ) - - - (1 )
Klare Corredora de Seguros S.A. 49.90 (858 ) (1,213 ) - - - (1,213 )
Santander Consumer Chile S.A. 49.00 57,420 8,148 - - - 8,148
Subtotal 84,201 9,036 1,109 (299 ) 810 9,846
Santander Gestión de Recaudación y Cobranzas Limitada 100.00 8,518 1,530 - - - 1,530
Bansa Santander S.A. 100.00 28,336 4,087 - - - 4,087
Multiplica Spa 100.00 2,529 (682 ) (682 )
PagoNXT Trade Chile SpA 100.00 1,151 439 - - - 439
Subtotal 40,534 5,374 - - - 5,374
Total 124,735 14,410 1,109 (299 ) 810 15,220
Other comprehensive income
As of December 31, 2022 Non- controlling Equity Income Debt instruments at FVOCI Deferred tax Total other comprehensive income Comprehensive income
% MCh$ MCh$ MCh$ MCh$ MCh$ MCh$
Subsidiaries:
Santander Corredora de Seguros Limitada 0.25 201 21 - - - 21
Santander Corredores de Bolsa Limitada 49.41 24,725 1,762 (32 ) 9 (23 ) 1,739
Santander Asesorías Financieras Limitada 0.97 561 47 - - - 47
Santander S.A. Sociedad Securitizadora 0.36 3 (1 ) - - - (1 )
Klare Corredora de Seguros S.A. 49.90 356 (1,277 ) - - - (1,277 )
Santander Consumer Chile S.A. 49.00 49,269 10,193 - - - 10,193
Subtotal 75,115 10,745 (32 ) 9 (23 ) 10,722
Santander Gestión de Recaudación y Cobranzas Limitada 100.00 6,988 2,168 - - - 2,168
Bansa Santander S.A. 100.00 24,250 3,239 - - - 3,239
Multiplica Spa 100.00 3,211 (946 ) - - - (946 )
Subtotal 34,449 4,461 - - - 4,461
Total 109,564 15,206 (32 ) 9 (23 ) 15,183
Other comprehensive income
As of December 31, 2021 Non- controlling Equity Income Debt instruments at FVOCI Deferred tax Total other comprehensive income Comprehensive income
% MCh$ MCh$ MCh$ MCh$ MCh$ MCh$
Subsidiaries:
Santander Corredora de Seguros Limitada 0.25 179 5 - - - 5
Santander Corredores de Bolsa Limitada 49.41 22,970 717 (238 ) 65 (173 ) 544
Santander Asesorías Financieras Limitada 0.97 513 21 (152 ) 41 (111 ) (90 )
Santander S.A. Sociedad Securitizadora 0.36 1 - - - - -
Klare Corredora de Seguros S.A. 49.90 1,631 (1,270 ) - - - (1,270 )
Santander Consumer Chile S.A. 49.00 39,080 9,386 - - - 9,386
Subtotal 64,374 8,859 (390 ) 106 (284 ) 8,575
Santander Gestión de Recaudación y Cobranzas Limitada 100.00 4,820 139 - - - 139
Bansa Santander S.A. 100.00 21,010 1,096 - - - 1,096
Multiplica Spa 100.00 4.156 (133 ) - - - (133 )
Subtotal 29,986 1,102 - - - 1,102
Total 94,360 9,961 (390 ) 106 (284 ) 9,677 </t>
        </is>
      </c>
    </row>
    <row r="5">
      <c r="A5" s="4" t="inlineStr">
        <is>
          <t>Schedule of Financial Information of the Subsidiaries Included in the Consolidation of the Bank that Possess Non-Controlling Interests</t>
        </is>
      </c>
      <c r="B5" s="4" t="inlineStr">
        <is>
          <t xml:space="preserve">The overview of the financial information of
the subsidiaries included in the consolidation of the Bank that possess non-controlling interests is as follows, which does not
include consolidation or conforming accounting policy adjustments:
As of December 31,
2023 2022 2021
Assets Liabilities Capital Net income Assets Liabilities Capital Net income Assets Liabilities Capital Net income
MCh$ MCh$ MCh$ MCh$ MCh$ MCh$ MCh$ MCh$ MCh$ MCh$ MCh$ MCh$
Santander Corredora de Seguros Limitada 31,758 13,895 9,576 8,287 92,541 13,093 71,121 8,327 88,492 13,388 69,129 1,975
Santander Corredores de Bolsa Limitada 99,325 43,087 52,054 4,184 321,411 270,952 46,863 3,596 98,496 51,649 45,396 1,451
Santander Asesorias Financieras Limitada 5,023 1,442 354 3,227 60,640 2,725 53,082 4,833 54,731 1,683 50,900 2,148
Santander S.A. Sociedad Securitizadora 879 345 709 (175 ) 1,107 398 857 (148 ) 810 463 455 (108 )
Klare Corredora de Seguros S.A. 1,891 3,610 713 (2,432 ) 2,153 1,440 3,272 (2,559 ) 3,952 681 5,816 (2,545 )
Santander Consumer Chile S.A. 923,790 806,607 100,555 16,628 884,701 784,146 79,755 20,800 742,700 662,945 60,588 19,167
Santander Gestión de Recaudación y Cobranzas Ltda. 11,273 2,755 6,988 1,530 8,037 1,049 4,820 2,168 6,636 1,816 4,681 139
Bansa Santander S.A. 292,937 264,601 24,249 4,087 213,661 189,411 21,011 3,239 103,927 82,917 19,914 1,096
Multiplica Spa 3,518 989 3,211 (682 ) 4,337 1,126 4,157 (946 ) 4,409 253 4,289 (133 )
PagoNXT Trade Chile SpA 2,290 1,139 712 439 - - - - - - - -
Total 1,372,684 1,138,470 199,121 35,093 1,588,588 1,264,340 284,938 39,310 1,100,153 815,795 261,168 23,190 </t>
        </is>
      </c>
    </row>
  </sheetData>
  <mergeCells count="1">
    <mergeCell ref="A1:A2"/>
  </mergeCells>
  <pageMargins left="0.75" right="0.75" top="1" bottom="1" header="0.5" footer="0.5"/>
</worksheet>
</file>

<file path=xl/worksheets/sheet7.xml><?xml version="1.0" encoding="utf-8"?>
<worksheet xmlns="http://schemas.openxmlformats.org/spreadsheetml/2006/main">
  <sheetPr>
    <outlinePr summaryBelow="1" summaryRight="1"/>
    <pageSetUpPr/>
  </sheetPr>
  <dimension ref="A1:D61"/>
  <sheetViews>
    <sheetView workbookViewId="0">
      <selection activeCell="A1" sqref="A1"/>
    </sheetView>
  </sheetViews>
  <sheetFormatPr baseColWidth="8" defaultRowHeight="15"/>
  <cols>
    <col width="74" customWidth="1" min="1" max="1"/>
    <col width="16" customWidth="1" min="2" max="2"/>
    <col width="14" customWidth="1" min="3" max="3"/>
    <col width="14" customWidth="1" min="4" max="4"/>
  </cols>
  <sheetData>
    <row r="1">
      <c r="A1" s="1" t="inlineStr">
        <is>
          <t>Consolidated Statements of Cash Flows - CLP ($) $ in Millions</t>
        </is>
      </c>
      <c r="B1" s="2" t="inlineStr">
        <is>
          <t>12 Months Ended</t>
        </is>
      </c>
    </row>
    <row r="2">
      <c r="B2" s="2" t="inlineStr">
        <is>
          <t>Dec. 31, 2023</t>
        </is>
      </c>
      <c r="C2" s="2" t="inlineStr">
        <is>
          <t>Dec. 31, 2022</t>
        </is>
      </c>
      <c r="D2" s="2" t="inlineStr">
        <is>
          <t>Dec. 31, 2021</t>
        </is>
      </c>
    </row>
    <row r="3">
      <c r="A3" s="3" t="inlineStr">
        <is>
          <t>Statement of cash flows [abstract]</t>
        </is>
      </c>
      <c r="B3" s="4" t="inlineStr">
        <is>
          <t xml:space="preserve"> </t>
        </is>
      </c>
      <c r="C3" s="4" t="inlineStr">
        <is>
          <t xml:space="preserve"> </t>
        </is>
      </c>
      <c r="D3" s="4" t="inlineStr">
        <is>
          <t xml:space="preserve"> </t>
        </is>
      </c>
    </row>
    <row r="4">
      <c r="A4" s="4" t="inlineStr">
        <is>
          <t>NET INCOME FOR THE YEAR</t>
        </is>
      </c>
      <c r="B4" s="6" t="n">
        <v>593837</v>
      </c>
      <c r="C4" s="6" t="n">
        <v>807482</v>
      </c>
      <c r="D4" s="6" t="n">
        <v>852428</v>
      </c>
    </row>
    <row r="5">
      <c r="A5" s="4" t="inlineStr">
        <is>
          <t>Adjustments for non-cash items included in net income</t>
        </is>
      </c>
      <c r="B5" s="5" t="n">
        <v>-1306901</v>
      </c>
      <c r="C5" s="5" t="n">
        <v>-1456419</v>
      </c>
      <c r="D5" s="5" t="n">
        <v>-1440550</v>
      </c>
    </row>
    <row r="6">
      <c r="A6" s="4" t="inlineStr">
        <is>
          <t>Depreciation and amortization</t>
        </is>
      </c>
      <c r="B6" s="5" t="n">
        <v>143762</v>
      </c>
      <c r="C6" s="5" t="n">
        <v>129993</v>
      </c>
      <c r="D6" s="5" t="n">
        <v>122055</v>
      </c>
    </row>
    <row r="7">
      <c r="A7" s="4" t="inlineStr">
        <is>
          <t>Impairment of property, plant, and equipment</t>
        </is>
      </c>
      <c r="B7" s="5" t="n">
        <v>1912</v>
      </c>
      <c r="C7" s="4" t="inlineStr">
        <is>
          <t xml:space="preserve"> </t>
        </is>
      </c>
      <c r="D7" s="4" t="inlineStr">
        <is>
          <t xml:space="preserve"> </t>
        </is>
      </c>
    </row>
    <row r="8">
      <c r="A8" s="4" t="inlineStr">
        <is>
          <t>Provision for loan losses</t>
        </is>
      </c>
      <c r="B8" s="5" t="n">
        <v>429854</v>
      </c>
      <c r="C8" s="5" t="n">
        <v>447071</v>
      </c>
      <c r="D8" s="5" t="n">
        <v>368082</v>
      </c>
    </row>
    <row r="9">
      <c r="A9" s="4" t="inlineStr">
        <is>
          <t>Mark to market of trading investments</t>
        </is>
      </c>
      <c r="B9" s="5" t="n">
        <v>-125613</v>
      </c>
      <c r="C9" s="5" t="n">
        <v>-20173</v>
      </c>
      <c r="D9" s="5" t="n">
        <v>-18031</v>
      </c>
    </row>
    <row r="10">
      <c r="A10" s="4" t="inlineStr">
        <is>
          <t>Income from investments in associates and other companies</t>
        </is>
      </c>
      <c r="B10" s="5" t="n">
        <v>-8763</v>
      </c>
      <c r="C10" s="5" t="n">
        <v>-10310</v>
      </c>
      <c r="D10" s="5" t="n">
        <v>-2383</v>
      </c>
    </row>
    <row r="11">
      <c r="A11" s="4" t="inlineStr">
        <is>
          <t>Net gain on sale of assets received in lieu of payment</t>
        </is>
      </c>
      <c r="B11" s="5" t="n">
        <v>-8452</v>
      </c>
      <c r="C11" s="5" t="n">
        <v>-4354</v>
      </c>
      <c r="D11" s="5" t="n">
        <v>-5479</v>
      </c>
    </row>
    <row r="12">
      <c r="A12" s="4" t="inlineStr">
        <is>
          <t>Provision on assets received in lieu of payment</t>
        </is>
      </c>
      <c r="B12" s="5" t="n">
        <v>-858</v>
      </c>
      <c r="C12" s="5" t="n">
        <v>743</v>
      </c>
      <c r="D12" s="5" t="n">
        <v>349</v>
      </c>
    </row>
    <row r="13">
      <c r="A13" s="4" t="inlineStr">
        <is>
          <t>Net gain on sale of property, plant and equipment</t>
        </is>
      </c>
      <c r="B13" s="5" t="n">
        <v>-5281</v>
      </c>
      <c r="C13" s="5" t="n">
        <v>-6405</v>
      </c>
      <c r="D13" s="5" t="n">
        <v>-673</v>
      </c>
    </row>
    <row r="14">
      <c r="A14" s="4" t="inlineStr">
        <is>
          <t>Net interest income</t>
        </is>
      </c>
      <c r="B14" s="5" t="n">
        <v>-1093049</v>
      </c>
      <c r="C14" s="5" t="n">
        <v>-1570112</v>
      </c>
      <c r="D14" s="5" t="n">
        <v>-1811351</v>
      </c>
    </row>
    <row r="15">
      <c r="A15" s="4" t="inlineStr">
        <is>
          <t>Net fee and commission income</t>
        </is>
      </c>
      <c r="B15" s="5" t="n">
        <v>-502640</v>
      </c>
      <c r="C15" s="5" t="n">
        <v>-407268</v>
      </c>
      <c r="D15" s="5" t="n">
        <v>-332751</v>
      </c>
    </row>
    <row r="16">
      <c r="A16" s="4" t="inlineStr">
        <is>
          <t>Changes in deferred taxes</t>
        </is>
      </c>
      <c r="B16" s="5" t="n">
        <v>-131195</v>
      </c>
      <c r="C16" s="5" t="n">
        <v>-52181</v>
      </c>
      <c r="D16" s="5" t="n">
        <v>226810</v>
      </c>
    </row>
    <row r="17">
      <c r="A17" s="4" t="inlineStr">
        <is>
          <t>Other non-cash items</t>
        </is>
      </c>
      <c r="B17" s="5" t="n">
        <v>-6578</v>
      </c>
      <c r="C17" s="5" t="n">
        <v>36577</v>
      </c>
      <c r="D17" s="5" t="n">
        <v>12822</v>
      </c>
    </row>
    <row r="18">
      <c r="A18" s="4" t="inlineStr">
        <is>
          <t>Increase/decrease in operating assets and liabilities</t>
        </is>
      </c>
      <c r="B18" s="5" t="n">
        <v>2028822</v>
      </c>
      <c r="C18" s="5" t="n">
        <v>289949</v>
      </c>
      <c r="D18" s="5" t="n">
        <v>-6557</v>
      </c>
    </row>
    <row r="19">
      <c r="A19" s="4" t="inlineStr">
        <is>
          <t>(Increase)/decrease of loans and accounts receivables from customers, net</t>
        </is>
      </c>
      <c r="B19" s="5" t="n">
        <v>-2047036</v>
      </c>
      <c r="C19" s="5" t="n">
        <v>-2026071</v>
      </c>
      <c r="D19" s="5" t="n">
        <v>-2244100</v>
      </c>
    </row>
    <row r="20">
      <c r="A20" s="4" t="inlineStr">
        <is>
          <t>(Increase)/decrease of financial investments</t>
        </is>
      </c>
      <c r="B20" s="5" t="n">
        <v>-1908858</v>
      </c>
      <c r="C20" s="5" t="n">
        <v>-647482</v>
      </c>
      <c r="D20" s="5" t="n">
        <v>-2960906</v>
      </c>
    </row>
    <row r="21">
      <c r="A21" s="4" t="inlineStr">
        <is>
          <t>Decrease/ (increase) of interbank loans</t>
        </is>
      </c>
      <c r="B21" s="5" t="n">
        <v>-35372</v>
      </c>
      <c r="C21" s="5" t="n">
        <v>-32527</v>
      </c>
      <c r="D21" s="5" t="n">
        <v>18502</v>
      </c>
    </row>
    <row r="22">
      <c r="A22" s="4" t="inlineStr">
        <is>
          <t>Decrease/(increase) of assets received or awarded in lieu of payment</t>
        </is>
      </c>
      <c r="B22" s="5" t="n">
        <v>-5685</v>
      </c>
      <c r="C22" s="5" t="n">
        <v>-1533</v>
      </c>
      <c r="D22" s="5" t="n">
        <v>4822</v>
      </c>
    </row>
    <row r="23">
      <c r="A23" s="4" t="inlineStr">
        <is>
          <t>Increase/(decrease) of debits in customers checking accounts</t>
        </is>
      </c>
      <c r="B23" s="5" t="n">
        <v>-697222</v>
      </c>
      <c r="C23" s="5" t="n">
        <v>-2673664</v>
      </c>
      <c r="D23" s="5" t="n">
        <v>3042985</v>
      </c>
    </row>
    <row r="24">
      <c r="A24" s="4" t="inlineStr">
        <is>
          <t>(Decrease)/increase of time deposits and other time liabilities</t>
        </is>
      </c>
      <c r="B24" s="5" t="n">
        <v>3159152</v>
      </c>
      <c r="C24" s="5" t="n">
        <v>2847734</v>
      </c>
      <c r="D24" s="5" t="n">
        <v>-450736</v>
      </c>
    </row>
    <row r="25">
      <c r="A25" s="4" t="inlineStr">
        <is>
          <t>(Decrease)/increase of obligations with domestic banks</t>
        </is>
      </c>
      <c r="B25" s="5" t="n">
        <v>4900</v>
      </c>
      <c r="C25" s="5" t="n">
        <v>40093</v>
      </c>
      <c r="D25" s="5" t="n">
        <v>-215876</v>
      </c>
    </row>
    <row r="26">
      <c r="A26" s="4" t="inlineStr">
        <is>
          <t>Increase/(decrease) of other demand liabilities or time obligations</t>
        </is>
      </c>
      <c r="B26" s="5" t="n">
        <v>-162301</v>
      </c>
      <c r="C26" s="5" t="n">
        <v>-756337</v>
      </c>
      <c r="D26" s="5" t="n">
        <v>190050</v>
      </c>
    </row>
    <row r="27">
      <c r="A27" s="4" t="inlineStr">
        <is>
          <t>Increase/(decrease) of obligations with foreign banks</t>
        </is>
      </c>
      <c r="B27" s="5" t="n">
        <v>1032051</v>
      </c>
      <c r="C27" s="5" t="n">
        <v>25445</v>
      </c>
      <c r="D27" s="5" t="n">
        <v>2061681</v>
      </c>
    </row>
    <row r="28">
      <c r="A28" s="4" t="inlineStr">
        <is>
          <t>Increase/(decrease) of obligations with Central Bank of Chile</t>
        </is>
      </c>
      <c r="B28" s="5" t="n">
        <v>464784</v>
      </c>
      <c r="C28" s="5" t="n">
        <v>-27356</v>
      </c>
      <c r="D28" s="5" t="n">
        <v>652179</v>
      </c>
    </row>
    <row r="29">
      <c r="A29" s="4" t="inlineStr">
        <is>
          <t>(Decrease)/increase of obligations under repurchase agreements</t>
        </is>
      </c>
      <c r="B29" s="5" t="n">
        <v>-32771</v>
      </c>
      <c r="C29" s="5" t="n">
        <v>228721</v>
      </c>
      <c r="D29" s="5" t="n">
        <v>-883174</v>
      </c>
    </row>
    <row r="30">
      <c r="A30" s="4" t="inlineStr">
        <is>
          <t>(Decrease)/increase in other financial liabilities</t>
        </is>
      </c>
      <c r="B30" s="5" t="n">
        <v>3278</v>
      </c>
      <c r="C30" s="5" t="n">
        <v>110089</v>
      </c>
      <c r="D30" s="5" t="n">
        <v>-1411</v>
      </c>
    </row>
    <row r="31">
      <c r="A31" s="4" t="inlineStr">
        <is>
          <t>(Decrease)/increase of other assets and liabilities</t>
        </is>
      </c>
      <c r="B31" s="5" t="n">
        <v>940645</v>
      </c>
      <c r="C31" s="5" t="n">
        <v>1989113</v>
      </c>
      <c r="D31" s="5" t="n">
        <v>-2535796</v>
      </c>
    </row>
    <row r="32">
      <c r="A32" s="4" t="inlineStr">
        <is>
          <t>Redemption of letters of credit</t>
        </is>
      </c>
      <c r="B32" s="5" t="n">
        <v>-2568</v>
      </c>
      <c r="C32" s="5" t="n">
        <v>-3681</v>
      </c>
      <c r="D32" s="5" t="n">
        <v>-4835</v>
      </c>
    </row>
    <row r="33">
      <c r="A33" s="4" t="inlineStr">
        <is>
          <t>Senior bond issuances</t>
        </is>
      </c>
      <c r="B33" s="5" t="n">
        <v>775171</v>
      </c>
      <c r="C33" s="5" t="n">
        <v>461221</v>
      </c>
      <c r="D33" s="5" t="n">
        <v>1471106</v>
      </c>
    </row>
    <row r="34">
      <c r="A34" s="4" t="inlineStr">
        <is>
          <t>Redemption of senior bonds and payments of interest</t>
        </is>
      </c>
      <c r="B34" s="5" t="n">
        <v>-266794</v>
      </c>
      <c r="C34" s="5" t="n">
        <v>-1183950</v>
      </c>
      <c r="D34" s="5" t="n">
        <v>-6483</v>
      </c>
    </row>
    <row r="35">
      <c r="A35" s="4" t="inlineStr">
        <is>
          <t>Redemption of mortgage bonds and payments of interest</t>
        </is>
      </c>
      <c r="B35" s="5" t="n">
        <v>-7545</v>
      </c>
      <c r="C35" s="5" t="n">
        <v>-6655</v>
      </c>
      <c r="D35" s="5" t="n">
        <v>-289173</v>
      </c>
    </row>
    <row r="36">
      <c r="A36" s="4" t="inlineStr">
        <is>
          <t>Redemption of perpetual bond and payments of interest</t>
        </is>
      </c>
      <c r="B36" s="5" t="n">
        <v>-28243</v>
      </c>
      <c r="C36" s="4" t="inlineStr">
        <is>
          <t xml:space="preserve"> </t>
        </is>
      </c>
      <c r="D36" s="4" t="inlineStr">
        <is>
          <t xml:space="preserve"> </t>
        </is>
      </c>
    </row>
    <row r="37">
      <c r="A37" s="4" t="inlineStr">
        <is>
          <t>Payment of interest on lease obligations</t>
        </is>
      </c>
      <c r="B37" s="5" t="n">
        <v>-3601</v>
      </c>
      <c r="C37" s="5" t="n">
        <v>-31118</v>
      </c>
      <c r="D37" s="4" t="inlineStr">
        <is>
          <t xml:space="preserve"> </t>
        </is>
      </c>
    </row>
    <row r="38">
      <c r="A38" s="4" t="inlineStr">
        <is>
          <t>Interest received</t>
        </is>
      </c>
      <c r="B38" s="5" t="n">
        <v>4662944</v>
      </c>
      <c r="C38" s="5" t="n">
        <v>4086656</v>
      </c>
      <c r="D38" s="5" t="n">
        <v>2921097</v>
      </c>
    </row>
    <row r="39">
      <c r="A39" s="4" t="inlineStr">
        <is>
          <t>Interest paid</t>
        </is>
      </c>
      <c r="B39" s="5" t="n">
        <v>-4135540</v>
      </c>
      <c r="C39" s="5" t="n">
        <v>-2516544</v>
      </c>
      <c r="D39" s="5" t="n">
        <v>-1109746</v>
      </c>
    </row>
    <row r="40">
      <c r="A40" s="4" t="inlineStr">
        <is>
          <t>Dividends received from investments in other companies</t>
        </is>
      </c>
      <c r="B40" s="5" t="n">
        <v>2944</v>
      </c>
      <c r="C40" s="5" t="n">
        <v>526</v>
      </c>
      <c r="D40" s="5" t="n">
        <v>506</v>
      </c>
    </row>
    <row r="41">
      <c r="A41" s="4" t="inlineStr">
        <is>
          <t>Fees and commissions received</t>
        </is>
      </c>
      <c r="B41" s="5" t="n">
        <v>621286</v>
      </c>
      <c r="C41" s="5" t="n">
        <v>729063</v>
      </c>
      <c r="D41" s="5" t="n">
        <v>578604</v>
      </c>
    </row>
    <row r="42">
      <c r="A42" s="4" t="inlineStr">
        <is>
          <t>Fees and commissions paid</t>
        </is>
      </c>
      <c r="B42" s="5" t="n">
        <v>-304797</v>
      </c>
      <c r="C42" s="5" t="n">
        <v>-321794</v>
      </c>
      <c r="D42" s="5" t="n">
        <v>-245853</v>
      </c>
    </row>
    <row r="43">
      <c r="A43" s="4" t="inlineStr">
        <is>
          <t>Total cash flow (used in) provided by operating activities</t>
        </is>
      </c>
      <c r="B43" s="5" t="n">
        <v>1315758</v>
      </c>
      <c r="C43" s="5" t="n">
        <v>-358988</v>
      </c>
      <c r="D43" s="5" t="n">
        <v>-594679</v>
      </c>
    </row>
    <row r="44">
      <c r="A44" s="3" t="inlineStr">
        <is>
          <t>B - CASH FLOWS FROM INVESTMENT ACTIVITIES:</t>
        </is>
      </c>
      <c r="B44" s="4" t="inlineStr">
        <is>
          <t xml:space="preserve"> </t>
        </is>
      </c>
      <c r="C44" s="4" t="inlineStr">
        <is>
          <t xml:space="preserve"> </t>
        </is>
      </c>
      <c r="D44" s="4" t="inlineStr">
        <is>
          <t xml:space="preserve"> </t>
        </is>
      </c>
    </row>
    <row r="45">
      <c r="A45" s="4" t="inlineStr">
        <is>
          <t>Purchases of property, plant, and equipment</t>
        </is>
      </c>
      <c r="B45" s="5" t="n">
        <v>-76426</v>
      </c>
      <c r="C45" s="5" t="n">
        <v>-58393</v>
      </c>
      <c r="D45" s="5" t="n">
        <v>-57995</v>
      </c>
    </row>
    <row r="46">
      <c r="A46" s="4" t="inlineStr">
        <is>
          <t>Sales of property, plant, and equipment</t>
        </is>
      </c>
      <c r="B46" s="5" t="n">
        <v>1643</v>
      </c>
      <c r="C46" s="5" t="n">
        <v>18690</v>
      </c>
      <c r="D46" s="5" t="n">
        <v>2498</v>
      </c>
    </row>
    <row r="47">
      <c r="A47" s="4" t="inlineStr">
        <is>
          <t>Purchases of intangible assets</t>
        </is>
      </c>
      <c r="B47" s="5" t="n">
        <v>-45067</v>
      </c>
      <c r="C47" s="5" t="n">
        <v>-54899</v>
      </c>
      <c r="D47" s="5" t="n">
        <v>-28774</v>
      </c>
    </row>
    <row r="48">
      <c r="A48" s="4" t="inlineStr">
        <is>
          <t>Total cash flow used in investment activities</t>
        </is>
      </c>
      <c r="B48" s="5" t="n">
        <v>-117850</v>
      </c>
      <c r="C48" s="5" t="n">
        <v>-94602</v>
      </c>
      <c r="D48" s="5" t="n">
        <v>-84271</v>
      </c>
    </row>
    <row r="49">
      <c r="A49" s="3" t="inlineStr">
        <is>
          <t>C - CASH FLOW FROM FINANCING ACTIVITIES:</t>
        </is>
      </c>
      <c r="B49" s="4" t="inlineStr">
        <is>
          <t xml:space="preserve"> </t>
        </is>
      </c>
      <c r="C49" s="4" t="inlineStr">
        <is>
          <t xml:space="preserve"> </t>
        </is>
      </c>
      <c r="D49" s="4" t="inlineStr">
        <is>
          <t xml:space="preserve"> </t>
        </is>
      </c>
    </row>
    <row r="50">
      <c r="A50" s="4" t="inlineStr">
        <is>
          <t>Dividends paid</t>
        </is>
      </c>
      <c r="B50" s="5" t="n">
        <v>-485191</v>
      </c>
      <c r="C50" s="5" t="n">
        <v>-464977</v>
      </c>
      <c r="D50" s="5" t="n">
        <v>-310468</v>
      </c>
    </row>
    <row r="51">
      <c r="A51" s="4" t="inlineStr">
        <is>
          <t>Placement of subordinated bond</t>
        </is>
      </c>
      <c r="B51" s="4" t="inlineStr">
        <is>
          <t xml:space="preserve"> </t>
        </is>
      </c>
      <c r="C51" s="5" t="n">
        <v>102481</v>
      </c>
      <c r="D51" s="4" t="inlineStr">
        <is>
          <t xml:space="preserve"> </t>
        </is>
      </c>
    </row>
    <row r="52">
      <c r="A52" s="4" t="inlineStr">
        <is>
          <t>Placement of perpetual bond</t>
        </is>
      </c>
      <c r="B52" s="4" t="inlineStr">
        <is>
          <t xml:space="preserve"> </t>
        </is>
      </c>
      <c r="C52" s="4" t="inlineStr">
        <is>
          <t xml:space="preserve"> </t>
        </is>
      </c>
      <c r="D52" s="5" t="n">
        <v>595175</v>
      </c>
    </row>
    <row r="53">
      <c r="A53" s="4" t="inlineStr">
        <is>
          <t>Lease obligations paid</t>
        </is>
      </c>
      <c r="B53" s="5" t="n">
        <v>-30101</v>
      </c>
      <c r="C53" s="5" t="n">
        <v>-21827</v>
      </c>
      <c r="D53" s="5" t="n">
        <v>-46046</v>
      </c>
    </row>
    <row r="54">
      <c r="A54" s="4" t="inlineStr">
        <is>
          <t>Total cash flow used in financing activities</t>
        </is>
      </c>
      <c r="B54" s="5" t="n">
        <v>-515292</v>
      </c>
      <c r="C54" s="5" t="n">
        <v>-384323</v>
      </c>
      <c r="D54" s="5" t="n">
        <v>238661</v>
      </c>
    </row>
    <row r="55">
      <c r="A55" s="4" t="inlineStr">
        <is>
          <t>D – NET INCREASE (DECREASE) IN CASH AND CASH EQUIVALENTS DURING THE YEAR</t>
        </is>
      </c>
      <c r="B55" s="5" t="n">
        <v>682616</v>
      </c>
      <c r="C55" s="5" t="n">
        <v>-837913</v>
      </c>
      <c r="D55" s="5" t="n">
        <v>-440289</v>
      </c>
    </row>
    <row r="56">
      <c r="A56" s="4" t="inlineStr">
        <is>
          <t>E – EFFECTS OF FOREIGN EXCHANGE RATE FLUCTUATIONS</t>
        </is>
      </c>
      <c r="B56" s="5" t="n">
        <v>-1778</v>
      </c>
      <c r="C56" s="5" t="n">
        <v>25904</v>
      </c>
      <c r="D56" s="5" t="n">
        <v>437564</v>
      </c>
    </row>
    <row r="57">
      <c r="A57" s="4" t="inlineStr">
        <is>
          <t>F - INITIAL BALANCE OF CASH AND CASH EQUIVALENTS</t>
        </is>
      </c>
      <c r="B57" s="5" t="n">
        <v>2079886</v>
      </c>
      <c r="C57" s="5" t="n">
        <v>2891895</v>
      </c>
      <c r="D57" s="5" t="n">
        <v>2894620</v>
      </c>
    </row>
    <row r="58">
      <c r="A58" s="4" t="inlineStr">
        <is>
          <t>FINAL BALANCE OF CASH AND CASH EQUIVALENTS</t>
        </is>
      </c>
      <c r="B58" s="5" t="n">
        <v>2760724</v>
      </c>
      <c r="C58" s="5" t="n">
        <v>2079886</v>
      </c>
      <c r="D58" s="5" t="n">
        <v>2891895</v>
      </c>
    </row>
    <row r="59">
      <c r="A59" s="4" t="inlineStr">
        <is>
          <t>Provision for loan losses for cash flow purposes</t>
        </is>
      </c>
      <c r="B59" s="5" t="n">
        <v>429854</v>
      </c>
      <c r="C59" s="5" t="n">
        <v>447071</v>
      </c>
      <c r="D59" s="5" t="n">
        <v>368227</v>
      </c>
    </row>
    <row r="60">
      <c r="A60" s="4" t="inlineStr">
        <is>
          <t>Recovery of loans previously charged off</t>
        </is>
      </c>
      <c r="B60" s="5" t="n">
        <v>-107069</v>
      </c>
      <c r="C60" s="5" t="n">
        <v>-90577</v>
      </c>
      <c r="D60" s="5" t="n">
        <v>-76999</v>
      </c>
    </row>
    <row r="61">
      <c r="A61" s="4" t="inlineStr">
        <is>
          <t>Provision for loan losses – net</t>
        </is>
      </c>
      <c r="B61" s="6" t="n">
        <v>322785</v>
      </c>
      <c r="C61" s="6" t="n">
        <v>356494</v>
      </c>
      <c r="D61" s="6" t="n">
        <v>291228</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6" customWidth="1" min="1" max="1"/>
    <col width="80" customWidth="1" min="2" max="2"/>
  </cols>
  <sheetData>
    <row r="1">
      <c r="A1" s="1" t="inlineStr">
        <is>
          <t>Maturity of Financial Assets and Liabilities (Tables)</t>
        </is>
      </c>
      <c r="B1" s="2" t="inlineStr">
        <is>
          <t>12 Months Ended</t>
        </is>
      </c>
    </row>
    <row r="2">
      <c r="B2" s="2" t="inlineStr">
        <is>
          <t>Dec. 31, 2023</t>
        </is>
      </c>
    </row>
    <row r="3">
      <c r="A3" s="3" t="inlineStr">
        <is>
          <t>Maturity of Financial Assets and Liabilities [Abstract]</t>
        </is>
      </c>
      <c r="B3" s="4" t="inlineStr">
        <is>
          <t xml:space="preserve"> </t>
        </is>
      </c>
    </row>
    <row r="4">
      <c r="A4" s="4" t="inlineStr">
        <is>
          <t>Schedule of the Maturities of Assets and Liabilities</t>
        </is>
      </c>
      <c r="B4" s="4" t="inlineStr">
        <is>
          <t>As of December 31, 2023 and 2022, the detail of
the maturities of assets and liabilities is as follows:
As of December 31, 2023 On Demand Up to 1 month Between Between Between
Between
More than 5 years Total
MCh$ MCh$ MCh$ MCh$ MCh$ MCh$ MCh$ MCh$
Financial assets
Cash and deposits in banks 2,723,282 - - - - - - 2,723,282
Cash items in process of collection 812,524 - - - - - - 812,524
Financial assets for trading at FVTPL
Financial derivative contracts and hedge contracts (1) - 383,845 807,016 1,548,923 3,046,056 1,413,070 3,526,105 10,725,015
Debt financial instruments - 211 - 2,275 31,031 1,432 63,359 98,308
Financial assets at FVOCI
Debt financial instruments - 2,277,301 10,319 319 668,856 491,471 1,087,759 4,536,025
Other financial instruments 66,685 13,566 19,692 5,439 105,382
Financial assets at amortised cost (2)
Debt financial instruments - - - 3,724,781 4,453,843 - - 8,178,624
Interbank loans 49 68,391 - - - - - 68,440
Loans and account receivable from customers 872,591 3,304,077 3,178,674 5,552,061 8,293,975 4,666,845 14,875,223 40,743,446
Guarantee deposits (margin accounts) 2,238,900 - - - - - - 2,238,900
Total financial assets 6,647,346 6,033,825 3,996,009 10,895,044 16,507,327 6,592,510 19,557,885 70,229,946
Financial liabilities
Cash items in process of being cleared 775,082 - - - - - - 775,082
Financial liabilities for trading at FVTPL -
Financial derivative contracts and hedge contracts (1) - 376,279 1,170,614 2,443,279 3,056,317 1,526,321 3,415,532 11,988,342
Financial liabilities at amortised cost -
Deposits and other demand liabilities 13,537,826 - - - - - - 13,537,826
Time deposits and other time liabilities 328,242 7,999,764 3,689,743 3,950,166 138,320 3,364 28,343 16,137,942
Obligations under repurchase agreements - 282,483 101 - - - - 282,584
Interbank borrowings 18,220 42,730 4,006,532 5,821,216 304,384 173,417 - 10,366,499
Issued debt instruments (3) - 291,687 285,923 1,272,427 3,183,069 1,314,205 3,467,672 9,814,983
Other financial liabilities - 296,095 - - 164 14 - 296,273
Lease liabilities - - - 20,716 37,446 22,913 23,441 104,516
Guarantees received (margin accounts) 1,081,226 - - - - - - 1,081,226
Total financial liabilities 15,740,596 9,289,038 9,152,913 13,507,804 6,719,700 3,040,234 6,934,988 64,385,273
(1) Includes derivative contracts for trading purposes and hedge
derivatives contracts.
(2) Debt financial instruments, Interbank loans and loans and
accounts receivable from customer are presented on a gross basis, the related allowance are Ch$1,729, Ch$2 and Ch$1,149,989 million,
respectively.
(3) Includes Subordinated bonds for MCh$1,813,938 which is presented
as Regulatory capital financial instruments.
As of December 31, 2022 On Demand Up to 1 month Between Between Between Between
More than 5 years Total
MCh$ MCh$ MCh$ MCh$ MCh$ MCh$ MCh$ MCh$
Financial assets
Cash and deposits in banks 1,982,942 - - - - - - 1,982,942
Cash items in process of collection 843,816 - - - - - - 843,816
Financial assets for trading at FVTPL
Financial derivative contracts and hedge contracts (1) - 734,755 570,803 1,499,473 3,396,062 2,026,248 3,923,381 12,150,722
Debt financial instruments - 1 114,165 70 3,880 23,277 12,653 154,046
Financial assets at FVOCI
Debt financial instrument - 2,617,251 744,182 68,973 2,167 559,210 1,888,950 5,880,733
Other financial instruments - - - - 70,668 66,478 5,160 142,306
Financial assets at amortised cost (2)
Debt financial instruments - - 96,326 - 2,545,919 2,225,346 - 4,867,591
Interbank loans - 32,991 - - - - - 32,991
Loans and account receivable from customers 713,513 3,402,788 2,980,575 5,158,378 7,943,135 4,431,396 14,066,625 38,696,410
Guarantee deposits (margin accounts) 2,442,325 - - - - - - 2,442,325
Total financial assets 5,982,596 6,787,786 4,506,051 6,726,894 13,961,831 9,331,955 19,896,769 67,193,882
Financial liabilities
Cash items in process of being cleared 746,872 - - - - - - 746,872
Financial liabilities for trading at FVTPL
Financial derivative contracts and hedge contracts (1) - 67,236 151,948 2,541,236 4,686,662 2,415,134 4,245,898 14,108,114
Financial liabilities at amortised cost
Deposits and other demand liabilities 14,086,226 - - - - - - 14,086,226
Time deposits and other time liabilities 234,170 12,712,880 5,806 - 25,934 - - 12,978,790
Obligations under repurchase agreements - 211,730 103,516 109 - - - 315,355
Interbank borrowings 24,667 149,482 818,030 2,252,305 5,620,281 - - 8,864,765
Issued debt instruments (3) - -296,206 204,084 584,517 2,809,573 1,915,970 3,681,824 8,899,762
Other financial liabilities - 292,756 - - 142 97 - 292,995
Lease liabilities - - - 25,902 46,955 32,784 31,448 137,089
Guarantees received (margin accounts) 1,017,968 - - - - - - 1,017,968
Total financial liabilities 16,109,903 13,137,878 1,283,384 5,404,069 13,189,547 4,363,985 7,959,170 61,447,936
(1) Includes derivative contracts for trading purposes and hedge
derivatives contracts.
(2) Debt financial instruments, Interbank loans and loans and
accounts receivable from customer are presented on a gross basis, the related allowance are Ch$894, Ch$1 and Ch$1,153,266 million, respectively.
(3) Includes Subordinated bonds for MCh$1,733,869 which is presented
as Regulatory capital financial instruments.</t>
        </is>
      </c>
    </row>
  </sheetData>
  <mergeCells count="1">
    <mergeCell ref="A1:A2"/>
  </mergeCells>
  <pageMargins left="0.75" right="0.75" top="1" bottom="1" header="0.5" footer="0.5"/>
</worksheet>
</file>

<file path=xl/worksheets/sheet71.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43" customWidth="1" min="1" max="1"/>
    <col width="80" customWidth="1" min="2" max="2"/>
  </cols>
  <sheetData>
    <row r="1">
      <c r="A1" s="1" t="inlineStr">
        <is>
          <t>Contingencies and Commitments (Tables)</t>
        </is>
      </c>
      <c r="B1" s="2" t="inlineStr">
        <is>
          <t>12 Months Ended</t>
        </is>
      </c>
    </row>
    <row r="2">
      <c r="B2" s="2" t="inlineStr">
        <is>
          <t>Dec. 31, 2023</t>
        </is>
      </c>
    </row>
    <row r="3">
      <c r="A3" s="3" t="inlineStr">
        <is>
          <t>Contingencies and Commitments [Abstract]</t>
        </is>
      </c>
      <c r="B3" s="4" t="inlineStr">
        <is>
          <t xml:space="preserve"> </t>
        </is>
      </c>
    </row>
    <row r="4">
      <c r="A4" s="4" t="inlineStr">
        <is>
          <t>Schedule of Bank’s Contractual Obligations</t>
        </is>
      </c>
      <c r="B4" s="4" t="inlineStr">
        <is>
          <t xml:space="preserve">The following table shows the Bank’s contractual
obligations to issue loans:
As of December 31,
2023 2022
MCh$ MCh$
Personal guarantees 494,104 924,173
Personal guarantees in local currency 193,144 483,807
Personal guarantees in foreign currency 300,960 440,366
Letter of credits of merchandise traffic operations 262,496 255,522
Transactions related to contingent events 1,641,510 1,476,599
Transactions related to contingent events in local currency 1,179,242 1,216,117
Transactions related to contingent events in foreign currency 462,268 260,482
Unrestricted prompt cancel credit lines 9,490,141 8,974,077
Other credit commitments 314,318 314,962
Credit for university studies 813 1,617
Other irrevocable credit commitments 313,505 313,345
Total 12,202,569 11,945,333 </t>
        </is>
      </c>
    </row>
    <row r="5">
      <c r="A5" s="4" t="inlineStr">
        <is>
          <t>Schedule of Bank Holds Securities</t>
        </is>
      </c>
      <c r="B5" s="4" t="inlineStr">
        <is>
          <t xml:space="preserve">The Bank holds securities in the normal course
of its business as follows:
As of December 31,
2023 2022
MCh$ MCh$
Third party operations
Collections 80,597 104,972
Transferred financial assets managed by the Bank 8,183 9,090
Assets from third parties managed by the Bank and its affiliates 1,325,795 1,081,895
Subtotal 1,414,575 1,195,957
Custody of securities
Securities held in custody 8,762,559 9,057,428
Securities held in custody deposited in other entity 742,078 756,880
Issued securities held in custody 18,151,391 12,397,099
Subtotal 27,656,028 22,211,407
Total 29,070,603 23,407,364 </t>
        </is>
      </c>
    </row>
  </sheetData>
  <mergeCells count="1">
    <mergeCell ref="A1:A2"/>
  </mergeCells>
  <pageMargins left="0.75" right="0.75" top="1" bottom="1" header="0.5" footer="0.5"/>
</worksheet>
</file>

<file path=xl/worksheets/sheet72.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59" customWidth="1" min="1" max="1"/>
    <col width="80" customWidth="1" min="2" max="2"/>
  </cols>
  <sheetData>
    <row r="1">
      <c r="A1" s="1" t="inlineStr">
        <is>
          <t>Interest and Inflation Income (Tables)</t>
        </is>
      </c>
      <c r="B1" s="2" t="inlineStr">
        <is>
          <t>12 Months Ended</t>
        </is>
      </c>
    </row>
    <row r="2">
      <c r="B2" s="2" t="inlineStr">
        <is>
          <t>Dec. 31, 2023</t>
        </is>
      </c>
    </row>
    <row r="3">
      <c r="A3" s="3" t="inlineStr">
        <is>
          <t>Interest and Inflation Income [Abstract]</t>
        </is>
      </c>
      <c r="B3" s="4" t="inlineStr">
        <is>
          <t xml:space="preserve"> </t>
        </is>
      </c>
    </row>
    <row r="4">
      <c r="A4" s="4" t="inlineStr">
        <is>
          <t>Schedule of Income from Interest</t>
        </is>
      </c>
      <c r="B4" s="4" t="inlineStr">
        <is>
          <t xml:space="preserve">For the years ended December 31, 2023, 2022 and 2021 the income
from interest, was attributable to the following items:
For the years ended December 31,
2023 2022 2021
Interest Inflation adjustments Total Interest Inflation adjustments Total Interest Inflation adjustments Total
Items MCh$ MCh$ MCh$ MCh$ MCh$ MCh$ MCh$ MCh$ MCh$
Financial assets at amortised cost
Resale agreements 70 - 70 1,063 - 1,063 190 - 190
Debt financial instruments 120,363 78,200 198,563 62,876 195,082 257,958 15,078 103,164 118,242
Interbank loans 579 - 579 925 925 429 - 429
Commercial loans 1,287,677 291,578 1,579,255 954,978 825,146 1,780,124 662,170 404,803 1,066,973
Mortgage loans 527,305 759,963 1,287,268 412,741 1,818,172 2,230,913 337,669 838,851 1,176,520
Consumer loans 786,879 240 787,119 629,770 1,090 630,860 475,133 559 475,692
Other interest income 182,025 4,739 186,764 78,192 8,242 86,434 5,808 8,629 14,437
Subtotal 2,904,898 1,134,720 4,039,618 2,140,545 2,847,732 4,988,277 1,496,477 1,356,006 2,852,483
Financial asset at fair value through other comprehensive income
Debt financial instruments 413,690 14,851 428,541 270,026 43,104 313,130 87,311 7,346 94,657
Other financial instruments 7,200 542 7,742 1,705 1,643 3,348 3,056 1,160 4,216
Subtotal 420,890 15,393 436,193 271,731 44,747 316,478 90,367 8,506 98,873
Hedging accounting 546,785 (618,695 ) (71,910 ) 437,899 (1,655,998 ) (1,218,099 ) 30,953 (77,789 ) (46,836 )
TOTAL 3,872,573 531,418 4,403,911 2,850,175 1,236,481 4,086,656 1,617,797 1,286,723 2,904,520 </t>
        </is>
      </c>
    </row>
    <row r="5">
      <c r="A5" s="4" t="inlineStr">
        <is>
          <t>Schedule of Bank’s Expenses Classified as Interest Expense</t>
        </is>
      </c>
      <c r="B5" s="4" t="inlineStr">
        <is>
          <t xml:space="preserve">For the years ended December 31, 2023, 2022 and 2021, the Bank’s
expenses classified as interest expense are as follows:
For the years ended December 31,
2023 2022 2021
Interest Inflation adjustments Total Interest Inflation adjustments Total Interest Inflation adjustments Total
Items MCh$ MCh$ MCh$ MCh$ MCh$ MCh$ MCh$ MCh$ MCh$
Financial liabilities at amortised cost
Demand deposits 12,228 4,364 16,592 13,623 12,023 25,646 14,533 4,938 19,471
Time deposits and liabilities 1,221,707 59,873 1,281,580 759,511 119,613 879,124 88,949 20,451 109,400
Repurchase agreements 47,267 - 47,267 15,774 - 15,774 839 - 839
Interbank loans 235,583 - 235,583 98,357 - 98,357 43,692 - 43,692
Issued debt instruments 231,211 185,870 417,081 174,707 448,103 622,810 133,583 228,153 361,736
Other financial liabilities 51,349 18,731 70,080 26,430 39,934 66,364 3,382 33,026 36,408
Subtotal 1,799,345 268,838 2,068,183 1,088,402 619,673 1,708,075 284,978 286,568 571,546
Lease contracts 3,601 - 3,601 2,862 - 2,862 2,283 - 2,283
Regulatory capital financial instruments 64,937 70,550 135,487 66,728 172,949 239,677 54,311 74,325 128,636
Others equity instruments 28,389 - 28,389 28,234 - 28,234 4,995 - 4,995
Hedging accounting 1,262,206 (186,924 ) 1,075,282 1,089,816 (552,120 ) 537,696 (539,680 ) 941,966 402,286
TOTAL 3,158,478 152,464 3,310,942 2,276,042 240,502 2,516,544 (193,113 ) 1,302,859 1,109,746 </t>
        </is>
      </c>
    </row>
  </sheetData>
  <mergeCells count="1">
    <mergeCell ref="A1:A2"/>
  </mergeCells>
  <pageMargins left="0.75" right="0.75" top="1" bottom="1" header="0.5" footer="0.5"/>
</worksheet>
</file>

<file path=xl/worksheets/sheet73.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39" customWidth="1" min="1" max="1"/>
    <col width="80" customWidth="1" min="2" max="2"/>
  </cols>
  <sheetData>
    <row r="1">
      <c r="A1" s="1" t="inlineStr">
        <is>
          <t>Fees and Commissions (Tables)</t>
        </is>
      </c>
      <c r="B1" s="2" t="inlineStr">
        <is>
          <t>12 Months Ended</t>
        </is>
      </c>
    </row>
    <row r="2">
      <c r="B2" s="2" t="inlineStr">
        <is>
          <t>Dec. 31, 2023</t>
        </is>
      </c>
    </row>
    <row r="3">
      <c r="A3" s="3" t="inlineStr">
        <is>
          <t>Fees and Commissions [Abstract]</t>
        </is>
      </c>
      <c r="B3" s="4" t="inlineStr">
        <is>
          <t xml:space="preserve"> </t>
        </is>
      </c>
    </row>
    <row r="4">
      <c r="A4" s="4" t="inlineStr">
        <is>
          <t>Schedule of Fees and Commission Income</t>
        </is>
      </c>
      <c r="B4" s="4" t="inlineStr">
        <is>
          <t xml:space="preserve">This item includes the amount of fees earned and
paid during the year, except for those which are an integral part of the financial instrument’s effective interest rate:
For the years ended December 31,
Fee and commission income 2023 2022 2021
MCh$ MCh$ MCh$
Fees and commissions for prepayments 14,151 11,348 16,266
Fees and commissions of loans with credit lines 2,900 233 311
Fees and commissions for lines of credits and overdrafts 2,820 8,766 7,602
Fees and commissions for guarantees and letters of credit 34,462 35,935 39,010
Fees and commissions for card services 422,737 352,448 273,641
Fees and commissions for management of accounts 59,538 52,226 39,581
Fees and commissions for collections and payments 60,912 54,060 26,871
Fees and commissions for intermediation and management of securities 9,487 10,019 10,750
Insurance brokerage fees 61,511 52,568 43,898
Fees and commissions for factoring operations services 1,249 1,829 1,223
Fees and commissions for securitizations - 45 29
Fees and commissions for financial advice 15,422 9,362 14,332
Office banking 21,495 21,771 17,823
Fees for other services rendered 60,823 56,543 49,178
Other fees earned 81,006 61,910 54,666
Total 848,513 729,063 595,181
For the years ended December 31,
Fee and commission expense 2023 2022 2021
MCh$ MCh$ MCh$
Compensation for card operation 127,284 105,695 76,418
Commissions for licence for use brands 6,076 7,360 5,570
Commissions for services linked to the credit card and prepaid cards 10,943 11,458 10,083
Commissions for obligations of loyalty programmes and merits for card customers 95,542 95,946 81,734
Fees and commissions for securities transactions 9,115 8,551 8,001
Office banking 2,859 2,382 2,115
Interbank services 61,136 47,428 34,143
Other fees 32,916 42,974 27,789
Total 345,873 321,794 245,853
Net fees and commissions income 502,640 407,269 349,328 </t>
        </is>
      </c>
    </row>
    <row r="5">
      <c r="A5" s="4" t="inlineStr">
        <is>
          <t>Schedule of Income and Expenses</t>
        </is>
      </c>
      <c r="B5" s="4" t="inlineStr">
        <is>
          <t xml:space="preserve">The income and expenses for the commissions of the business segments and the calendar for the recognition of income from ordinary activities
as of December 31, 2023 are presented below:
Segments Revenue recognition calendar for ordinary activities
As
of December 31, 2023 Individuals and PYMEs Companies and Institutions Global Investment Banking Others Total Transferred over time Transferred at a point Accrual model
MCh$ MCh$ MCh$ MCh$ MCh$ MCh$ MCh$ MCh$
Commission income
Commissions for prepayments 11,723 2,052 123 253 14,151 - 14,151 -
Commissions of loans with credit lines 2,887 10 - 3 2,900 - 2,900 -
Commissions for lines of credits and overdrafts 1,742 (568 ) 1,667 (21 ) 2,820 2,820 - -
Commissions for guarantees and letters of credit 4,072 18,460 11,014 916 34,462 34,462 - -
Commissions for card services 360,758 34,347 27,394 238 422,737 84,547 338,190 -
Commissions for management of accounts 55,495 3,232 804 7 59,538 59,538 - -
Commissions for collections and payments 84,434 9,846 8,115 (41,483 ) 60,912 - 36,547 24,365
Commissions for intermediation and management of securities 1,926 598 6,830 133 9,487 - 9,487 -
Remuneration for insurance brokerage fees 60,625 56 1 829 61,511 - 61,511 -
Commissions for factoring operations services 126 565 549 9 1,249 - 1,249 -
Commissions for securitizations - - - - - - - -
Commissions for financial advice 45 5,250 3,980 6,147 15,422 - 15,422 -
Office banking 14,190 5,966 1,339 - 21,495 21,495 - -
Fees for other services rendered 54,494 5,283 1,044 2 60,823 - 60,823 -
Other fees earned 66,003 9,992 6,278 (1,267 ) 81,006 - 81,006 -
Total 718,520 95,089 69,138 (34,234 ) 848,513 202,862 621,286 24,365
Commission expenses
Compensation for card operation (106,507 ) (16,859 ) (3,620 ) (299 ) (127,285 ) - (127,285 ) -
Commissions for licence for use brands (5,078 ) (943 ) (38 ) (18 ) (6,077 ) - (6,077 ) -
Commissions for services linked to the credit card and prepaid cards (16,188 ) (584 ) (62 ) 5,891 (10,943 ) - (10,943 ) -
Commissions for obligations of loyalty programmes and merits for card customers (94,316 ) (990 ) - (236 ) (95,542 ) - (57,325 ) (38,217 )
Fees and commissions for securities transactions - - (7,426 ) (1,689 ) (9,115 ) - (9,115 ) -
Office banking (2,286 ) (811 ) (244 ) 482 (2,859 ) (2,859 ) - -
Interbank services (48,872 ) (7,370 ) (5,215 ) 321 (61,136 ) - (61,136 ) -
Other fees (68,630 ) (2,568 ) (2,076 ) 40,358 (32,916 ) - (32,916 ) -
Total (341,877 ) (30,125 ) (18,681 ) 44,810 (345,873 ) (2,859 ) (304,797 ) (38,217 )
Total Net commission income and expenses 376,643 64,964 50,457 10,576 502,640 200,003 316,489 (13,852 )
Segments Revenue recognition calendar for ordinary activities
As
of December 31, 2022 Individuals and PYMEs Companies and Institutions Global Investment Banking Others Total Transferred over time Transferred at a point in time Accrual model
MCh$ MCh$ MCh$ MCh$ MCh$ MCh$ MCh$ MCh$
Commission income
Commissions for prepayments 7,072 3,229 11 1,036 11,348 - 11,348 -
Commissions of loans with credit lines 170 - - 63 233 - 233 -
Commissions for lines of credits and overdrafts 7,039 (836 ) 2,556 7 8,766 8,766 - -
Commissions for guarantees and letters of credit 5,028 20,295 10,036 576 35,935 35,935 - -
Commissions for card services 301,123 24,915 9,417 16,993 352,448 71,904 280,544 -
Commissions for management of accounts 48,336 3,011 845 34 52,226 46,054 6,172 -
Commissions for collections and payments 65,897 9,318 8,052 (29,207 ) 54,060 38,065 15,995
Commissions for intermediation and management of securities 2,249 276 6,874 620 10,019 - 10,019 -
Commissions for factoring operations services 52,757 12 1 (202 ) 52,568 - - 52,568
Commissions for securitizations 313 657 761 98 1,829 - 1,829 -
Commissions for financial advice - - 45 - 45 - 45 -
Remuneration for insurance commercialization (1,362 ) 2,894 3,916 3,914 9,362 - 9,362 -
Office banking 15,260 5,489 1,022 0 21,771 21,771 - -
Fees for other services rendered 52,059 3,801 668 15 56,543 - 56,543 -
Other fees earned 47,603 9,790 6,905 (2,388 ) 61,910 - 61,910 -
Total 603,544 82,851 51,109 (8,441 ) 729,063 184,430 476,070 68,563
Commission expenses
Compensation for card operation 94,473 9,619 1,418 185 105,695 12,505 93,190 -
Commissions for licence for use brands 6,679 620 51 10 7,360 5,500 1,860 -
Commissions for services linked to the credit card and prepaid cards 11,029 391 38 0 11,458 11,458 - -
Commissions for obligations of loyalty programmes and merits for card customers 94,958 987 1 0 95,946 85,412 10,534
Fees and commissions for securities transactions 0 0 6,186 2,365 8,551 8,551 -
Office banking 4,772 (82 ) (2,308 ) 0 2,382 2,382 - -
Interbank services 33,658 6,026 7,804 (60 ) 47,428 - 47,428 -
Other fees 45,269 2,646 619 (5,560 ) 42,974 - 42,974 -
Total 290,838 20,207 13,809 (3,060 ) 321,794 117,257 204,537 0
Total Net commission income and expenses 312,706 62,644 37,300 (5,381 ) 407,269 67,173 271,533 68,563
Segments Revenue recognition calendar for ordinary activities
As of December 31, 2021 Individuals and PYMEs Companies and Institutions Global Investment Banking Others Total Transferred over time Transferred at a point in time Accrual model
MCh$ MCh$ MCh$ MCh$ MCh$ MCh$ MCh$ MCh$
Commission income
Commissions for prepayments 8,360 7,572 1,525 (1,191 ) 16,266 - 16,266 -
Commissions of loans with credit lines 323 1 - (13 ) 311 - 311 -
Commissions for lines of credits and overdrafts 6,284 835 430 53 7,602 7,602 - -
Commissions for guarantees and letters of credit 11,620 19,281 7,983 126 39,010 39,010 - -
Commissions for card services 258,971 11,223 3,401 46 273,641 58,186 215,455 -
Commissions for management of accounts 35,933 2,496 1,149 3 39,581 39,581 - -
Commissions for collections and payments 24,615 1,561 653 42 26,871 - 12,498 14,373
Commissions for intermediation and management of securities 3,687 355 5,790 918 10,750 - 10,750 -
Commissions for factoring operations services 43,995 - 3 (100 ) 43,898 - - 43,898
Commissions for securitizations 359 418 444 2 1,223 - 1,223 -
Commissions for financial advice - - 29 - 29 - 29 -
Remuneration for insurance commercialization 1 2,297 12,097 (63 ) 14,332 - 14,332 -
Office banking 12,493 4,494 836 17,823 17,823 - -
Fees for other services rendered 45,278 3,306 581 13 49,178 - 49,178 -
Other fees earned 38,017 6,788 2,311 7,550 54,666 - 54,666 -
Total 489,936 60,627 37,232 7,386 595,181 162,202 374,708 58,271
Commission expenses
Compensation for card operation 69,756 5,119 1,034 509 76,418 9,041 67,377 -
Commissions for licence for use brands 5,370 215 (15 ) - 5,570 4,162 1,408 -
Commissions for services linked to the credit card and prepaid cards 9,987 80 16 - 10,083 10,083 - -
Commissions for obligations of loyalty programmes and merits for card customers 81,610 621 3 (500 ) 81,734 72,760 8,974 -
Fees and commissions for securities transactions - - 4,688 3,313 8,001 - 8,001 -
Office banking 4,237 (73 ) (2,049 ) 2,115 2,115 -
Interbank services 24,230 4,338 5,618 (43 ) 34,143 - 34,143 -
Other fees 41,588 2,568 4,472 (20,839 ) 27,789 - 27,789 -
Total 236,778 12,868 13,767 (17,560 ) 245,853 98,161 147,692 -
Total Net commission income and expenses 253,158 47,759 23,465 24,946 349,328 64,041 227,016 58,271 </t>
        </is>
      </c>
    </row>
  </sheetData>
  <mergeCells count="1">
    <mergeCell ref="A1:A2"/>
  </mergeCells>
  <pageMargins left="0.75" right="0.75" top="1" bottom="1" header="0.5" footer="0.5"/>
</worksheet>
</file>

<file path=xl/worksheets/sheet7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8" customWidth="1" min="1" max="1"/>
    <col width="80" customWidth="1" min="2" max="2"/>
  </cols>
  <sheetData>
    <row r="1">
      <c r="A1" s="1" t="inlineStr">
        <is>
          <t>Net Income (Expense) from Financial Operations (Tables)</t>
        </is>
      </c>
      <c r="B1" s="2" t="inlineStr">
        <is>
          <t>12 Months Ended</t>
        </is>
      </c>
    </row>
    <row r="2">
      <c r="B2" s="2" t="inlineStr">
        <is>
          <t>Dec. 31, 2023</t>
        </is>
      </c>
    </row>
    <row r="3">
      <c r="A3" s="3" t="inlineStr">
        <is>
          <t>Net Income (Expense) from Financial Operations [Abstract]</t>
        </is>
      </c>
      <c r="B3" s="4" t="inlineStr">
        <is>
          <t xml:space="preserve"> </t>
        </is>
      </c>
    </row>
    <row r="4">
      <c r="A4" s="4" t="inlineStr">
        <is>
          <t>Schedule of Income (Expense) from Financial Operations</t>
        </is>
      </c>
      <c r="B4" s="4" t="inlineStr">
        <is>
          <t xml:space="preserve">The detail of income (expense) from financial
operations is as follows:
For the years ended December 31,
2023 2022 2021
MCh$ MCh$ MCh$
Net income/(expense) from financial assets for trading at FVTPL
Financial derivative contracts 103,335 70,001 (25,405 )
Debt financial instruments (11,662 ) 8,139 (4,841 )
Other financial instrumets 88 51 24
Subtotal 91,761 78,191 (30,222 )
Net income from financial liabilities for trading at FVTPL
Financial derivative contracts - - 1,620
Subtotal - - 1,620
Net income from non-current assets and groups available for sale not admissible as discontinued operations
Financial assets at amortised cost (215 ) 2,088 2,745
Financial assets at fair value through OCI (125,610 ) (20,173 ) 23,188
Financial liabilities at amortised cost 4,891 16,457 (3,734 )
Subtotal (120,934 ) (1,628 ) 22,199
Net income from exchange, adjustment and hedge accounting of foreign currency
Net income from foreign currency exchange (83,695 ) 260,428 (481,340 )
Net income from readjustment of foreign currency
Financial assets at FVTPL 6,952 - -
Financial assets at amortised cost 2,350 1,856 18,954
Others assets (14 ) 1,353 (159 )
Financial liabilities at FVTPL 547 (760 ) -
Net income from hege accounting of foreign currency risk 405,488 (122,262 ) 587,976
Subtotal 331,628 140,615 125,431
Total income (expense) from financial operations 302,455 217,178 119,028 </t>
        </is>
      </c>
    </row>
  </sheetData>
  <mergeCells count="1">
    <mergeCell ref="A1:A2"/>
  </mergeCells>
  <pageMargins left="0.75" right="0.75" top="1" bottom="1" header="0.5" footer="0.5"/>
</worksheet>
</file>

<file path=xl/worksheets/sheet7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80" customWidth="1" min="1" max="1"/>
    <col width="80" customWidth="1" min="2" max="2"/>
  </cols>
  <sheetData>
    <row r="1">
      <c r="A1" s="1" t="inlineStr">
        <is>
          <t>Net Income from Non-Current Assets and Groups Available for Sale Not Admissible as Discontinued Operations (Tables)</t>
        </is>
      </c>
      <c r="B1" s="2" t="inlineStr">
        <is>
          <t>12 Months Ended</t>
        </is>
      </c>
    </row>
    <row r="2">
      <c r="B2" s="2" t="inlineStr">
        <is>
          <t>Dec. 31, 2023</t>
        </is>
      </c>
    </row>
    <row r="3">
      <c r="A3" s="3" t="inlineStr">
        <is>
          <t>Net Income from Non-Current Assets and Groups Available for Sale Not Admissible as Discontinued Operations [Abstract]</t>
        </is>
      </c>
      <c r="B3" s="4" t="inlineStr">
        <is>
          <t xml:space="preserve"> </t>
        </is>
      </c>
    </row>
    <row r="4">
      <c r="A4" s="4" t="inlineStr">
        <is>
          <t>Schedule of Net Income from Assets Received of Payment and Sale of Non-Currents Assets</t>
        </is>
      </c>
      <c r="B4" s="4" t="inlineStr">
        <is>
          <t xml:space="preserve">The detail of net income from assets received in lieu of payment and
sale of non-currents assets is as follows:
For the years ended December 31,
2023 2022 2021
MCh$ MCh$ MCh$
Net income from assets received in lieu of payment
Income from assets received in lieu of payment 8,452 4,873 2,786
Other income from assets received in lieu of payment - - 455
Provision on assets received in lieu of payment 858 (743 ) (192 )
Expenses for maintenance of assets received in lieu of payment (1,437 ) (2,017 ) (1,425 )
Subtotal 7,873 2,113 1,624
Sale of non-current assets
Net income from sale of fixed assets 5,281 6,405 673
Subtotal 5,281 6,405 673
TOTAL 13,154 8,518 2,297 </t>
        </is>
      </c>
    </row>
  </sheetData>
  <mergeCells count="1">
    <mergeCell ref="A1:A2"/>
  </mergeCells>
  <pageMargins left="0.75" right="0.75" top="1" bottom="1" header="0.5" footer="0.5"/>
</worksheet>
</file>

<file path=xl/worksheets/sheet76.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47" customWidth="1" min="1" max="1"/>
    <col width="80" customWidth="1" min="2" max="2"/>
  </cols>
  <sheetData>
    <row r="1">
      <c r="A1" s="1" t="inlineStr">
        <is>
          <t>Other Operating Income and Expenses (Tables)</t>
        </is>
      </c>
      <c r="B1" s="2" t="inlineStr">
        <is>
          <t>12 Months Ended</t>
        </is>
      </c>
    </row>
    <row r="2">
      <c r="B2" s="2" t="inlineStr">
        <is>
          <t>Dec. 31, 2023</t>
        </is>
      </c>
    </row>
    <row r="3">
      <c r="A3" s="3" t="inlineStr">
        <is>
          <t>Other Operating Income and Expenses [Abstract]</t>
        </is>
      </c>
      <c r="B3" s="4" t="inlineStr">
        <is>
          <t xml:space="preserve"> </t>
        </is>
      </c>
    </row>
    <row r="4">
      <c r="A4" s="4" t="inlineStr">
        <is>
          <t>Schedule of Other Operating Income</t>
        </is>
      </c>
      <c r="B4" s="4" t="inlineStr">
        <is>
          <t>Other operating income is comprised of the following components:
For the years ended December 31,
2023 2022 2021
MCh$ MCh$ MCh$
Pension plan interest 539 963 640
Compensation from insurance companies due to damages (1) 45 141 45
Rental income 457 488 286
Income from recovery tax and expenses 661 548 218
Income from business alliance 1,218 1,180 440
Other 887 2,219 33
Total 3,807 5,539 1,662
(1) Mainly related to recoveries from fraud claims.</t>
        </is>
      </c>
    </row>
    <row r="5">
      <c r="A5" s="4" t="inlineStr">
        <is>
          <t>Schedule of Other Operating Expenses</t>
        </is>
      </c>
      <c r="B5" s="4" t="inlineStr">
        <is>
          <t>Other operating expenses are detailed as follows:
For the years ended December 31,
2023 2022 2021
MCh$ MCh$ MCh$
Credit card expenses 1.043 779 272
Customer services 1,791 2,583 2,305
Operating risk charge-offs and provision 10,769 11,089 11,287
Recovery of operating expenses (2,692 ) (362 ) (2,389 )
Life insurance and general product insurance policies (1) 9,325 47,214 45,949
Commercial representation expenses 2,053 2,373 8,720
Expenses associated leasing operations (2) 5,329 3,842 3,772
Expenses associated factoring operations 769 784 414
Commercial alliance expenses 696 682 878
Lawsuits provision (1,081 ) 1,210 493
Donations - - 119
Retail association payment 162 243 274
Bond issuance expenses 1,157 1,202 217
Other 2,317 34,667 29,119
Total 31,638 106,306 101,430
(1) New Fraud Law became effective on 2020, under which the Bank
assumes responsibility against card fraud and electronic transactions.
(2) Includes leasing land taxes, which were modified in 2020 (Tax
Modernization Law).</t>
        </is>
      </c>
    </row>
  </sheetData>
  <mergeCells count="1">
    <mergeCell ref="A1:A2"/>
  </mergeCells>
  <pageMargins left="0.75" right="0.75" top="1" bottom="1" header="0.5" footer="0.5"/>
</worksheet>
</file>

<file path=xl/worksheets/sheet7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4" customWidth="1" min="1" max="1"/>
    <col width="80" customWidth="1" min="2" max="2"/>
  </cols>
  <sheetData>
    <row r="1">
      <c r="A1" s="1" t="inlineStr">
        <is>
          <t>Personnel Salaries and Expenses (Tables)</t>
        </is>
      </c>
      <c r="B1" s="2" t="inlineStr">
        <is>
          <t>12 Months Ended</t>
        </is>
      </c>
    </row>
    <row r="2">
      <c r="B2" s="2" t="inlineStr">
        <is>
          <t>Dec. 31, 2023</t>
        </is>
      </c>
    </row>
    <row r="3">
      <c r="A3" s="3" t="inlineStr">
        <is>
          <t>Personnel Salaries and Expenses [Abstract]</t>
        </is>
      </c>
      <c r="B3" s="4" t="inlineStr">
        <is>
          <t xml:space="preserve"> </t>
        </is>
      </c>
    </row>
    <row r="4">
      <c r="A4" s="4" t="inlineStr">
        <is>
          <t>Schedule of Personnel Salaries and Expenses</t>
        </is>
      </c>
      <c r="B4" s="4" t="inlineStr">
        <is>
          <t xml:space="preserve">For the years ended December 31, 2023, 2022 and
2021, the composition of personnel salaries and expenses is as follows:
For the years ended December 31,
2023 2022 2021
MCh$ MCh$ MCh$
Salary compensation 217,908 216,124 205,443
Performance bonus 47,071 60,801 65,873
Legal compensation 50,677 49,463 47,028
Short-term bonuses 34,186 33,462 38,879
Long-term bonus 14,629 14,659 4,132
Stock-based benefits 2,119 (1,169 ) (315 )
Seniority compensation 36,289 27,289 25,878
Pension plans (1,251 ) 849 (873 )
Training expenses 2,653 2,487 2,659
Nursery school and kindergarten expenses 2,749 2,928 2,812
Other personnel expenses 5,245 7,915 6,159
Total 412,275 414,808 397,675 </t>
        </is>
      </c>
    </row>
  </sheetData>
  <mergeCells count="1">
    <mergeCell ref="A1:A2"/>
  </mergeCells>
  <pageMargins left="0.75" right="0.75" top="1" bottom="1" header="0.5" footer="0.5"/>
</worksheet>
</file>

<file path=xl/worksheets/sheet7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6" customWidth="1" min="1" max="1"/>
    <col width="80" customWidth="1" min="2" max="2"/>
  </cols>
  <sheetData>
    <row r="1">
      <c r="A1" s="1" t="inlineStr">
        <is>
          <t>Administrative Expenses (Tables)</t>
        </is>
      </c>
      <c r="B1" s="2" t="inlineStr">
        <is>
          <t>12 Months Ended</t>
        </is>
      </c>
    </row>
    <row r="2">
      <c r="B2" s="2" t="inlineStr">
        <is>
          <t>Dec. 31, 2023</t>
        </is>
      </c>
    </row>
    <row r="3">
      <c r="A3" s="3" t="inlineStr">
        <is>
          <t>Administrative Expenses [Abstract]</t>
        </is>
      </c>
      <c r="B3" s="4" t="inlineStr">
        <is>
          <t xml:space="preserve"> </t>
        </is>
      </c>
    </row>
    <row r="4">
      <c r="A4" s="4" t="inlineStr">
        <is>
          <t>Schedule of Administrative Expenses</t>
        </is>
      </c>
      <c r="B4" s="4" t="inlineStr">
        <is>
          <t xml:space="preserve">For the years ended December 31, 2023, 2023 and
2022, the composition of the item is as follows:
For the years ended December 31,
2023 2022 2021
MCh$ MCh$ MCh$
General administrative expenses
Maintenance and repair of property, plant and equipment 23,720 23,411 22,157
Short term leases contracts 9,712 5,503 3,844
Other expenses related to leases contracts 87 30 20
Insurance payments 4,839 5,656 5,133
Office supplies 5,426 6,588 4,285
IT and communication expenses 83,898 85,209 80,965
Heating, and other utilities 5,388 5,514 4,213
Security and valuables transport services 19,893 16,459 13,490
Representation and personnel travel expenses 3,140 2,314 2,723
Judicial and notarial expenses 1,282 911 915
Fees for technical reports, assessments and auditing 6,450 8,760 7,950
Fines applied by FMC and other agencies 29 51 -
Other general administrative expenses 20,708 20,631 14,337
Subtotal 184,572 181,037 160,032
Outsourced services
Data processing 44,677 41,714 36,250
Technological development, certification and testing service 3,629 3,197 3,442
Administration and supply of external human resources 36 21 105
Call center for sale, marketing and control quality of client’ services 7 15 8
External collection services 308 427 241
External ATM administration and maintenance services 504 525 377
External cleaning, casino, custody, storage services 3,837 4,691 4,395
Product sale and distribution services - 119 368
External credit evaluation services 5,347 5,195 7,243
Other 30,532 26,042 21,887
Subtotal 88,877 81,946 74,316
Board expenses 1,711 1,764 1,539
Marketing expenses 23,555 25,984 26,321
Taxes, payroll taxes, and contributions
Real estate taxes 2,185 2,107 1,893
Patents 2,698 2,134 2,289
Other taxes 5 2 5
Contributions to FMC 16,508 15,245 13,739
Subtotal 21,396 19,488 17,926
Total 320,111 310,219 280,134 </t>
        </is>
      </c>
    </row>
  </sheetData>
  <mergeCells count="1">
    <mergeCell ref="A1:A2"/>
  </mergeCells>
  <pageMargins left="0.75" right="0.75" top="1" bottom="1" header="0.5" footer="0.5"/>
</worksheet>
</file>

<file path=xl/worksheets/sheet7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67" customWidth="1" min="1" max="1"/>
    <col width="80" customWidth="1" min="2" max="2"/>
  </cols>
  <sheetData>
    <row r="1">
      <c r="A1" s="1" t="inlineStr">
        <is>
          <t>Depreciation, Amortisation, and Impairment (Tables)</t>
        </is>
      </c>
      <c r="B1" s="2" t="inlineStr">
        <is>
          <t>12 Months Ended</t>
        </is>
      </c>
    </row>
    <row r="2">
      <c r="B2" s="2" t="inlineStr">
        <is>
          <t>Dec. 31, 2023</t>
        </is>
      </c>
    </row>
    <row r="3">
      <c r="A3" s="3" t="inlineStr">
        <is>
          <t>Disclosure of Depreciation, Amortization and Impairment [Abstract]</t>
        </is>
      </c>
      <c r="B3" s="4" t="inlineStr">
        <is>
          <t xml:space="preserve"> </t>
        </is>
      </c>
    </row>
    <row r="4">
      <c r="A4" s="4" t="inlineStr">
        <is>
          <t>Schedule of Depreciation, Amortisation and Impairment</t>
        </is>
      </c>
      <c r="B4" s="4" t="inlineStr">
        <is>
          <t xml:space="preserve">Depreciation, amortisation and impairment charges
for the years ended December 31, 2023, 2022 and 2021, are detailed below:
For the years ended December 31,
2023 2022 2021
MCh$ MCh$ MCh$
Depreciation and amortisation
Depreciation of property, plant, and equipment 59,055 56,297 60,904
Amortisation of Intangible assets 53,393 42,377 32,252
Depreciation right of use assets 31,314 31,319 28,899
Total depreciation and amortisation 143,762 129,993 122,055
Impairment of property, plant, and equipment - - -
Impairment of right of use assets - - -
Impairment of intangibles 1,912 - -
Total impairment 1,912 - -
Total 145,674 129,993 122,055 </t>
        </is>
      </c>
    </row>
  </sheetData>
  <mergeCells count="1">
    <mergeCell ref="A1:A2"/>
  </mergeCells>
  <pageMargins left="0.75" right="0.75" top="1" bottom="1" header="0.5" footer="0.5"/>
</worksheet>
</file>

<file path=xl/worksheets/sheet8.xml><?xml version="1.0" encoding="utf-8"?>
<worksheet xmlns="http://schemas.openxmlformats.org/spreadsheetml/2006/main">
  <sheetPr>
    <outlinePr summaryBelow="1" summaryRight="1"/>
    <pageSetUpPr/>
  </sheetPr>
  <dimension ref="A1:C48"/>
  <sheetViews>
    <sheetView workbookViewId="0">
      <selection activeCell="A1" sqref="A1"/>
    </sheetView>
  </sheetViews>
  <sheetFormatPr baseColWidth="8" defaultRowHeight="15"/>
  <cols>
    <col width="79" customWidth="1" min="1" max="1"/>
    <col width="16" customWidth="1" min="2" max="2"/>
    <col width="14" customWidth="1" min="3" max="3"/>
  </cols>
  <sheetData>
    <row r="1">
      <c r="A1" s="1" t="inlineStr">
        <is>
          <t>Consolidated Statements of Cash Flows (Parentheticals) - CLP ($) $ in Millions</t>
        </is>
      </c>
      <c r="B1" s="2" t="inlineStr">
        <is>
          <t>12 Months Ended</t>
        </is>
      </c>
    </row>
    <row r="2">
      <c r="B2" s="2" t="inlineStr">
        <is>
          <t>Dec. 31, 2023</t>
        </is>
      </c>
      <c r="C2" s="2" t="inlineStr">
        <is>
          <t>Dec. 31, 2022</t>
        </is>
      </c>
    </row>
    <row r="3">
      <c r="A3" s="4" t="inlineStr">
        <is>
          <t>Balance as of beginning</t>
        </is>
      </c>
      <c r="B3" s="4" t="inlineStr">
        <is>
          <t xml:space="preserve"> </t>
        </is>
      </c>
      <c r="C3" s="6" t="n">
        <v>9033054</v>
      </c>
    </row>
    <row r="4">
      <c r="A4" s="4" t="inlineStr">
        <is>
          <t>Cash flow</t>
        </is>
      </c>
      <c r="B4" s="6" t="n">
        <v>-18061</v>
      </c>
      <c r="C4" s="4" t="inlineStr">
        <is>
          <t xml:space="preserve"> </t>
        </is>
      </c>
    </row>
    <row r="5">
      <c r="A5" s="4" t="inlineStr">
        <is>
          <t>Acquisition</t>
        </is>
      </c>
      <c r="B5" s="4" t="inlineStr">
        <is>
          <t xml:space="preserve"> </t>
        </is>
      </c>
      <c r="C5" s="4" t="inlineStr">
        <is>
          <t xml:space="preserve"> </t>
        </is>
      </c>
    </row>
    <row r="6">
      <c r="A6" s="4" t="inlineStr">
        <is>
          <t>Foreign currency exchange</t>
        </is>
      </c>
      <c r="B6" s="4" t="inlineStr">
        <is>
          <t xml:space="preserve"> </t>
        </is>
      </c>
      <c r="C6" s="4" t="inlineStr">
        <is>
          <t xml:space="preserve"> </t>
        </is>
      </c>
    </row>
    <row r="7">
      <c r="A7" s="4" t="inlineStr">
        <is>
          <t>UF Inflation effect</t>
        </is>
      </c>
      <c r="B7" s="5" t="n">
        <v>418087</v>
      </c>
      <c r="C7" s="4" t="inlineStr">
        <is>
          <t xml:space="preserve"> </t>
        </is>
      </c>
    </row>
    <row r="8">
      <c r="A8" s="4" t="inlineStr">
        <is>
          <t>Fair value changes</t>
        </is>
      </c>
      <c r="B8" s="4" t="inlineStr">
        <is>
          <t xml:space="preserve"> </t>
        </is>
      </c>
      <c r="C8" s="4" t="inlineStr">
        <is>
          <t xml:space="preserve"> </t>
        </is>
      </c>
    </row>
    <row r="9">
      <c r="A9" s="4" t="inlineStr">
        <is>
          <t>Balance as of ending</t>
        </is>
      </c>
      <c r="B9" s="5" t="n">
        <v>9433080</v>
      </c>
      <c r="C9" s="4" t="inlineStr">
        <is>
          <t xml:space="preserve"> </t>
        </is>
      </c>
    </row>
    <row r="10">
      <c r="A10" s="4" t="inlineStr">
        <is>
          <t>Subordinated bonds</t>
        </is>
      </c>
      <c r="B10" s="4" t="inlineStr">
        <is>
          <t xml:space="preserve"> </t>
        </is>
      </c>
      <c r="C10" s="4" t="inlineStr">
        <is>
          <t xml:space="preserve"> </t>
        </is>
      </c>
    </row>
    <row r="11">
      <c r="A11" s="4" t="inlineStr">
        <is>
          <t>Balance as of beginning</t>
        </is>
      </c>
      <c r="B11" s="4" t="inlineStr">
        <is>
          <t xml:space="preserve"> </t>
        </is>
      </c>
      <c r="C11" s="5" t="n">
        <v>1733870</v>
      </c>
    </row>
    <row r="12">
      <c r="A12" s="4" t="inlineStr">
        <is>
          <t>Cash flow</t>
        </is>
      </c>
      <c r="B12" s="4" t="inlineStr">
        <is>
          <t xml:space="preserve"> </t>
        </is>
      </c>
      <c r="C12" s="4" t="inlineStr">
        <is>
          <t xml:space="preserve"> </t>
        </is>
      </c>
    </row>
    <row r="13">
      <c r="A13" s="4" t="inlineStr">
        <is>
          <t>Acquisition</t>
        </is>
      </c>
      <c r="B13" s="4" t="inlineStr">
        <is>
          <t xml:space="preserve"> </t>
        </is>
      </c>
      <c r="C13" s="4" t="inlineStr">
        <is>
          <t xml:space="preserve"> </t>
        </is>
      </c>
    </row>
    <row r="14">
      <c r="A14" s="4" t="inlineStr">
        <is>
          <t>Foreign currency exchange</t>
        </is>
      </c>
      <c r="B14" s="4" t="inlineStr">
        <is>
          <t xml:space="preserve"> </t>
        </is>
      </c>
      <c r="C14" s="4" t="inlineStr">
        <is>
          <t xml:space="preserve"> </t>
        </is>
      </c>
    </row>
    <row r="15">
      <c r="A15" s="4" t="inlineStr">
        <is>
          <t>UF Inflation effect</t>
        </is>
      </c>
      <c r="B15" s="5" t="n">
        <v>80069</v>
      </c>
      <c r="C15" s="4" t="inlineStr">
        <is>
          <t xml:space="preserve"> </t>
        </is>
      </c>
    </row>
    <row r="16">
      <c r="A16" s="4" t="inlineStr">
        <is>
          <t>Fair value changes</t>
        </is>
      </c>
      <c r="B16" s="4" t="inlineStr">
        <is>
          <t xml:space="preserve"> </t>
        </is>
      </c>
      <c r="C16" s="4" t="inlineStr">
        <is>
          <t xml:space="preserve"> </t>
        </is>
      </c>
    </row>
    <row r="17">
      <c r="A17" s="4" t="inlineStr">
        <is>
          <t>Balance as of ending</t>
        </is>
      </c>
      <c r="B17" s="5" t="n">
        <v>1813939</v>
      </c>
      <c r="C17" s="4" t="inlineStr">
        <is>
          <t xml:space="preserve"> </t>
        </is>
      </c>
    </row>
    <row r="18">
      <c r="A18" s="4" t="inlineStr">
        <is>
          <t>Senior bonds</t>
        </is>
      </c>
      <c r="B18" s="4" t="inlineStr">
        <is>
          <t xml:space="preserve"> </t>
        </is>
      </c>
      <c r="C18" s="4" t="inlineStr">
        <is>
          <t xml:space="preserve"> </t>
        </is>
      </c>
    </row>
    <row r="19">
      <c r="A19" s="4" t="inlineStr">
        <is>
          <t>Balance as of beginning</t>
        </is>
      </c>
      <c r="B19" s="4" t="inlineStr">
        <is>
          <t xml:space="preserve"> </t>
        </is>
      </c>
      <c r="C19" s="5" t="n">
        <v>7080472</v>
      </c>
    </row>
    <row r="20">
      <c r="A20" s="4" t="inlineStr">
        <is>
          <t>Cash flow</t>
        </is>
      </c>
      <c r="B20" s="5" t="n">
        <v>508377</v>
      </c>
      <c r="C20" s="4" t="inlineStr">
        <is>
          <t xml:space="preserve"> </t>
        </is>
      </c>
    </row>
    <row r="21">
      <c r="A21" s="4" t="inlineStr">
        <is>
          <t>Acquisition</t>
        </is>
      </c>
      <c r="B21" s="4" t="inlineStr">
        <is>
          <t xml:space="preserve"> </t>
        </is>
      </c>
      <c r="C21" s="4" t="inlineStr">
        <is>
          <t xml:space="preserve"> </t>
        </is>
      </c>
    </row>
    <row r="22">
      <c r="A22" s="4" t="inlineStr">
        <is>
          <t>Foreign currency exchange</t>
        </is>
      </c>
      <c r="B22" s="4" t="inlineStr">
        <is>
          <t xml:space="preserve"> </t>
        </is>
      </c>
      <c r="C22" s="4" t="inlineStr">
        <is>
          <t xml:space="preserve"> </t>
        </is>
      </c>
    </row>
    <row r="23">
      <c r="A23" s="4" t="inlineStr">
        <is>
          <t>UF Inflation effect</t>
        </is>
      </c>
      <c r="B23" s="5" t="n">
        <v>336536</v>
      </c>
      <c r="C23" s="4" t="inlineStr">
        <is>
          <t xml:space="preserve"> </t>
        </is>
      </c>
    </row>
    <row r="24">
      <c r="A24" s="4" t="inlineStr">
        <is>
          <t>Fair value changes</t>
        </is>
      </c>
      <c r="B24" s="4" t="inlineStr">
        <is>
          <t xml:space="preserve"> </t>
        </is>
      </c>
      <c r="C24" s="4" t="inlineStr">
        <is>
          <t xml:space="preserve"> </t>
        </is>
      </c>
    </row>
    <row r="25">
      <c r="A25" s="4" t="inlineStr">
        <is>
          <t>Balance as of ending</t>
        </is>
      </c>
      <c r="B25" s="5" t="n">
        <v>7925385</v>
      </c>
      <c r="C25" s="4" t="inlineStr">
        <is>
          <t xml:space="preserve"> </t>
        </is>
      </c>
    </row>
    <row r="26">
      <c r="A26" s="4" t="inlineStr">
        <is>
          <t>Mortgage bonds</t>
        </is>
      </c>
      <c r="B26" s="4" t="inlineStr">
        <is>
          <t xml:space="preserve"> </t>
        </is>
      </c>
      <c r="C26" s="4" t="inlineStr">
        <is>
          <t xml:space="preserve"> </t>
        </is>
      </c>
    </row>
    <row r="27">
      <c r="A27" s="4" t="inlineStr">
        <is>
          <t>Balance as of beginning</t>
        </is>
      </c>
      <c r="B27" s="4" t="inlineStr">
        <is>
          <t xml:space="preserve"> </t>
        </is>
      </c>
      <c r="C27" s="5" t="n">
        <v>81623</v>
      </c>
    </row>
    <row r="28">
      <c r="A28" s="4" t="inlineStr">
        <is>
          <t>Cash flow</t>
        </is>
      </c>
      <c r="B28" s="5" t="n">
        <v>-7545</v>
      </c>
      <c r="C28" s="4" t="inlineStr">
        <is>
          <t xml:space="preserve"> </t>
        </is>
      </c>
    </row>
    <row r="29">
      <c r="A29" s="4" t="inlineStr">
        <is>
          <t>Acquisition</t>
        </is>
      </c>
      <c r="B29" s="4" t="inlineStr">
        <is>
          <t xml:space="preserve"> </t>
        </is>
      </c>
      <c r="C29" s="4" t="inlineStr">
        <is>
          <t xml:space="preserve"> </t>
        </is>
      </c>
    </row>
    <row r="30">
      <c r="A30" s="4" t="inlineStr">
        <is>
          <t>Foreign currency exchange</t>
        </is>
      </c>
      <c r="B30" s="4" t="inlineStr">
        <is>
          <t xml:space="preserve"> </t>
        </is>
      </c>
      <c r="C30" s="4" t="inlineStr">
        <is>
          <t xml:space="preserve"> </t>
        </is>
      </c>
    </row>
    <row r="31">
      <c r="A31" s="4" t="inlineStr">
        <is>
          <t>UF Inflation effect</t>
        </is>
      </c>
      <c r="B31" s="5" t="n">
        <v>353</v>
      </c>
      <c r="C31" s="4" t="inlineStr">
        <is>
          <t xml:space="preserve"> </t>
        </is>
      </c>
    </row>
    <row r="32">
      <c r="A32" s="4" t="inlineStr">
        <is>
          <t>Fair value changes</t>
        </is>
      </c>
      <c r="B32" s="4" t="inlineStr">
        <is>
          <t xml:space="preserve"> </t>
        </is>
      </c>
      <c r="C32" s="4" t="inlineStr">
        <is>
          <t xml:space="preserve"> </t>
        </is>
      </c>
    </row>
    <row r="33">
      <c r="A33" s="4" t="inlineStr">
        <is>
          <t>Balance as of ending</t>
        </is>
      </c>
      <c r="B33" s="5" t="n">
        <v>74431</v>
      </c>
      <c r="C33" s="4" t="inlineStr">
        <is>
          <t xml:space="preserve"> </t>
        </is>
      </c>
    </row>
    <row r="34">
      <c r="A34" s="4" t="inlineStr">
        <is>
          <t>Paid dividend</t>
        </is>
      </c>
      <c r="B34" s="4" t="inlineStr">
        <is>
          <t xml:space="preserve"> </t>
        </is>
      </c>
      <c r="C34" s="4" t="inlineStr">
        <is>
          <t xml:space="preserve"> </t>
        </is>
      </c>
    </row>
    <row r="35">
      <c r="A35" s="4" t="inlineStr">
        <is>
          <t>Balance as of beginning</t>
        </is>
      </c>
      <c r="B35" s="4" t="inlineStr">
        <is>
          <t xml:space="preserve"> </t>
        </is>
      </c>
      <c r="C35" s="4" t="inlineStr">
        <is>
          <t xml:space="preserve"> </t>
        </is>
      </c>
    </row>
    <row r="36">
      <c r="A36" s="4" t="inlineStr">
        <is>
          <t>Cash flow</t>
        </is>
      </c>
      <c r="B36" s="5" t="n">
        <v>-485191</v>
      </c>
      <c r="C36" s="4" t="inlineStr">
        <is>
          <t xml:space="preserve"> </t>
        </is>
      </c>
    </row>
    <row r="37">
      <c r="A37" s="4" t="inlineStr">
        <is>
          <t>Acquisition</t>
        </is>
      </c>
      <c r="B37" s="4" t="inlineStr">
        <is>
          <t xml:space="preserve"> </t>
        </is>
      </c>
      <c r="C37" s="4" t="inlineStr">
        <is>
          <t xml:space="preserve"> </t>
        </is>
      </c>
    </row>
    <row r="38">
      <c r="A38" s="4" t="inlineStr">
        <is>
          <t>Foreign currency exchange</t>
        </is>
      </c>
      <c r="B38" s="4" t="inlineStr">
        <is>
          <t xml:space="preserve"> </t>
        </is>
      </c>
      <c r="C38" s="4" t="inlineStr">
        <is>
          <t xml:space="preserve"> </t>
        </is>
      </c>
    </row>
    <row r="39">
      <c r="A39" s="4" t="inlineStr">
        <is>
          <t>Fair value changes</t>
        </is>
      </c>
      <c r="B39" s="4" t="inlineStr">
        <is>
          <t xml:space="preserve"> </t>
        </is>
      </c>
      <c r="C39" s="4" t="inlineStr">
        <is>
          <t xml:space="preserve"> </t>
        </is>
      </c>
    </row>
    <row r="40">
      <c r="A40" s="4" t="inlineStr">
        <is>
          <t>Balance as of ending</t>
        </is>
      </c>
      <c r="B40" s="5" t="n">
        <v>-485191</v>
      </c>
      <c r="C40" s="4" t="inlineStr">
        <is>
          <t xml:space="preserve"> </t>
        </is>
      </c>
    </row>
    <row r="41">
      <c r="A41" s="4" t="inlineStr">
        <is>
          <t>Lease obligations</t>
        </is>
      </c>
      <c r="B41" s="4" t="inlineStr">
        <is>
          <t xml:space="preserve"> </t>
        </is>
      </c>
      <c r="C41" s="4" t="inlineStr">
        <is>
          <t xml:space="preserve"> </t>
        </is>
      </c>
    </row>
    <row r="42">
      <c r="A42" s="4" t="inlineStr">
        <is>
          <t>Balance as of beginning</t>
        </is>
      </c>
      <c r="B42" s="4" t="inlineStr">
        <is>
          <t xml:space="preserve"> </t>
        </is>
      </c>
      <c r="C42" s="6" t="n">
        <v>137089</v>
      </c>
    </row>
    <row r="43">
      <c r="A43" s="4" t="inlineStr">
        <is>
          <t>Cash flow</t>
        </is>
      </c>
      <c r="B43" s="5" t="n">
        <v>-33702</v>
      </c>
      <c r="C43" s="4" t="inlineStr">
        <is>
          <t xml:space="preserve"> </t>
        </is>
      </c>
    </row>
    <row r="44">
      <c r="A44" s="4" t="inlineStr">
        <is>
          <t>Acquisition</t>
        </is>
      </c>
      <c r="B44" s="4" t="inlineStr">
        <is>
          <t xml:space="preserve"> </t>
        </is>
      </c>
      <c r="C44" s="4" t="inlineStr">
        <is>
          <t xml:space="preserve"> </t>
        </is>
      </c>
    </row>
    <row r="45">
      <c r="A45" s="4" t="inlineStr">
        <is>
          <t>Foreign currency exchange</t>
        </is>
      </c>
      <c r="B45" s="4" t="inlineStr">
        <is>
          <t xml:space="preserve"> </t>
        </is>
      </c>
      <c r="C45" s="4" t="inlineStr">
        <is>
          <t xml:space="preserve"> </t>
        </is>
      </c>
    </row>
    <row r="46">
      <c r="A46" s="4" t="inlineStr">
        <is>
          <t>UF Inflation effect</t>
        </is>
      </c>
      <c r="B46" s="5" t="n">
        <v>1129</v>
      </c>
      <c r="C46" s="4" t="inlineStr">
        <is>
          <t xml:space="preserve"> </t>
        </is>
      </c>
    </row>
    <row r="47">
      <c r="A47" s="4" t="inlineStr">
        <is>
          <t>Fair value changes</t>
        </is>
      </c>
      <c r="B47" s="4" t="inlineStr">
        <is>
          <t xml:space="preserve"> </t>
        </is>
      </c>
      <c r="C47" s="4" t="inlineStr">
        <is>
          <t xml:space="preserve"> </t>
        </is>
      </c>
    </row>
    <row r="48">
      <c r="A48" s="4" t="inlineStr">
        <is>
          <t>Balance as of ending</t>
        </is>
      </c>
      <c r="B48" s="6" t="n">
        <v>104516</v>
      </c>
      <c r="C48" s="4" t="inlineStr">
        <is>
          <t xml:space="preserve"> </t>
        </is>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61" customWidth="1" min="1" max="1"/>
    <col width="80" customWidth="1" min="2" max="2"/>
  </cols>
  <sheetData>
    <row r="1">
      <c r="A1" s="1" t="inlineStr">
        <is>
          <t>Expected Credit Losses Allowance (Tables)</t>
        </is>
      </c>
      <c r="B1" s="2" t="inlineStr">
        <is>
          <t>12 Months Ended</t>
        </is>
      </c>
    </row>
    <row r="2">
      <c r="B2" s="2" t="inlineStr">
        <is>
          <t>Dec. 31, 2023</t>
        </is>
      </c>
    </row>
    <row r="3">
      <c r="A3" s="3" t="inlineStr">
        <is>
          <t>Expected Credit Losses Allowance [Abstract]</t>
        </is>
      </c>
      <c r="B3" s="4" t="inlineStr">
        <is>
          <t xml:space="preserve"> </t>
        </is>
      </c>
    </row>
    <row r="4">
      <c r="A4" s="4" t="inlineStr">
        <is>
          <t>Schedule of Allowance by Stage Recorded at Income Statements</t>
        </is>
      </c>
      <c r="B4" s="4" t="inlineStr">
        <is>
          <t>As of December 31, 2023, 2022 and 2021, under
the credit risk model established by IFRS 9 the ECL allowance by stage recorded at income statements is as follows:
For the year ended December 31, 2023 * Stage
1 Stage
2 Stage
3
Corporate Other ** Corporate Other ** commercial Corporate Other ** TOTAL
MCh$ MCh$ MCh$ MCh$ MCh$ MCh$ MCh$
Commercial loans 132 (3,898 ) (19,358 ) 4,686 92,539 81,616 155,717
Mortgage loans - (4,582 ) - (1,213 ) - 97,364 91,569
Consumer loans - 29,029 - 57,262 - 119,881 206,172
Contingent loans (1,184 ) (14,256 ) (6,316 ) (1,834 ) 816 (1,589 ) (24,363 )
Loans and account receivable at FVOCI (201 ) - - - - - (201 )
Debt at FVOCI - (78 ) - - - - (78 )
Debt at amortised cost - 1,038 - - - - 1,038
Subtotal (1,253 ) 7,253 (25,674 ) 58,901 93,355 297,272 429,854
Recovery of loans previously charged-off (107,069 )
TOTAL 322,785
* Includes overlays for an amount of MCh$93,614 to cover certain
defaulted loans from mortgage and other commercial portfolios. See Note 37, Risk management.
** Includes Other Commercial, Mortgages and Consumer.
For the year ended December 31, 2022 * Stage
1 Stage
2 Stage
3
Corporate Other ** Corporate Other ** Corporate Other ** TOTAL
MCh$ MCh$ MCh$ MCh$ MCh$ MCh$ MCh$
Commercial loans 4,3245 8,734 272 515 90,349 93,961 198,156
Mortgage loans - (5,010 ) - (4,936 ) - 51,327 41,381
Consumer loans - 16,234 - 72,115 - 113,510 201,859
Contingent loans 453 2,864 (837 ) (231 ) 1,511 1,429 5,189
Loans and account receivable at FVOCI 58 - - - - - 58
Debt at FVOCI - (529 ) - - - - (529 )
Debt at amortised cost - 957 - - - - 957
Subtotal 4,836 23,250 -565 67,463 91,860 260,227 447,071
Recovery of loans previously charged-off (90,577 )
TOTAL 356,494
* Includes overlays for an amount of MCh$91,351 for future macro-economic
information and scenarios updates. See Note 37, Risk management.
** Includes Other Commercial, Mortgages and Consumer
For the year ended December 31, 2021 Stage
1 Stage
2 Stage
3
Corporate Others ** Corporate Others Corporate Others** TOTAL
MCh$ MCh$ MCh$ MCh$ MCh$ MCh$ MCh$
Commercial loans 22,469 6,625 37,952 3,445 48,013 58,030 176,534
Mortgage loans - 7,134 - 7,540 - 29,763 44,437
Consumer loans - 56,994 - 17,710 - 59,963 134,667
Contingent loans 1,607 7,397 5,167 (1,420 ) (279 ) (218 ) 12,254
Loans and account receivable at FVOCI 59 - - - - - 59
Debt at FVOCI - (435 ) - - - - (435 )
Debt at amortised cost - 711 - - - - 711
Total 24,135 78,426 43,119 27,275 47,734 147,538 368,227
Recovery of loans previously charged-off (76,999 )
TOTAL 291,228
** Includes Other Commercial, Mortgages and Consumer.</t>
        </is>
      </c>
    </row>
  </sheetData>
  <mergeCells count="1">
    <mergeCell ref="A1:A2"/>
  </mergeCells>
  <pageMargins left="0.75" right="0.75" top="1" bottom="1" header="0.5" footer="0.5"/>
</worksheet>
</file>

<file path=xl/worksheets/sheet81.xml><?xml version="1.0" encoding="utf-8"?>
<worksheet xmlns="http://schemas.openxmlformats.org/spreadsheetml/2006/main">
  <sheetPr>
    <outlinePr summaryBelow="1" summaryRight="1"/>
    <pageSetUpPr/>
  </sheetPr>
  <dimension ref="A1:B10"/>
  <sheetViews>
    <sheetView workbookViewId="0">
      <selection activeCell="A1" sqref="A1"/>
    </sheetView>
  </sheetViews>
  <sheetFormatPr baseColWidth="8" defaultRowHeight="15"/>
  <cols>
    <col width="80" customWidth="1" min="1" max="1"/>
    <col width="80" customWidth="1" min="2" max="2"/>
  </cols>
  <sheetData>
    <row r="1">
      <c r="A1" s="1" t="inlineStr">
        <is>
          <t>Transactions With Related Parties (Tables)</t>
        </is>
      </c>
      <c r="B1" s="2" t="inlineStr">
        <is>
          <t>12 Months Ended</t>
        </is>
      </c>
    </row>
    <row r="2">
      <c r="B2" s="2" t="inlineStr">
        <is>
          <t>Dec. 31, 2023</t>
        </is>
      </c>
    </row>
    <row r="3">
      <c r="A3" s="3" t="inlineStr">
        <is>
          <t>Transactions With Related Parties [Abstract]</t>
        </is>
      </c>
      <c r="B3" s="4" t="inlineStr">
        <is>
          <t xml:space="preserve"> </t>
        </is>
      </c>
    </row>
    <row r="4">
      <c r="A4" s="4" t="inlineStr">
        <is>
          <t>Schedule of Loans and Accounts Receivable as Well as Contingent Loans that Correspond to Related Entities</t>
        </is>
      </c>
      <c r="B4" s="4" t="inlineStr">
        <is>
          <t xml:space="preserve">Loans and accounts receivable as well as contingent
loans that correspond to related entities are as follows:
As
of December 31,
2023 2022 2021
Group Associates Key Other Group Associates Key Other Group Associates Key Other
MCh$ MCh$ MCh$ MCh$ MCh$ MCh$ MCh$ MCh$ MCh$ MCh$ MCh$ MCh$
Loans and accounts receivable
Commercial loans 750,419 49,284 3,272 978 680,624 118 3,185 280 592,992 192 2,611 219
Mortgage loans - - 29,809 - - - 30,479 - - - 20,716 -
Consumer loans - - 6,388 - - - 6,540 - - - 6,562 -
Loans
and accounts receivable 750,419 49,284 39,469 978 680,624 118 40,204 280 592,992 192 29,889 219
Allowance for loan losses (1,037 ) (50 ) (361 ) (19 ) (2,213 ) (8 ) (164 ) (10 ) (2,586 ) (30 ) (138 ) (6 )
Net
loans 749,382 49,234 39,108 959 678,411 100 40,040 270 590,406 162 29,751 213
Guarantees - - - - 2,039 - 25,545 117
Contingent
loans
Personal guarantees - - - - - - - - - - - -
Letters of credit 1,960 - - - 19,162 - - - 13,848 - - -
Guarantees 438 - - 343 30,422 - - - 538 - - -
Contingent
loans 2,398 - - 343 49,584 - - - 14,386 - - -
Allowance for contingent
loans (4 ) - - (5 ) (41 ) - - - (32 ) - - -
Net
contingent loans 2,394 - - 338 49,543 - - - 14,354 - - - </t>
        </is>
      </c>
    </row>
    <row r="5">
      <c r="A5" s="4" t="inlineStr">
        <is>
          <t>Schedule of Loan Activity to Related Parties</t>
        </is>
      </c>
      <c r="B5" s="4" t="inlineStr">
        <is>
          <t>Loan activity to related parties during 2023, 2022 and 2021 is shown
below:
As
of December 31,
2023 2022 2021
Group Associates Key Other Group Associates Key Other Group Associates Key Other
MCh$ MCh$ MCh$ MCh$ MCh$ MCh$ MCh$ MCh$ MCh$ MCh$ MCh$ MCh$
Opening balances
as of January 1, 730,208 118 40,204 280 607,378 192 29,889 219 356,848 265 32,498 993
Loans granted 101,819 65,320 13,177 5,389 179,540 29 18,115 156 373,006 - 5,738 53
Loans payments (79,210 ) (16,154 ) (13,912 ) (4,348 ) (56,710 ) (103 ) (7,800 ) (95 ) (122,476 ) (73 ) (8,347 ) (827 )
Total 752,817 49,284 39,469 1,321 730,208 118 40,204 280 607,378 192 29,889 219
(*) Loans with non-controlled companies (not-consolidated) amount
MCh$3,348, MCh$27,544 and MCh$1,174 as of December 31, 2023, 2022 and 2021, respectively.</t>
        </is>
      </c>
    </row>
    <row r="6">
      <c r="A6" s="4" t="inlineStr">
        <is>
          <t>Schedule of Assets and Liabilities With Related Parties</t>
        </is>
      </c>
      <c r="B6" s="4" t="inlineStr">
        <is>
          <t xml:space="preserve">Assets and liabilities with related parties
As
of December 31,
2023 2022 2021
Group Associates Key Other Group Associates Key
personnel Other Group Associates Key
personnel Other
MCh$ MCh$ MCh$ MCh$ MCh$ MCh$ MCh$ MCh$ MCh$ MCh$ MCh$ MCh$
Assets
Cash and deposits
in banks 666,062 - - - 280,364 - - - 1,069,468 - - -
Financial assets at FVTPL
Financial
derivative contracts 967,020 267,679 - - 1,190,683 386,494 - - 1,164,660 298,997 - -
Other assets 686,950 550,400 - - 676,850 287,053 - - 1,042,852 437,227 - -
Liabilities
Financial liabilities at
FVTPL
Financial
derivative contracts 1,255,740 370,314 - - 1,695,284 326,149 - - 2,083,795 224,247 - -
Financial liabilities at
amortised cost
Deposits
and other demand liabilities 54,033 1,272 3,833 502 73,193 - 4,398 833 16,190 2,486 4,760 1,003
Time
deposits and other time liabilities 145,649 - 9,894 1,589 10,376 - 9,442 1,102 900,830 1,677 3,066 948
Obligations
under repurchase agreements 129,321 - - - 64,547 - - 18,135 57,771 - 181 5,807
Interbank
borrowing 33,693 - - - 224,798 - - - 640,860 - - -
Issued
debt instruments 1,081,123 - - - 1,001,310 - - - 584,244 592,468 - -
Other
financial liabilities 257,915 435,093 - - 267,130 325,070 - - 16,259 233,630 - - </t>
        </is>
      </c>
    </row>
    <row r="7">
      <c r="A7" s="4" t="inlineStr">
        <is>
          <t>Schedule of Income (Expense) Recorded Due to Transactions With Related Parties</t>
        </is>
      </c>
      <c r="B7" s="4" t="inlineStr">
        <is>
          <t xml:space="preserve">Income (expense) recorded due to transactions with related parties
For
the years ended December 31,
2023 2022 2021
Group Associates Key Other Group Associates Key Other Group Associates Key Other
MCh$ MCh$ MCh$ MCh$ MCh$ MCh$ MCh$ MCh$ MCh$ MCh$ MCh$ MCh$
Interest income
and inflation-indexation adjustments (45,542 ) 1,471 1,717 (41 ) (44,196 ) (13 ) 4,198 79 (24,428 ) 51 1,905 9
Fee and commission income
and expenses 176,603 87,987 250 24 157,236 86,581 261 15 134,404 25,445 202 11
Net income (expense) from
financial operations and net foreign exchange gain (loss) (*) 233,651 - - - (690,780 ) (47,993 ) (217 ) 27 (751,605 ) 187,300 - -
Other operating income and
expenses 964 (734 ) - - 1,311 (619 ) - - 552 (525 ) - -
Key personnel compensation
and expenses - - (43,941 ) - - - (32,739 ) - - - (36,579 ) -
Administrative
and other expenses (95,561 ) (1,120 ) - - (78,435 ) (82,771 ) - - (66,895 ) (54,953 ) - -
(*) Primarily relates to derivative contracts used to financial
hedge of exchange risk of assets and liabilities that cover positions of the Bank and its subsidiaries. </t>
        </is>
      </c>
    </row>
    <row r="8">
      <c r="A8" s="4" t="inlineStr">
        <is>
          <t>Schedule of Business Operations of the Bank With their Clients</t>
        </is>
      </c>
      <c r="B8" s="4" t="inlineStr">
        <is>
          <t xml:space="preserve">Single
transaction in the period with related parties not legal persons, which are not usual business operations of the Bank with their
clients, and that exceed UF 2,000 (USD 83,178).
As of December 31, 2023 Description of the transactions Effect on income statements Effect on balance sheet
Business name Country Nature of Type of Term Renewal Income Expenses Account Account
Banco Santander, S.A. Spain Group Advisory services Monthly Contractual - 18,929 - 18,715
Santander Back-Offices Globales Mayoristas, S.A. Spain Group Servicios de BackOffice Monthly Contractual - 3,216 - -
Santander Chile Holding S.A. Chile Group Leases Monthly Contractual 255 - 2 -
Santander Factoring S.A. Chile Group Leases, Custody and gateway Monthly Contractual 42 418 20 51
Gesban Santander Servicios Profesionales Contables Limitada Chile Group Accounting services Monthly Contractual 60 1,104 - -
Santander Global Services, S.L. Spain Group Advisory services Monthly Contractual - 639 - -
Santander Investment Chile Limitada Chile Group Leases Monthly Contractual - 4,725 - 29
Santander Global Technology and Operations Chile limitada Chile Group IT Services Monthly Contractual - 306 - 9
Universia Chile S.A. Chile Group Institucional services Monthly Contractual 4 377 - -
Aquanima Chile S.A. Chile Group Procurement Services Monthly Contractual - 1,943 - 112
Santander Asset Management S.A. Administradora General de Fondos Chile Group Leases and others Monthly Contractual - 676 747 78
Centro de Compensación Automatizado S.A. Chile Associated Derivatives clearing Monthly Contractual - 3,615 - -
Sociedad Operadora de la Cámara de Compensación de Pagos de Alto Valor S.A. Chile Associated Card operator Monthly Contractual - 646 - -
Zurich Santander Seguros Generales Chile S.A. Chile Associated Sale channel service Monthly Contractual 205 - 1,667 -
F1rst Tecnologia e Inovação Ltda. Brazil Group IT Services and Service desk Monthly Contractual - 8,723 - -
Santander Global Technology and Operations, S.L. Unipersonal Spain Group IT Services and Operations Monthly Contractual - 52,948 - -
PagoNxt Trade Services, S.L. Spain Group Digital payments Monthly Contractual - 400 - -
Mercury Trade Finance Solutions, S.p.A. Chile Group IT Services Monthly Contractual - 183 - -
PagoNxt Trade Chile SpA Chile Group Data processing and transmission Monthly Contractual 31 1,680 31 1,680
Banco Santander, S.A. Spain Group Advisory services Monthly Contractual - 18,929 - 18,715
As of December 31, 2022 Description of the transactions Effect on income statements Effect on balance sheet
Business name Country Nature of Type of Term Renewal Income Expenses Account Account
payable
Banco Santander, S.A. Spain Group Advisory services Monthly Contractual - 15,999 - 1,642
Santander Back-Offices Globales Mayoristas, S.A. Spain Group BackOffice services Monthly Contractual - 3,059 - -
Santander Chile Holding S.A. Chile Group Leases Monthly Contractual 234 - 234 -
Santander Factoring S.A. Chile Group Leases, Custody and gateway Monthly Contractual 39 423 39 133
Gesban Santander Servicios Profesionales Contables Limitada Chile Group Accounting services Monthly Contractual 60 1,019 60 523
Santander Gestión de Recaudación y Cobranzas, Ltda. Chile Group Leases and collection Monthly Contractual 408 180 408 14
Santander Global Facilities, S.L. Spain Group Advisory services Monthly Contractual - 341 - -
Santander Investment Chile Limitada Chile Group Leases Monthly Contractual - 4,381 - 26
Santander Corredores de Bolsa Limitada Chile Group Leases Monthly Contractual 65 226 65 29
Santander Global Technology and Operations Chile limitada Chile Group IT Services Monthly Contractual - 258 - -
Universia Chile, S.A. Chile Group Institucional services Monthly Contractual 8 341 8 -
Aquanima Chile S.A. Chile Group Procurement Services Monthly Contractual - 1,710 - -
Santander Asset Management S.A. Administradora General de Fondos Chile Group Leases and others Monthly Contractual - 626 - 78
Zurich Santander Seguros Generales Chile S.A. Chile Group Commercial agreements Monthly Contractual 187 - 187 -
Santander Consumer Finance Limitada Chile Group Advisory services and others Monthly Contractual 70 - 70 -
Santander Global Technology and Operations, S.L. Unipersonal Spain Group IT Services Monthly Contractual - 49,744 - -
Mercury Trade Finance Solutions, S.p.A. Chile Group IT Services Monthly Contractual - 256 - -
Sociedad Operadora de Tarjetas de Pago Santander Getnet Chile S.A. Chile Group Leases Monthly Contractual 415 - 415 -
Santander Corredora de Seguros Limitada Chile Group Insurance broker Monthly Contractual 87 - 87 -
Centro de Compensación Automatizado, S.A. Chile Group Derivatives clearing Monthly Contractual - 2,184 - -
Sociedad Operadora de la Cámara de Compensación de Pagos de Alto Valor S.A. Chile Group Card operator Monthly Contractual - 632 - -
PagoNxt Trade Services, S.L. Spain Group Digital payments Monthly Contractual - 284 - - </t>
        </is>
      </c>
    </row>
    <row r="9">
      <c r="A9" s="4" t="inlineStr">
        <is>
          <t>Schedule of Personnel Salaries and Expenses</t>
        </is>
      </c>
      <c r="B9" s="4" t="inlineStr">
        <is>
          <t>The compensation received by key management personnel,
including Board members and all the executives holding manager positions shown in the “Personnel salaries and expenses” and/or
“Administrative expenses” items of the Consolidated Statements of Income, corresponds to the following categories:
For the years ended December 31,
2023 2022 2021
MCh$ MCh$ MCh$
Personnel compensation 21,409 20,280 16,067
Board members’ salaries and expenses 1,711 1,692 1,539
Bonuses or gratifications 16,402 17,794 18,458
Stock-based benefits (*) 2,119 (1,169 ) (315 )
Seniority compensation 2,312 6 512
Pension plans (1,251 ) 849 (873 )
Training expenses 38 50 113
Health funds 374 357 271
Other personnel expenses 827 791 807
Total 43,941 40,650 36,579
(*) Some of the executives that qualified for this benefit left
the Group for different reasons, without complying with the requirements to receive the benefit, therefore the obligation amount decreased,
which generated the reversal of provisions.</t>
        </is>
      </c>
    </row>
    <row r="10">
      <c r="A10" s="4" t="inlineStr">
        <is>
          <t>Schedule of Composition of the Bank’s Key Personnel</t>
        </is>
      </c>
      <c r="B10" s="4" t="inlineStr">
        <is>
          <t xml:space="preserve">As of December 31, 2023, 2022 and 2021, the composition
of the Bank’s key personnel is as follows:
N° of executives
Position As of December 31,
2023 2022 2021
Director 11 11 11
Manager 122 124 100
Total key personnel 133 135 111 </t>
        </is>
      </c>
    </row>
  </sheetData>
  <mergeCells count="1">
    <mergeCell ref="A1:A2"/>
  </mergeCells>
  <pageMargins left="0.75" right="0.75" top="1" bottom="1" header="0.5" footer="0.5"/>
</worksheet>
</file>

<file path=xl/worksheets/sheet82.xml><?xml version="1.0" encoding="utf-8"?>
<worksheet xmlns="http://schemas.openxmlformats.org/spreadsheetml/2006/main">
  <sheetPr>
    <outlinePr summaryBelow="1" summaryRight="1"/>
    <pageSetUpPr/>
  </sheetPr>
  <dimension ref="A1:B8"/>
  <sheetViews>
    <sheetView workbookViewId="0">
      <selection activeCell="A1" sqref="A1"/>
    </sheetView>
  </sheetViews>
  <sheetFormatPr baseColWidth="8" defaultRowHeight="15"/>
  <cols>
    <col width="57" customWidth="1" min="1" max="1"/>
    <col width="80" customWidth="1" min="2" max="2"/>
  </cols>
  <sheetData>
    <row r="1">
      <c r="A1" s="1" t="inlineStr">
        <is>
          <t>Pension Plans (Tables)</t>
        </is>
      </c>
      <c r="B1" s="2" t="inlineStr">
        <is>
          <t>12 Months Ended</t>
        </is>
      </c>
    </row>
    <row r="2">
      <c r="B2" s="2" t="inlineStr">
        <is>
          <t>Dec. 31, 2023</t>
        </is>
      </c>
    </row>
    <row r="3">
      <c r="A3" s="3" t="inlineStr">
        <is>
          <t>Pension Plans [Abstract]</t>
        </is>
      </c>
      <c r="B3" s="4" t="inlineStr">
        <is>
          <t xml:space="preserve"> </t>
        </is>
      </c>
    </row>
    <row r="4">
      <c r="A4" s="4" t="inlineStr">
        <is>
          <t>Schedule of Significant Actuarial Hypotheses Assumptions</t>
        </is>
      </c>
      <c r="B4" s="4" t="inlineStr">
        <is>
          <t xml:space="preserve">Actuarial assumptions with respect to demographic
and financial variables are non-biased and mutually compatible with each other. The most significant actuarial hypotheses considered in
the calculations were:
Post-employment Post-employment
2023 2022
Mortality chart RV-2014 RV-2014
Termination of contract rates 5,0% 5,0%
Impairment chart PDT 1985 PDT 1985 </t>
        </is>
      </c>
    </row>
    <row r="5">
      <c r="A5" s="4" t="inlineStr">
        <is>
          <t>Schedule of Post-Employment Benefits</t>
        </is>
      </c>
      <c r="B5" s="4" t="inlineStr">
        <is>
          <t xml:space="preserve">Activity for post-employment benefits is as follows:
As of December
31,
2023 2022
MCh$ MCh$
Plan assets 5,260 6,819
Commitments for defined-benefit plans
For active personnel (5,027 ) (6,277 )
Incurred by inactive personnel - -
Minus:
Unrealized actuarial (gain) losses - -
Balances at year end 233 542 </t>
        </is>
      </c>
    </row>
    <row r="6">
      <c r="A6" s="4" t="inlineStr">
        <is>
          <t>Schedule of Cash Flow for Post-Employment Benefits</t>
        </is>
      </c>
      <c r="B6" s="4" t="inlineStr">
        <is>
          <t xml:space="preserve">Year’s cash flow for post-employment benefits is as follows:
For the years ended December 31,
2023 2022 2021
MCh$ MCh$ MCh$
a) Fair value of plan assets
Opening balance 6,819 7,127 8,224
Expected yield of insurance contracts 539 211 640
Employer contributions 1,269 337 995
Actuarial (gain) losses - - -
Premiums paid - - -
Benefits paid (3,367 ) (856 ) (2,659 )
Fair value of plan assets at year end 5,260 6,819 7,200
b) Present value of obligations
Present value of obligations opening balance (6,277 ) (6,633 ) (7,551 )
Net incorporation of Group companies - - -
Service cost 1,250 356 873
Interest cost - - -
Curtailment/settlement effect - - -
Benefits paid - - -
Past service cost - - -
Actuarial (gain) losses - - -
Other - - -
Present value of obligations at year end (5,027 ) (6,277 ) (6,678 )
Net balance at year end 233 542 523 </t>
        </is>
      </c>
    </row>
    <row r="7">
      <c r="A7" s="4" t="inlineStr">
        <is>
          <t>Schedule of Plan Expected Profit</t>
        </is>
      </c>
      <c r="B7" s="4" t="inlineStr">
        <is>
          <t>Plan expected profit:
As of December 31,
2023 2022 2021
Type of expected yield from the plan’s assets UF + 2.50% annually UF + 2.50% annually UF + 2.50% annually
Type of yield expected from the reimbursement rights UF + 2.50% annually UF + 2.50% annually UF + 2.50% annually</t>
        </is>
      </c>
    </row>
    <row r="8">
      <c r="A8" s="4" t="inlineStr">
        <is>
          <t>Schedule of Plan Associated Expenses</t>
        </is>
      </c>
      <c r="B8" s="4" t="inlineStr">
        <is>
          <t>Plan associated expenses:
For the years ended December 31,
2023 2021 2020
MCh$ MCh$ MCh$
Current period service expenses 1,250 356 (873 )
Interest cost - - -
Expected yield from plan’s assets 539 211 (640 )
Expected yield of insurance contracts linked to the Plan: - -
Extraordinary allocations - - -
Actuarial (gain)/ losses recorded in the period - - -
Past service cost - - -
Other - - -
Total 1,789 567 (1,513 )</t>
        </is>
      </c>
    </row>
  </sheetData>
  <mergeCells count="1">
    <mergeCell ref="A1:A2"/>
  </mergeCells>
  <pageMargins left="0.75" right="0.75" top="1" bottom="1" header="0.5" footer="0.5"/>
</worksheet>
</file>

<file path=xl/worksheets/sheet83.xml><?xml version="1.0" encoding="utf-8"?>
<worksheet xmlns="http://schemas.openxmlformats.org/spreadsheetml/2006/main">
  <sheetPr>
    <outlinePr summaryBelow="1" summaryRight="1"/>
    <pageSetUpPr/>
  </sheetPr>
  <dimension ref="A1:B10"/>
  <sheetViews>
    <sheetView workbookViewId="0">
      <selection activeCell="A1" sqref="A1"/>
    </sheetView>
  </sheetViews>
  <sheetFormatPr baseColWidth="8" defaultRowHeight="15"/>
  <cols>
    <col width="80" customWidth="1" min="1" max="1"/>
    <col width="80" customWidth="1" min="2" max="2"/>
  </cols>
  <sheetData>
    <row r="1">
      <c r="A1" s="1" t="inlineStr">
        <is>
          <t>Fair Value of Financial Assets and Liabilities (Tables)</t>
        </is>
      </c>
      <c r="B1" s="2" t="inlineStr">
        <is>
          <t>12 Months Ended</t>
        </is>
      </c>
    </row>
    <row r="2">
      <c r="B2" s="2" t="inlineStr">
        <is>
          <t>Dec. 31, 2023</t>
        </is>
      </c>
    </row>
    <row r="3">
      <c r="A3" s="3" t="inlineStr">
        <is>
          <t>Fair Value of Financial Assets and Liabilities [Abstract]</t>
        </is>
      </c>
      <c r="B3" s="4" t="inlineStr">
        <is>
          <t xml:space="preserve"> </t>
        </is>
      </c>
    </row>
    <row r="4">
      <c r="A4" s="4" t="inlineStr">
        <is>
          <t>Schedule of Financial Assets and Liabilities</t>
        </is>
      </c>
      <c r="B4" s="4" t="inlineStr">
        <is>
          <t xml:space="preserve">Below is a comparison between the value at which
the Bank’s financial assets and liabilities are recorded and their fair value as of December 31, 2023 and 2022:
As of December 31,
2023 2022
Book value Fair value Book value Fair value
MCh$ MCh$ MCh$ MCh$
Assets
Financial assets for trading at FVTPL
Financial derivative contracts 10,119,486 10,119,486 11,672,960 11,672,960
Debt financial instruments 98,308 98,308 154,046 154,046
Financial assets at FVOCI
Debt financial instrument 4,536,025 4,536,025 5,880,733 5,880,733
Other financial instruments 105,257 105,257 142,306 142,306
Financial derivative contracts for hedge accounting 605,529 605,529 477,762 477,762
Financial assets at amortised cost
Debt financial instruments 8,176,895 7,927,729 4,867,591 4,496,503
Interbank loans 68,438 68,438 32,991 32,918
Loans and account receivable from customers 39,593,457 39,134,700 38,696,410 39,181,962
Guarantee deposits (margin accounts) 2,338,900 2,338,900 2,442,325 2,442,325
Liabilities
Financial liabilities for trading at FVTPL
Financial derivative contracts 9,521,575 9,521,575 11,319,320 11,319,320
Financial derivative contracts for accounting hedges 2,466,767 2,466,767 2,788,794 2,788,794
Financial liabilities at amortised cost
Deposits and other demand liabilities 13,537,826 13,537,826 14,086,226 14,086,226
Time deposits and other time liabilities 16,137,942 16,326,525 12,978,790 13,117,554
Interbank borrowings 10,366,499 10,190,640 8,864,765 8,223,783
Issued debt instruments 8,001,045 7,751,672 7,165,893 6,871,028
Other financial liabilities 296,273 296,273 292,995 292,995
Regulatory capital financial instruments 1,813,938 1,825,819 1,733,869 2,459,632
Guarantees received (margin accounts) 1,081,226 1,081,226 1,017,968 1,017,968 </t>
        </is>
      </c>
    </row>
    <row r="5">
      <c r="A5" s="4" t="inlineStr">
        <is>
          <t>Schedule of Assets and Liabilities on Recurrent Basis</t>
        </is>
      </c>
      <c r="B5" s="4" t="inlineStr">
        <is>
          <t xml:space="preserve">The following table presents the assets and liabilities
that are measured at fair value on a recurrent basis:
Fair value measurement
As of December 31, 2023 Level 1 Level 2 Level 3
MCh$ MCh$ MCh$ MCh$
Assets
Financial assets for trading at FVTPL
Financial derivative contracts 10,119,486 - 10,119,486 -
Debt financial instruments 98,308 98,308 - -
Financial assets at FVOCI
Debt financial instrument 4,536,025 4,528,915 6,656 454
Other financial instruments 105,257 105,257
Financial derivative contracts for hedge accounting 605,529 - 605,529 -
Guarantee deposits (margin accounts) 2,238,900 - 2,238,900 -
Total 17,703,505 4,627,223 12,970,571 105,711
Liabilities
Financial liabilities for trading at FVTPL
Financial derivative contracts 9,521,575 - 9,521,575 -
Financial derivative contracts for accounting hedges 2,466,767 - 2,466,767 -
Guarantees received (margin accounts) 1,081,226 - 1,081,226 -
Total 13,069,568 - 13,069,568 -
Fair value measurement
As of December 31, 2022 Level 1 Level 2 Level 3
MCh$ MCh$ MCh$ MCh$
Assets
Financial assets for trading at FVTPL
Financial derivative contracts 11,672,960 - 11,672,922 38
Debt financial instruments 154,046 154,046 - -
Financial assets at FVOCI
Debt financial instrument 5,880,733 5,870,407 9,894 432
Other financial instruments 142,306 - - 142,306
Financial derivative contracts for hedge accounting 477,762 - 477,762 -
Guarantee deposits (margin accounts) 2,442,327 2,442,327 -
Total 20,770,134 6,024,453 14,602,905 142,776
Liabilities
Financial liabilities for trading at FVTPL
Financial derivative contracts 11,319,320 - 11,319,320 -
Financial derivative contracts for accounting hedges 2,788,794 - 2,788,794 -
Guarantees received (margin accounts) 1,017,968 - 1,017,968 -
Total 15,126,082 - 15,126,082 - </t>
        </is>
      </c>
    </row>
    <row r="6">
      <c r="A6" s="4" t="inlineStr">
        <is>
          <t>Schedule of Assets or Liabilities Which Are Not Measured At Fair Value</t>
        </is>
      </c>
      <c r="B6" s="4" t="inlineStr">
        <is>
          <t xml:space="preserve">The following table presents assets or liabilities which are not measured
at fair value in the statements of financial position but for which the fair value is disclosed:
Fair value measurement
As of December 31, 2023 Level 1 Level 2 Level 3
MCh$ MCh$ MCh$ MCh$
Assets
Financial assets at amortised cost
Debt financial instruments 7,927,729 7,927,729 -
Interbank loans 68,438 - - 68,438
Loans and account receivable from customers 39,134,700 - - 39,134,700
Total 47,132,078 7,927,729 - 39,204,349
Liabilities
Financial liabilities at amortised cost
Deposits and other demand liabilities 13,537,826 - 13,537,826
Time deposits and other time liabilities 16,326,525 - 16,326,525 -
Interbank borrowings 10,190,640 - 10,190,640 -
Issued debt instruments 7,751,672 - 7,751,672 -
Other financial liabilities 296,273 - 296,273 -
Regulatory capital financial instruments 1,825,819 - 1,825,819 -
Total 49,928,755 - 36,390,929 13,537,826
Fair value measurement
As of December 31, 2022 Level 1 Level 2 Level 3
MCh$ MCh$ MCh$ MCh$
Assets
Financial assets at amortised cost
Debt financial instruments 4,496,503 4,496,503 - -
Interbank loans 32,918 - - 32,918
Loans and account receivable from customers 39,181,962 - - 39,181,962
Total 43,711,383 4,496,503 - 39,214,880
Liabilities
Financial liabilities at amortised cost
Deposits and other demand liabilities 14,086,226 - - 14,086,226
Time deposits and other time liabilities 13,117,554 - 13,117,554 -
Interbank borrowings 8,223,783 - 8,223,783 -
Issued debt instruments 6,871,028 - 6,871,028 -
Other financial liabilities 292,995 - 292,995 -
Regulatory capital financial instruments 2,459,632 - 2,459,632 -
Total 45,051,218 - 30,964,992 14,086,226 </t>
        </is>
      </c>
    </row>
    <row r="7">
      <c r="A7" s="4" t="inlineStr">
        <is>
          <t>Schedule of Financial Instruments Classified As Level 3</t>
        </is>
      </c>
      <c r="B7" s="4" t="inlineStr">
        <is>
          <t xml:space="preserve">The table below shows the effect, at December
31, 2023 and 2022, on the fair value of the main financial instruments classified as Level 3 of a reasonable change in the assumptions
used in the valuation. This effect was determined by a sensitivity analysis under a 1bp scenario, detailed in the following table:
As of December 31, 2023
Instrument Level 3 Valuation technique Main unobservable
Impacts (in MCh$) Sens, -1bp Unfavorable
Impacts (in MCh$) Sens, +1bp Favorable
Financial derivatives contracts Present Value method Curves on TAB (1) - -
Debt financial instruments at FVOCI Internal rate of return method BR UF (2) (28.66) 28.66
As of December 31, 2022
Instrument Level 3 Valuation technique Main unobservable inputs
Impacts (in MCh$) Sens, -1bp Unfavorable scenario
Impacts (in MCh$) Sens, +1bp Favorable scenario
Financial derivatives contracts Present Value method Curves on TAB (1) (0.6) 0.6
Debt financial instruments at FVOCI Internal rate of return method BR UF (2) (0.07) 0.07
(1) TAB: “Tasa Activa Bancaria” (Active Bank Rate). Average interest rates on 30, 90, 180 and 360 day deposits published by the Chilean Association of Banks and Financial Institutions (ABIF) in nominal currency (Chilean peso) and in real terms, adjusted for inflation (in Chilean unit of account (Unidad de Fomento - UF)).
(2) BR: “Bonos de Reconocimiento” (Recognition Bonds). The Recognition Bond is an instrument of
money provided by the State of Chile to workers who joined the new pension system, which began operating
since 1981. </t>
        </is>
      </c>
    </row>
    <row r="8">
      <c r="A8" s="4" t="inlineStr">
        <is>
          <t>Schedule of Assets and Liabilities Measured At Fair Value on a Recurrent Basis Using Unobserved Significant Entries (Level 3)</t>
        </is>
      </c>
      <c r="B8" s="4" t="inlineStr">
        <is>
          <t>The following table presents the Bank’s
activity for assets and liabilities measured at fair value on a recurrent basis using unobserved significant inputs (Level 3) as of December
31, 2023, 2022 and 2021:
Assets Liabilities
MCh$ MCh$
As of January 1, 2023 142,776 -
Total realized and unrealized profits (losses)
Included in statements of income (19 ) -
Included in other comprehensive income 9,352 -
Purchases, issuances, and loans (net) (46,398 ) -
Level transfer -
As of December 31, 2023 105,711 -
Total profits or losses included in comprehensive income for 2022 that are attributable to change in unrealized profit (losses) related to assets or liabilities as of December 31, 2023 (37,065 ) -
Assets Liabilities
MCh$ MCh$
As of January 1, 2022 102,426 -
Total realized and unrealized profits (losses)
Included in statements of income 139,848 -
Included in other comprehensive income (99,498 ) -
Purchases, issuances, and loans (net) - -
Level transfer - -
As of December 31, 2022 142,776 -
Total profits or losses included in comprehensive income for 2022 that are attributable to change in unrealized profit (losses) related to assets or liabilities as of December 31, 2022 40,350 -
Assets Liabilities
MCh$ MCh$
As of January 1, 2021 77,458 2,760
Total realized and unrealized profits (losses)
Included in statements of income (4,711 ) -
Included in other comprehensive income 30,073 -
Purchases, issuances, and loans (net) - -
Level transfer (394 ) (2,760 )
As of December 31, 2021 102,426 -
Total profits or losses included in comprehensive income for 2021 that are attributable to change in unrealized profit (losses) related to assets or liabilities as of December 31, 2021 24,968 (2,760 )</t>
        </is>
      </c>
    </row>
    <row r="9">
      <c r="A9" s="4" t="inlineStr">
        <is>
          <t>Schedule of Financial Instruments Subject to Compensation</t>
        </is>
      </c>
      <c r="B9" s="4" t="inlineStr">
        <is>
          <t>The following tables show the financial instruments subject to compensation
in accordance with IAS 32, for 2023 and 2022:
As of December 31, 2023
On-balance sheet amounts with netting agreements
Financial instruments Gross Compensated Net amount presented Remaining financial Statements of
Assets Ch$ Million Ch$ Million Ch$ Million Ch$ Million Ch$ Million
Financial derivative contracts and hedge accounting (1) 10,575,817 - 10,575,817 149,198 10,725,015
Loans and accounts receivable and interbank loans (2) - - - 39,657,783 39,657,783
Total 10,575,817 - 10,575,817 39,806,981 50,382,798
Liabilities
Financial derivative contracts and hedge accounting 11,732,137 - 11,732,137 256,205 11,988,342
Investments under resale agreements 282,584 - 282,584 - 282,584
Deposits and interbank borrowings - - - 40,042,267 40,042,267
Total 12,014,721 - 12,014,721 40,298,472 52,313,193
(1) Derivatives contract have guarantees associated for Ch$2,225,820
million and Ch$839,201, respectively.
(2) Loans and accounts receivable and interbank loans at amortised
cost
As of December 31, 2022
On-balance sheet amounts with netting agreements
Financial instruments Gross Compensated Net amount presented Remaining financial Amount in
Assets Ch$ Million Ch$ Million Ch$ Million Ch$ Million Ch$ Million
Financial derivative contracts and hedge accounting (1) 10,280,291 - 10,280,291 1,870,431 12,150,722
Loans and accounts receivable and interbank loans (2) - - - 37,692,840 37,692,840
Total 10,280,291 - 10,280,291 39,563,271 49,843,562
Liabilities
Financial derivative contracts and hedge accounting 11,365,281 - 11,365,281 2,742,833 14,108,114
Investments under resale agreements 315,355 . 315,355 - 315,355
Deposits and interbank borrowings (3) - - - 35,929,781 35,929,780
Total 11,680,636 - 11,680,636 38,672,614 50,353,249
(1) Derivatives contract have guarantees associated for Ch$1,695,431
million and Ch$746,729, respectively.
(2) Loans and accounts receivable and interbank loans at amortised
cost
(3) Include Deposits and other demand liabilities, Time deposits
and other time liabilities and interbank borrowings</t>
        </is>
      </c>
    </row>
    <row r="10">
      <c r="A10" s="4" t="inlineStr">
        <is>
          <t>Schedule of Credit Exposure in its Financial Derivative Operations</t>
        </is>
      </c>
      <c r="B10" s="4" t="inlineStr">
        <is>
          <t xml:space="preserve">As of December 31, 2023 As of December 31, 2022
Financial derivative contracts Assets Liability Assets Liability
MCh$ MCh$ MCh$ MCh$
Financial derivative contracts with collateral agreement threshold equal to zero 9,802,491 10,836,243 8,177,074 9,588,768
Financial derivative contracts with non-zero threshold collateral agreement 773,325 895,894 440,091 536,318
Financial derivative contracts without collateral agreement 149,199 256,205 3,533,557 3,983,028
Total 10,725,015 11,988,342 12,150,722 14,108,114 </t>
        </is>
      </c>
    </row>
  </sheetData>
  <mergeCells count="1">
    <mergeCell ref="A1:A2"/>
  </mergeCells>
  <pageMargins left="0.75" right="0.75" top="1" bottom="1" header="0.5" footer="0.5"/>
</worksheet>
</file>

<file path=xl/worksheets/sheet84.xml><?xml version="1.0" encoding="utf-8"?>
<worksheet xmlns="http://schemas.openxmlformats.org/spreadsheetml/2006/main">
  <sheetPr>
    <outlinePr summaryBelow="1" summaryRight="1"/>
    <pageSetUpPr/>
  </sheetPr>
  <dimension ref="A1:B27"/>
  <sheetViews>
    <sheetView workbookViewId="0">
      <selection activeCell="A1" sqref="A1"/>
    </sheetView>
  </sheetViews>
  <sheetFormatPr baseColWidth="8" defaultRowHeight="15"/>
  <cols>
    <col width="80" customWidth="1" min="1" max="1"/>
    <col width="80" customWidth="1" min="2" max="2"/>
  </cols>
  <sheetData>
    <row r="1">
      <c r="A1" s="1" t="inlineStr">
        <is>
          <t>Risk Management (Tables)</t>
        </is>
      </c>
      <c r="B1" s="2" t="inlineStr">
        <is>
          <t>12 Months Ended</t>
        </is>
      </c>
    </row>
    <row r="2">
      <c r="B2" s="2" t="inlineStr">
        <is>
          <t>Dec. 31, 2023</t>
        </is>
      </c>
    </row>
    <row r="3">
      <c r="A3" s="3" t="inlineStr">
        <is>
          <t>Risk Management [Abstract]</t>
        </is>
      </c>
      <c r="B3" s="4" t="inlineStr">
        <is>
          <t xml:space="preserve"> </t>
        </is>
      </c>
    </row>
    <row r="4">
      <c r="A4" s="4" t="inlineStr">
        <is>
          <t>Schedule of High, Low and Average Levels</t>
        </is>
      </c>
      <c r="B4" s="4" t="inlineStr">
        <is>
          <t xml:space="preserve">High, low and average levels for each component
for 2023 and 2022 were as follows:
VaR 2023 USDMM 2022 USDMM
Consolidated
High 6.81 6.23
Low 2.61 2.73
Average 4.09 4.41
Fixed-income investments
High 5.06 5.78
Low 2.11 2.75
Average 3.15 4.20
Variable-income investments
High - -
Low - -
Average - -
Foreign currency investments
High 5.79 4.82
Low 0.23 0.17
Average 2.20 1.14 </t>
        </is>
      </c>
    </row>
    <row r="5">
      <c r="A5" s="4" t="inlineStr">
        <is>
          <t>Schedule of Market Risk Financial Management Portfolio</t>
        </is>
      </c>
      <c r="B5" s="4" t="inlineStr">
        <is>
          <t xml:space="preserve">Market risk – Financial management portfolio
– December 31, 2023 and 2022
2023 2022
Effect on Effect on Effect on Effect on
Financial management portfolio – local currency (MCh$)
Loss limit 124.904 353.718 33,550 95,710
High 79.657 173.389 23,982 57,176
Low 41.151 88.382 15,459 39,957
Average 62.740 133.464 21,366 49,580
Financial management portfolio – foreign currency (Th$US)
Loss limit 157.400 174.889 38,231 43,329
High 17.775 91.935 9,713 33,388
Low 227 53.436 255 20,371
Average 9.718 70.397 3,173 26,310
Financial management portfolio – consolidated (in MCh$)
Loss limit 124.904 353.718 33,550 95,710
High 75.816 283.550 28,699 76,738
Low 34.663 246.664 16,515 66,098
Average 64.477 268.776 23,438 71,003 </t>
        </is>
      </c>
    </row>
    <row r="6">
      <c r="A6" s="4" t="inlineStr">
        <is>
          <t>Schedule of Market Risk Exposure</t>
        </is>
      </c>
      <c r="B6" s="4" t="inlineStr">
        <is>
          <t xml:space="preserve">The following
table illustrates the exposure to market risk.
As of december 31,
2023 2022
MCh$ MCh$
Market risk – trading protfolio
Exposure to rate risk 371,203 441,688
Exposure to currency risk 9,130 1,535
Interest rate option risk - -
Currency option risk 3,167 1,145
Total exposure of trading portfolio 383,500 444,368
10% of RWA 479,374 555,460
Subtotal 862,874 999,828
Limit = Regulatory capital 6,978,733 6,759,047
Available margin 6,115,859 5,759,219
Market risk – short-term financial management portfolio
Short Term Exposure to Interest Rate Risk 97,410 193,895
Exposure to Infaltion Risk 161,222 112,523
Short-term exposure of financial management portfolio 258,632 306,418
Limit = 35% net (net income from interest and readjustments + interest rates sensitive commissions) 575,483 530,199
Available margin 316,851 223,781
Market risk – long-term financial management portfolio
Long Term Exposure to Interest Rate Risk 1,057,637 1,194,181
Limit = 35% Regulatory capital 2,442,556 2,365,666
Available margin 1,384,919 1,171,485 </t>
        </is>
      </c>
    </row>
    <row r="7">
      <c r="A7" s="4" t="inlineStr">
        <is>
          <t>Schedule of Quality Assets and its Related Provision</t>
        </is>
      </c>
      <c r="B7" s="4" t="inlineStr">
        <is>
          <t xml:space="preserve">The following table shows quality assets and its related provision,
based on our internal scoring policy as of December 31, 2023 and 2022:
December
31, 2023
Corporate loans
Corporate Portfolio Stage 1 Stage 2 Stage 3 Total Corporate Percentage Stage 1 Stage 2 Stage 3 Total ECL Allowance (*) Percentage
MCh$ MCh$ MCh$ MCh$ % MCh$ MCh$ MCh$ MCh$ %
A1 28,006 - - 28,006 0.07 % 3 - - 3 0.00 %
A2 785,654 - - 785,654 1.93 % 452 - - 452 0.04 %
A3 2,803,228 29,491 - 2,832,719 6.94 % 1,982 138 - 2,120 0.18 %
A4 2,482,922 12,265 - 2,495,187 6.11 % 2,474 60 - 2,534 0.22 %
A5 2,732,502 47,927 765 2,781,194 6.81 % 5,825 668 62 6,555 0.57 %
A6 2,055,756 106,770 - 2,162,526 5.30 % 8,905 2,227 - 11,132 0.97 %
B1 331,242 285,756 106 617,104 1.51 % 3,787 11,137 58 14,982 1.30 %
B2 23,222 165,717 1,201 190,140 0.48 % 242 7,717 289 8,248 0.72 %
B3 - 98,961 5,618 104,579 0.27 % - 4,990 2,135 7,125 0.62 %
B4 - 64,864 32,177 97,041 0.24 % - 3,682 8,656 12,338 1.07 %
C1 - 36,299 178,279 214,578 0.53 % - 3,104 59,363 62,467 5.43 %
C2 - 8,595 77,832 86,427 0.22 % - 733 25,793 26,526 2.31 %
C3 - 4,612 99,892 104,504 0.26 % - 550 35,077 35,627 3.10 %
C4 - 2,385 104,054 106,439 0.26 % - 311 45,025 45,336 3.94 %
C5 - 1,182 110,548 111,730 0.27 % - 191 70,909 71,100 6.18 %
C6 - 1,940 112,428 114,368 0.28 % - 206 95,689 95,895 8.33 %
Subtotal 11,242,532 866,764 722,900 12,832,196 31.44 % 23,670 35,714 343,056 401,229 35.00 %
Other loans
Stage 1 Stage 2 Stage 3 Total Other loans Percentage Stage 1 Stage 2 Stage 3 Total ECL Allowance Percentage
MCh$ MCh$ MCh$ MCh$ % MCh$ MCh$ MCh$ MCh$ %
Other Commercial 4,375,334 486,303 446,264 5,307,901 13.01 % 37,913 31,921 187,322 257,156 22.36 %
Mortgage 14,635,723 1,713,185 724,531 17,073,439 41.83 % 8,651 53,371 154,111 216,133 18.79 %
Consumer 4,512,156 790,276 295,918 5,598,350 13.72 % 57,429 83,897 132,936 274,262 23.85 %
Subtotal 23,523,213 2,989,764 1,466,713 27,979,690 68.56 % 103,993 169,189 474,369 747,551 65.00 %
Total 34,765,745 3,856,528 2,189,613 40,811,886 100.00 % 127,663 204,903 817,425 1,149,991 100.00 %
(*) Include MCh$155,903 of ECL allowance calculated on an Individual
basis.
December
31, 2022
Corporate loans
Corporate Portfolio Stage 1 Stage 2 Stage 3 Total Corporate Percentage Stage 1 Stage 2 Stage 3 Total ECL Allowance (*) Percentage
MCh$ MCh$ MCh$ MCh$ % MCh$ MCh$ MCh$ MCh$ %
A1 40,121 - - 40,121 0.10 % 1 - - 1 0.00 %
A2 835,187 - - 835,187 2.16 % 472 - - 472 0.04 %
A3 2,362,324 36 - 2,362,360 6.10 % 3,476 8 - 3,484 0.30 %
A4 2,780,646 8 - 2,780,654 7.18 % 5,761 - - 5,761 0.50 %
A5 2,811,300 13,132 792 2,825,224 7.29 % 10,243 360 60 10,663 0.92 %
A6 2,089,194 51,671 819 2,141,684 5.53 % 18,766 2,226 98 21,090 1.83 %
B1 - 736,674 2,627 739,301 1.91 % - 28,346 473 28,819 2.50 %
B2 - 190,204 1,389 191,593 0.50 % - 12,895 195 13,090 1.14 %
B3 - 71,873 3,129 75,002 0.20 % - 5,674 980 6,654 0.58 %
B4 - 73,231 31,587 104,818 0.27 % - 6,210 8,420 14,630 1.27 %
C1 - 34,141 164,778 198,919 0.51 % - 3,258 56,354 59,612 5.17 %
C2 - 9,426 104,526 113,952 0.30 % - 502 26,992 27,494 2.38 %
C3 - 1,518 93,311 94,829 0.24 % - 162 27,563 27,725 2.40 %
C4 - 5,490 114,090 119,580 0.31 % - 693 49,572 50,265 4.36 %
C5 - 3,414 81,321 84,735 0.22 % - 463 49,095 49,558 4.30 %
C6 - 1,777 84,999 86,776 0.22 % - 297 65,960 66,257 5.74 %
Subtotal 10,918,772 1,192,595 683,368 12,794,735 33.04 % 38,719 61,094 285,762 385,575 33.43 %
Other loans
Stage 1 Stage 2 Stage 3 Total other loans Percentage Stage 1 Stage 2 Stage 3 Total ECL Allowance Percentage
MCh$ MCh$ MCh$ MCh$ % MCh$ MCh$ MCh$ MCh$ %
Other Commercial 4,258,677 229,571 434,597 4,922,845 12.71 % 44,535 30,262 201,195 275,992 23.93 %
Mortgage 14,672,080 367,467 689,462 15,729,009 40.61 % 19,388 10,462 132,906 162,756 14.11 %
Consumer 4,826,096 217,866 238,850 5,282,812 13.64 % 94,203 73,973 160,768 328,944 28.52 %
Subtotal 23,756,853 814,904 1,362,909 25,934,666 66.96 % 158,126 114,697 494,869 767,692 66.57 %
Total 34,675,625 2,007,499 2,046,277 38,729,401 100,00 % 196,845 175,791 780,631 1,153,267 100.00 %
(*) Include MCh$105,837 of ECL allowance calculated on an Individual
basis. </t>
        </is>
      </c>
    </row>
    <row r="8">
      <c r="A8" s="4" t="inlineStr">
        <is>
          <t>Schedule of Residual Maturity Over Measured that have not Expired</t>
        </is>
      </c>
      <c r="B8" s="4" t="inlineStr">
        <is>
          <t>Other commercial Corporate loans
Mortgages Other loans Revolving (Credit cards) SME SME Middle market Corporate and
28.41 % 36.05 % 11.28 % 36.05 % 19.60 % 13.26 % Santander Group criteria
Other commercial Corporate loans
Mortgages Other loans Revolving (Credit cards) SME SME Middle market Corporate and
28.19 % 49.32 % 16.91 % 49.32 % 18.50 % 16.36 % Santander Group criteria
Other commercial Corporate loans
Mortgages Other loans Revolving (Credit cards) SME SME Middle market Corporate and Investment Banking
Irregular portfolio &gt; 30 days Irregular portfolio &gt; 30 days Irregular portfolio &gt; 30 days Irregular portfolio &gt; 30 days Irregular portfolio &gt; 30 days Irregular portfolio &gt; 30 days Irregular portfolio &gt; 30 days
Restructured marked for monitoring Restructured marked for monitoring Restructured marked for monitoring Restructured marked for monitoring Restructured marked for monitoring Restructured marked for monitoring Restructured marked for monitoring
Clients considered to be substandard or in incompliance (pre-legal action) Clients considered to be substandard or in incompliance (pre-legal action) Clients considered to be substandard or in incompliance (pre-legal action)</t>
        </is>
      </c>
    </row>
    <row r="9">
      <c r="A9" s="4" t="inlineStr">
        <is>
          <t>Schedule of Allowance and Exposure at Default (Ead) of the Loans</t>
        </is>
      </c>
      <c r="B9" s="4" t="inlineStr">
        <is>
          <t xml:space="preserve">The following table shows the allowance and exposure
at default (EAD) of the loans that meet the conditions:
2023 2022
MCh$ MCh$
Loans and account receivable 347,477 308,586
Allowance for ECL – discounted cash flow methodology 155,903 105,837
2023 2022
MCh$ MCh$
Loans and account receivable (commercial, mortgage and consumer loans) 40,464,409 38,420,815
Allowance for ECL – collective basis 994,088 1,074,430 </t>
        </is>
      </c>
    </row>
    <row r="10">
      <c r="A10" s="4" t="inlineStr">
        <is>
          <t>Schedule of Modified Loans</t>
        </is>
      </c>
      <c r="B10" s="4" t="inlineStr">
        <is>
          <t>The following table shows modification that results in deregonition and therefore and new operations:
As of December 31, 2023 As of December 31, 2022
Stage 1 Stage 2 Stage 3 Total Stage 1 Stage 2 Stage 3 Total
MCh$ MCh$ MCh$ MCh$ MCh$ MCh$ MCh$ MCh$
Gross carrying amount 34.765.745 3.856.528 2.189.613 40.811.886 34,675,625 2,007,499 2,046,277 38,729,401
Modified loans - 739,474 1,026,843 1,766,317 - 679,496 799,559 1,479,055
% - 19,17 % 46,90 % 4,33 % - 33.85 % 39.07 % 3.82 %
ECL allowance 127,663 204,903 817,425 1,149,991 196,845 175,791 780,631 1,153,267
Modified loans - 48.419 360.975 409.394 - 60,584 325,650 386,234
% - 23,63 % 44,16 % 35,60 % - 34.46 % 41.72 % 33.49 %</t>
        </is>
      </c>
    </row>
    <row r="11">
      <c r="A11" s="4" t="inlineStr">
        <is>
          <t>Schedule of Macro Economical Forward</t>
        </is>
      </c>
      <c r="B11" s="4" t="inlineStr">
        <is>
          <t>The annual growth
forecasts for the most relevant macroeconomic variables for each of our scenarios mainly used during 2023 are as follows:
Average estimates 2023
Unfavorable Unfavorable Base Favorable Favorable
Chilean Central Bank interest rates 3.7 % 4.6 % 6.5 % 8.4 % 9.3 %
Unemployment rate 10.4 % 9.7 % 8.3 % 6.9 % 6.2 %
Housing Price growth (0.1 )% 0.9 % 2.9 % 5.0 % 6.0 %
GDP growth (2.7 )% (1.5 )% 0.8 % 3.1 % 4.3 %
Consumer Price Index 3.3 % 4.2 % 6.0 % 7.9 % 8.8 %
Average estimates 2024
Unfavorable Unfavorable Base scenario Favorable Favorable
Chilean Central Bank interest rates 0.85 % 2.32 % 4.25 % 6.18 % 7.65 %
Unemployment rate 10.03 % 8.89 % 7.4 % 5.91 % 4.77 %
Housing Price growth (1.02 )% 0,62 % 2.78 % 4.94 % 6.59 %
GDP growth (0.8 )% 1.1 % 3.58 % 6.06 % 7.97 %
Consumer Price Index 1.07 % 0.67 % 3.00 % 5.33 % 7.07 %</t>
        </is>
      </c>
    </row>
    <row r="12">
      <c r="A12" s="4" t="inlineStr">
        <is>
          <t>Schedule of Probabilities</t>
        </is>
      </c>
      <c r="B12" s="4" t="inlineStr">
        <is>
          <t xml:space="preserve">Local scenario Global scenario
Probability Probability
Favorable scenario 2 10 % Favorable scenario 1 10 %
Favorable scenario 1 15 % Base scenario 20 %
Base scenario 50 % Unfavorable scenario 1 70 %
Unfavorable scenario 1 15 %
Unfavorable scenario 2 10 % </t>
        </is>
      </c>
    </row>
    <row r="13">
      <c r="A13" s="4" t="inlineStr">
        <is>
          <t>Schedule of Allowance Sensibility</t>
        </is>
      </c>
      <c r="B13" s="4" t="inlineStr">
        <is>
          <t xml:space="preserve">The ECL allowance
sensibility to future macro-economic conditions is as follows:
As of December 31,
2023 2022
MCh$ MCh$
Reported ECL allowance 1,150,116 1,153,593
Gross carrying amount 40,917,268 38,872,033
Reported ECL Coverage 2.81 % 2.97 %
ECL amount by scenarios
Favorable scenarios 2 970,411 1,034,417
Favorable scenarios 1 1,032,708 1,061,899
Base scenarios 1,104,368 1,138,881
Unfavorable scenarios 2 1,176,477 1,227,979
Unfavorable scenarios 2 1,224,340 1,268,948
Coverage ratio by scenarios
Favorable scenarios 2 2.37 % 2.68 %
Favorable scenarios 1 2.52 % 2.75 %
Base scenarios 2.70 % 2.95 %
Unfavorable scenarios 2 2.88 % 3.19 %
Unfavorable scenarios 2 2.99 % 3.29 % </t>
        </is>
      </c>
    </row>
    <row r="14">
      <c r="A14" s="4" t="inlineStr">
        <is>
          <t>Schedule of Risk Concentration</t>
        </is>
      </c>
      <c r="B14" s="4" t="inlineStr">
        <is>
          <t xml:space="preserve">The following table shows the risk concentration
by industry, and by stage before ECL allowance of loans and account receivable from customers and Interbak loans at amortised cost:
As of December 31,
2023 2022
Stage 1 Stage 2 Stage 3 Total Stage 1 Stage 2 Stage 3 Total
MCh$ MCh$ MCh$ MCh$ MCh$ MCh$ MCh$ MCh$
Commercial loans
Agriculture and livestock 478,676 70,687 74,110 623,473 487,463 103,160 64,524 655,147
Fruit cultivation 444,600 107,445 94,564 646,609 430,046 148,116 52,404 630,566
Forest 108,232 10,901 20,390 139,523 134,192 20,162 16,402 170,756
Fishing 290,978 14,655 7,763 313,396 261,651 13,479 9,268 284,398
Mining 228,565 5,578 7,656 241,799 241,704 11,590 7,160 260,454
Oil and natural gas 3,146 199 191 3,536 88,588 1 145 88,734
Manufacturing Industry:
Food, beverages and tobacco 301,193 15,366 25,278 341,837 316,574 45,972 14,896 377,442
Textile, leather and footwear 64,068 5,679 7,345 77,092 65,269 12,102 6,029 83,400
Wood and furniture 78,856 2,438 6,894 88,188 75,962 4,676 5,327 85,965
Cellulose, paper and printing 61,702 9,035 4,995 75,732 50,984 9,977 4,864 65,825
Chemicals and petroleum derivatives 108,011 3,187 1,306 112,504 147,113 5,631 1,185 153,929
Metallic, non-metallic, machinery, or other 319,322 13,870 21,715 354,907 323,717 15,678 23,511 362,906
Other manufacturing industries 194,742 19,248 19,392 233,382 201,044 15,245 20,210 236,499
Electricity, gas, and wáter 910,813 10,497 5,032 926,342 881,647 14,178 5,952 901,777
Home building 164,118 29,377 23,118 216,613 181,933 33,493 24,103 239,529
Non-residential construction 472,579 28,395 48,231 549,205 537,110 34,437 57,723 629,270
Wholesale trade 1,420,083 105,396 163,872 1,689,351 1,368,044 161,570 147,330 1,676,944
Retail trade, restaurants and hotels 1,501,379 74,975 87,365 1,663,719 1,366,605 86,124 89,924 1,542,653
Transport and storage 600,729 56,933 54,860 712,522 625,506 90,913 59,141 775,560
Telecommunications 450,555 16,341 7,261 474,157 334,065 16,522 7,446 358,033
Financial services 575,666 2,656 912 579,234 374,770 4,166 2,864 381,800
Real estate services 2,237,404 231,680 154,694 2,623,778 2,221,740 210,683 197,360 2,629,783
Social services and other community services 4,602,449 518,529 332,220 5,453,198 4,461,722 364,291 300,197 5,126,210
Subtotal 15,617,866 1,353,067 1,169,164 18,140,097 15,177,449 1,422,166 1,117,965 17,717,580
Mortgage loans 14,635,723 1,713,185 724,531 17,073,439 14,672,080 367,467 689,462 15,729,009
Consumer loans 4,512,156 790,276 295,918 5,598,350 4,826,096 217,866 238,850 5,282,812
Total 34,765,745 3,856,528 2,189,613 40,811,886 34,675,625 2,007,499 2,046,277 38,729,401 </t>
        </is>
      </c>
    </row>
    <row r="15">
      <c r="A15" s="4" t="inlineStr">
        <is>
          <t>Schedule of Loans and Account Receivable from Customers and Interbak Loans</t>
        </is>
      </c>
      <c r="B15" s="4" t="inlineStr">
        <is>
          <t xml:space="preserve">The following table shows past due information
related to loans and account receivable from customers and Interbak loans at amortised cost, and related ECL allowance:
As of December 31, 2023
Gross carrying amount ECL allowance
Stage 1 Stage 2 Stage 3 TOTAL Stage 1 Stage 2 Stage 3 TOTAL
MCh$ MCh$ MCh$ MCh$ MCh$ MCh$ MCh$ MCh$
Interbank loans
Current 68,440 - - 68,440 2 - - 2
Commercial loans
Current 15,505,706 1,181,694 362,298 17,049,698 58,096 49,896 119,514 227,506
1-30 days past due 41,357 102,214 90,367 233,938 3,357 9,164 33,921 46,442
31-90 days past due 2,363 69,159 166,427 237,949 128 8,575 57,548 66,251
Over 90 days past due - - 550,072 550,072 - - 319,395 319,395
Mortgage loans
Current 14,612,117 1,285,324 222,874 16,120,315 8,224 34,149 39,964 82,337
1-30 days past due 19,150 278,114 101,086 398,350 327 11,923 21,627 33,877
31-90 days past due 4,456 149,747 192,972 347,175 100 7,299 37,612 45,011
Over 90 days past due - - 207,599 207,599 - - 54,908 54,908
Consumer loans
Current 4,492,189 561,846 61,444 5,115,479 54,038 32,294 26,654 112,986
1-30 days past due 18,497 133,011 26,198 177,706 3,150 25,139 10,968 39,257
31-90 days past due 1,470 95,419 94,189 191,078 241 26,464 39,259 65,964
Over 90 days past due - - 114,087 114,087 - - 56,055 56,055
Total 34,765,745 3,856,528 2,189,613 40,811,886 127,663 204,903 817,425 1,149,991
As of December 31, 2022
Gross carrying amount ECL allowance
Stage 1 Stage 2 Stage 3 TOTAL Stage 1 Stage 2 Stage 3 TOTAL
MCh$ MCh$ MCh$ MCh$ MCh$ MCh$ MCh$ MCh$
Interbank loans
Current 32,991 32,991 1 1
Commercial loans
Current 15,083,757 1,291,497 480,276 16,855,530 76,241 74,402 156,800 307,443
1-30 days past due 55,298 80,205 62,775 198,278 6,591 8,311 19,048 33,950
31-90 days past due 5,403 50,464 145,041 200,908 421 8,643 56,981 66,045
Over 90 days past due - - 429,873 429,873 - - 254,128 254,128
Mortgage loans
Current 14,559,586 195,691 301,854 15,057,131 17,984 4,699 57,624 80,307
1-30 days past due 96,080 114,723 84,207 295,010 1,183 3,727 16,900 21,810
31-90 days past due 16,414 57,053 112,280 185,747 221 2,036 18,605 20,862
Over 90 days past due - - 191,121 191,121 - - 39,777 39,777
Consumer loans
Current 4,767,906 74,555 60,169 4,902,630 76,215 23,738 44,107 144,060
1-30 days past due 52,878 66,958 24,898 144,734 17,139 19,003 16,616 52,758
31-90 days past due 5,312 76,353 62,129 143,794 849 31,232 38,137 70,218
Over 90 days past due - - 91,654 91,654 - - 61,908 61,908
Total 34,675,625 2,007,499 2,046,277 38,729,401 196,845 175,791 780,631 1,153,267 </t>
        </is>
      </c>
    </row>
    <row r="16">
      <c r="A16" s="4" t="inlineStr">
        <is>
          <t>Schedule of Financial Assets and Associated Collateral</t>
        </is>
      </c>
      <c r="B16" s="4" t="inlineStr">
        <is>
          <t xml:space="preserve">The following table show the maximum exposure
to credit risk by class of financial asset, associated collateral and the net exposure to credit risk:
As of December 31,
2023 2022
Maximum Collateral Net Associated Maximum Collateral Net Associated
MCh$ MCh$ MCh$ MCh$ MCh$ MCh$ MCh$ MCh$
Interbank loans 68,440 3,677 64,763 2 32,991 - 32,991 1
Commercial loans 18,071,657 9,893,336 8,178,321 659,594 17,684,589 9,945,505 7,739,084 661,566
Mortgage loans 17,073,439 16,589,333 484,106 216,133 15,729,009 15,358,111 370,898 162,756
Consumer Loans 5,598,350 586,050 5,012,300 274,262 5,282,812 593,660 4,689,152 328,944
Contingent loans exposure 2,701,525 378,648 2,322,877 21,105 3,048,383 476,327 2,572,056 44,997
Total 43,513,411 27,451,044 16,062,367 1,171,096 41,777,784 26,373,603 15,404,181 1,198,264 </t>
        </is>
      </c>
    </row>
    <row r="17">
      <c r="A17" s="4" t="inlineStr">
        <is>
          <t>Schedule of Maximum Exposure to Credit Risk</t>
        </is>
      </c>
      <c r="B17" s="4" t="inlineStr">
        <is>
          <t xml:space="preserve">For financial assets recognised in the Consolidated
Statements of Financial Position, maximum credit risk exposure equals their carrying value. Below is the distribution by financial asset
and off-balance sheet commitments of the Bank’s maximum exposure to credit risk as of December 31, 2023 and 2022, without deduction
of collateral, security interests or credit improvements received:
As of December 31,
2023 2022
Amount of exposure Amount of exposure
Note MCh$ MCh$
Deposits in banks 4 2,273,282 1,982,942
Cash items in process of collection 4 812,524 843,816
Financial assets for trading at FVTPL 5
Financial derivative contracts 10,119,486 11,672,960
Financial assets held for trading 98,308 154,046
Financial assets at FVOCI 6
Debt financial instruments 4,536,025 5,800,733
Other financial instruments 105,257 142,306
Financial derivative contracts for hedge accounting 7 605,529 477,762
Financial assets at amortised cost 8
Debt financial instruments 8,176,895 4,867,591
Interbank loans 68,438 32,990
Loans and account receivable at amortised cost / 39,593,457 37,543,144
Off-balance commitments:
Letters of credit issued 262,496 255,522
Foreign letters of credit confirmed 1,641,510 1,476,599
Performance guarantees 9,490,141 8,974,077
Available credit lines 494,104 924,173
Personal guarantees 813 1,617
Other irrevocable credit commitments 313,505 313,345
Total 70,041,770 75,463,623 </t>
        </is>
      </c>
    </row>
    <row r="18">
      <c r="A18" s="4" t="inlineStr">
        <is>
          <t>Schedule of Fair Value of Derivative Instruments</t>
        </is>
      </c>
      <c r="B18" s="4" t="inlineStr">
        <is>
          <t>Below, there are additional details regarding
our exposure for those countries classified above 1 and represents our majority of exposure to categories other than 1. As of December
31, 2023, considering fair value of derivative instruments.
Country Classification Derivative Instruments Deposits Loans Financial Total
US$ millions
Hong Kong 2 - 7 - - 7
Italy 2 - 1 - - 1
Mexico 3 3 - - - 3
China 2 - - 1 - 1
Total 3 8 1 - 12
Counterpart Country Classification Derivative Deposits MUSD Loans MUSD Financial Investments MUSD Exposure MUSD
US$ millions
Banco Santander Hong Kong Hong Kong 2 - 7 - - 7
Banco Santander Mexico Mexico 3 3 - - - 3
Banco Santander EEUU * EEUU 1 41 700 - - 741
Santander UK PLC UK 1 - 1 - - 1
Banco Santander España Spain 1 292 46 - - 338
* Includes BSCH SA New York and Santander InvestmentSecuries</t>
        </is>
      </c>
    </row>
    <row r="19">
      <c r="A19" s="4" t="inlineStr">
        <is>
          <t>Schedule of Security Interests, Collateral, or Credit Improvements</t>
        </is>
      </c>
      <c r="B19" s="4" t="inlineStr">
        <is>
          <t xml:space="preserve">Below is the detail of security interests, collateral,
or credit improvements provided to the Bank as of December 31, 2023 and 2022:
As of December 31,
2023 2022
MCh$ MCh$
Non-impaired financial assets
Properties/mortgages 29,279,845 28,012,572
Investments and others 5,300,893 4,441,058
Impaired financial assets
Properties/ mortgages 2,444,084 2,009,968
Investments and others 293,347 274,296
Total 37,318,169 34,737,894 </t>
        </is>
      </c>
    </row>
    <row r="20">
      <c r="A20" s="4" t="inlineStr">
        <is>
          <t>Schedule of Breakdown of Bank's Fixed Income by Levels</t>
        </is>
      </c>
      <c r="B20" s="4" t="inlineStr">
        <is>
          <t xml:space="preserve">As of December 31,
ALAC 2023 2022
MCh$ MCh$
Level 1: cash and cash equivalent 1,969,547 1,453,265
Level 2: fixed income 6,072,282 5,424,452
Level 2: fixed income 6,240 8,066
Total 8,048,069 6,885,783 </t>
        </is>
      </c>
    </row>
    <row r="21">
      <c r="A21" s="4" t="inlineStr">
        <is>
          <t>Schedule of Liquidity Coverage Ratio</t>
        </is>
      </c>
      <c r="B21" s="4" t="inlineStr">
        <is>
          <t xml:space="preserve">As of December 31,
Liquidity Coverage Ratio 2023 2022
% %
LCR 212 175 </t>
        </is>
      </c>
    </row>
    <row r="22">
      <c r="A22" s="4" t="inlineStr">
        <is>
          <t>Schedule of Net Stable Funding Ratio</t>
        </is>
      </c>
      <c r="B22" s="4" t="inlineStr">
        <is>
          <t xml:space="preserve">As of December 31,
Net Stable Funding Ratio 2023 2022
% %
NSFR 106 116 </t>
        </is>
      </c>
    </row>
    <row r="23">
      <c r="A23" s="4" t="inlineStr">
        <is>
          <t>Schedule of Breakdown by Maturity</t>
        </is>
      </c>
      <c r="B23" s="4" t="inlineStr">
        <is>
          <t>As of December 31, 2023
Individual Consolidated
Up to 7 Up to 15 Up to 30 Up to 7 Up to 15 Up to 30
MCh$ MCh$ MCh$ MCh$ MCh$ MCh$
Cash flow receivable (assets) and income 7,874,553 3,217,485 2,017,597 7,991,785 3,230,081 2,009,451
Cash flow payable (liabilities) and expenses 10,475,218 2,119,787 2,498,713 10,411,396 2,119,787 2,498,985
Mismatch (2,600,665 ) 1,097,698 (481,116 ) (2,419,611 ) 1,110,294 (489,534 )
Mismatch affected by limits (1,984,083 ) (1,798,851 )
Limits:
1 time capital 4,367,159 4,491,893
Margin available 2,383,076 2,693,042
% used 45 % 40 %
As of December 31, 2022
Individual Consolidated
Up to 7 Up to 15 Up to 30 Up to 7 Up to 15 Up to 30
MCh$ MCh$ MCh$ MCh$ MCh$ MCh$
Cash flow receivable (assets) and income 9,123,887 1,805,516 3,552,792 9,269,188 1,804,580 3,514,336
Cash flow payable (liabilities) and expenses 9,295,580 1,855,664 2,702,150 9,320,125 1,855,664 2,707,135
Mismatch (171,693 ) (50,148 ) 850,642 (50,937 ) (51,084 ) 807,201
Mismatch affected by limits 628,801 705,180
Limits:
1 time capital 4,128,808 4,238,372
Margin available 4,757,609 4,943,552
% used 15 % 17 %</t>
        </is>
      </c>
    </row>
    <row r="24">
      <c r="A24" s="4" t="inlineStr">
        <is>
          <t>Schedule of Main Sources of Financing with Third Parties</t>
        </is>
      </c>
      <c r="B24" s="4" t="inlineStr">
        <is>
          <t xml:space="preserve">The main sources of financing with third parties
are the following:
As of December 31,
Main sources of financing 2023 2022
MCh$ MCh$
Deposits and other demand obligations 13,537,826 14,086,226
Time deposits 16,137,942 12,978,790
Bank obligations 10,366,499 8,864,765
Debt instruments issued and regulatory capital 8,001,045 9,490,009
Total 48,043,312 45,419,790 </t>
        </is>
      </c>
    </row>
    <row r="25">
      <c r="A25" s="4" t="inlineStr">
        <is>
          <t>Schedule of Net Losses from Operational Risks</t>
        </is>
      </c>
      <c r="B25" s="4" t="inlineStr">
        <is>
          <t xml:space="preserve">As
of December 31,
2023 2022
MCh$ MCh$
Expenses for the gross loss
period due to operational risk events
Internal fraud 1,367 91
External fraud 7,202 8,513
Labor Practices and Business
Safety 6,887 8,095
Clients, products and business
practices 950 789
Damage to physical assets 267 221
Business interruption and system
failures 964 981
Process
execution, delivery and management 7,303 3,624
Subtotal 24,940 22,314
Recoveries
of expenses in the period due to operational risk events
Internal fraud - -
External fraud (5,810 ) (2,194 )
Labor Practices and Business
Safety (1,276 ) (1,391 )
Clients, products and business
practices (189 ) (673 )
Damage to physical assets (12 ) -
Business interruption and system
failures (800 ) (2 )
Process
execution, delivery and management (2,885 ) (809 )
Subtotal (10,972 ) (5,069 )
Net
loss from operational risk events 13,968 17,245 </t>
        </is>
      </c>
    </row>
    <row r="26">
      <c r="A26" s="4" t="inlineStr">
        <is>
          <t>Schedule of Total Assets, Risk-Weighted Assets, and Components of Effective Equity</t>
        </is>
      </c>
      <c r="B26" s="4" t="inlineStr">
        <is>
          <t xml:space="preserve">Total assets, risk-weighted assets and components of effective equity according to Basel III Consolidated Consolidated
1 Total assets according to the statement of financial position 70,857,886 68,164,604
2 Investment in subsidiaries that are not consolidated -
3 Assets discounted from regulatory capital, other than item 2 10,823,906 12,270,810
4 Credit equivalents 3,446,909 2,890,350
5 Contingent credits 2,604,665 2,776,542
6 Assets generated by the intermediation of financial instruments 33,260 243,345
7 = (1-2-3+4+5-6) Total assets for regulatory purposes 66,052,294 61,317,341
8.a Assets weighted for credit risk, estimated according to the standard methodology (RAW) 30,333,749 28,401,718
8.b Assets weighted for credit risk, estimated according to internal methodologies (AWCR) - -
8 Market Risk Weighted Assets (MRWA) 4,793,740 5,554,604
10 Operational Risk Weighted Assets (OPWA) 4,424,739 4,070,594
11.a = (8.a/8.b+9+10) Risk Weighted Assets (RWA) 39,552,228 38,026,916
11.b = (8.a/8.b+9+10) Risk-weighted assets, after applying the output floor (RWA) 39,552,228 38,026,916
12 Shareholders equity 4,367,159 4,128,808
13 Non-controlling interest 124,735 109,563
14 Goodwill - -
15 Excess minority investment - -
16 = (12+13-14-15) Common Equity Equivalent Tier 1 Capital (CET1) 4,491,894 4,238,371
17 Additional deductions to common equity tier 1, other than item 2 94,013 25,455
18 = (16-17-2) Common Equity Tier 1 (CET1) 4,397,881 4,212,916
19 Voluntary (additional) provisions charged as additional capital tier 1 (AT1) - -
20 Subordinated bonds imputed as additional capital level 1 (AT1) - 190,135
21 Preferred shares attributed to additional capital tier 1 (AT1) - -
22 Perpetual bonds attributed to additional capital level 1 (AT1) 608,721 590,247
23 Discounts applied to AT1 - -
24 = (19+20+21+22-23) Additional Tier 1 Capital (AT1) 608,721 780,382
25 = (18+24) Equity Tier 1 5,006,602 4,993,298
26 Voluntary (additional) provisions allocated as Tier 2 (T2) capital 293,000 293,000
27 Subordinated bonds imputed as Tier 2 capital (T2) 1,679,130 1,472,749
28 = (26+27) Capital nivel 2 equivalente (T2) 1,972,130 1,765,749
29 Discounts applied to T2 - -
30 = (28-29) Tier 2 Capital (T2) 1,972,130 1,765,749
31 = (25+30) Effective equity 6,978,732 6,759,047
32 Additional basic capital required for the constitution of the conservation buffer 461,934 444,662
33 Additional basic capital required to set up the countercyclical buffer - -
34 Additional core capital required for banks rated as systemic 296,642 142,601
35 Additional capital required for the evaluation of the adequacy of effective capital (Pillar 2) - - </t>
        </is>
      </c>
    </row>
    <row r="27">
      <c r="A27" s="4" t="inlineStr">
        <is>
          <t>Schedule of Solvency Indicators and Regulatory Compliance Indicators According to Basel III</t>
        </is>
      </c>
      <c r="B27" s="4" t="inlineStr">
        <is>
          <t>Solvency indicators and regulatory compliance indicators according to Basel III Consolidated Consolidated
1 Leverage indicator (T1_I18/T1_I7) 6.66 % 6.87 %
1.a Leverage indicator that the bank must meet, considering the minimum requirements 3.00 % 3.00 %
2 Basic capital indicator (T1_I18/T1_I11,b) 11.12 % 11.08 %
2.a Basic capital indicator that the bank must meet, considering the minimum requirements 5.25 % 4.88 %
2.b Capital buffer shortfall
3 Tier 1 capital indicator (T1_I25/T1_I11,b) 12.66 % 13.13 %
3.a Tier 1 capital indicator that the bank must meet, considering the minimum requirements 6.75 % 6.38 %
4 Effective equity indicators (T1_I31/T1_I11,b) 17.64 % 17.77 %
4.a Effective equity indicator that the bank must meet, considering the minimum requirements 8.75 % 8.38 %
4.b Effective equity indicator that the bank must meet, considering the charge for article 35 bis, if applicable 8.00 % 8.00 %
4.c Effective equity indicator that the bank must meet, considering the minimum requirements, conservation buffer and anti-cyclical buffer 10.63 % 9.63 %
5 Credit rating A A
Regulatory compliance indicators for solvency
6 Voluntary (additional) provisions allocated to Tier 2 capital (T2) in relation to APRCs (T1_I26/ (T1_I8,a or I8,b) 0.97 % 1.03 %
7 Subordinated bonds allocated to Tier 2 (T2) capital in relation to Tier 2 capital 38.18 % 34.96 %
8 Additional Tier 1 capital (AT1) in relation to basic capital (T1_I24/T1_I18) 13.84 % 18.52 %
9 Voluntary provisions (additional) and subordinated bonds that are charged to additional capital level 1 (AT1) in relation to the RWAs (T1_I19+T1_I20 / T1_I11,b) 0.00 % 0.50 %</t>
        </is>
      </c>
    </row>
  </sheetData>
  <mergeCells count="1">
    <mergeCell ref="A1:A2"/>
  </mergeCells>
  <pageMargins left="0.75" right="0.75" top="1" bottom="1" header="0.5" footer="0.5"/>
</worksheet>
</file>

<file path=xl/worksheets/sheet8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2" customWidth="1" min="1" max="1"/>
    <col width="80" customWidth="1" min="2" max="2"/>
  </cols>
  <sheetData>
    <row r="1">
      <c r="A1" s="1" t="inlineStr">
        <is>
          <t>Subsequent Events (Tables)</t>
        </is>
      </c>
      <c r="B1" s="2" t="inlineStr">
        <is>
          <t>12 Months Ended</t>
        </is>
      </c>
    </row>
    <row r="2">
      <c r="B2" s="2" t="inlineStr">
        <is>
          <t>Dec. 31, 2023</t>
        </is>
      </c>
    </row>
    <row r="3">
      <c r="A3" s="3" t="inlineStr">
        <is>
          <t>Subsequent Events [Abstract]</t>
        </is>
      </c>
      <c r="B3" s="4" t="inlineStr">
        <is>
          <t xml:space="preserve"> </t>
        </is>
      </c>
    </row>
    <row r="4">
      <c r="A4" s="4" t="inlineStr">
        <is>
          <t>Schedule of Local Market, the Bank has Placed Bonds</t>
        </is>
      </c>
      <c r="B4" s="4" t="inlineStr">
        <is>
          <t>In
the local market, the bank has placed the following bonds:
Serie Currency Rate Placement date Amount
AA13 UF 3.40% 01-03-24 1,330,000
AA9 CLP 6.30% 01-03-24 38,700,000,000
AA7 CLP 6.80% 01-04-24 7,350,000,000
AA8 CLP 6.70% 01-05-24 1,000,000,000
W3 UF 1.60% 01-11-24 695,000
AA2 CLP 6.20% 01-11-24 4,000,000,000
AA14 UF 3.30% 02-07-24 1,950,000</t>
        </is>
      </c>
    </row>
  </sheetData>
  <mergeCells count="1">
    <mergeCell ref="A1:A2"/>
  </mergeCells>
  <pageMargins left="0.75" right="0.75" top="1" bottom="1" header="0.5" footer="0.5"/>
</worksheet>
</file>

<file path=xl/worksheets/sheet86.xml><?xml version="1.0" encoding="utf-8"?>
<worksheet xmlns="http://schemas.openxmlformats.org/spreadsheetml/2006/main">
  <sheetPr>
    <outlinePr summaryBelow="1" summaryRight="1"/>
    <pageSetUpPr/>
  </sheetPr>
  <dimension ref="A1:D34"/>
  <sheetViews>
    <sheetView workbookViewId="0">
      <selection activeCell="A1" sqref="A1"/>
    </sheetView>
  </sheetViews>
  <sheetFormatPr baseColWidth="8" defaultRowHeight="15"/>
  <cols>
    <col width="78" customWidth="1" min="1" max="1"/>
    <col width="22" customWidth="1" min="2" max="2"/>
    <col width="22" customWidth="1" min="3" max="3"/>
    <col width="22" customWidth="1" min="4" max="4"/>
  </cols>
  <sheetData>
    <row r="1">
      <c r="A1" s="1" t="inlineStr">
        <is>
          <t>Summary of Significant Accounting Policies (Details)</t>
        </is>
      </c>
      <c r="B1" s="2" t="inlineStr">
        <is>
          <t>12 Months Ended</t>
        </is>
      </c>
    </row>
    <row r="2">
      <c r="B2" s="2" t="inlineStr">
        <is>
          <t>Dec. 31, 2023 CLP ($)</t>
        </is>
      </c>
      <c r="C2" s="2" t="inlineStr">
        <is>
          <t>Dec. 31, 2022 CLP ($)</t>
        </is>
      </c>
      <c r="D2" s="2" t="inlineStr">
        <is>
          <t>Dec. 31, 2022 USD ($)</t>
        </is>
      </c>
    </row>
    <row r="3">
      <c r="A3" s="3" t="inlineStr">
        <is>
          <t>Summary of Significant Accounting Policies [Line Items]</t>
        </is>
      </c>
      <c r="B3" s="4" t="inlineStr">
        <is>
          <t xml:space="preserve"> </t>
        </is>
      </c>
      <c r="C3" s="4" t="inlineStr">
        <is>
          <t xml:space="preserve"> </t>
        </is>
      </c>
      <c r="D3" s="4" t="inlineStr">
        <is>
          <t xml:space="preserve"> </t>
        </is>
      </c>
    </row>
    <row r="4">
      <c r="A4" s="4" t="inlineStr">
        <is>
          <t>Revenue of operating segments, percentage</t>
        </is>
      </c>
      <c r="B4" s="9" t="n">
        <v>0.1</v>
      </c>
      <c r="C4" s="4" t="inlineStr">
        <is>
          <t xml:space="preserve"> </t>
        </is>
      </c>
      <c r="D4" s="4" t="inlineStr">
        <is>
          <t xml:space="preserve"> </t>
        </is>
      </c>
    </row>
    <row r="5">
      <c r="A5" s="4" t="inlineStr">
        <is>
          <t>Profit or loss, percentage</t>
        </is>
      </c>
      <c r="B5" s="9" t="n">
        <v>0.1</v>
      </c>
      <c r="C5" s="4" t="inlineStr">
        <is>
          <t xml:space="preserve"> </t>
        </is>
      </c>
      <c r="D5" s="4" t="inlineStr">
        <is>
          <t xml:space="preserve"> </t>
        </is>
      </c>
    </row>
    <row r="6">
      <c r="A6" s="4" t="inlineStr">
        <is>
          <t>Percentage of combined assets operating segments</t>
        </is>
      </c>
      <c r="B6" s="9" t="n">
        <v>0.1</v>
      </c>
      <c r="C6" s="4" t="inlineStr">
        <is>
          <t xml:space="preserve"> </t>
        </is>
      </c>
      <c r="D6" s="4" t="inlineStr">
        <is>
          <t xml:space="preserve"> </t>
        </is>
      </c>
    </row>
    <row r="7">
      <c r="A7" s="4" t="inlineStr">
        <is>
          <t>Foreign exchange rate</t>
        </is>
      </c>
      <c r="B7" s="6" t="n">
        <v>87445</v>
      </c>
      <c r="C7" s="10" t="n">
        <v>849.59</v>
      </c>
      <c r="D7" s="6" t="n">
        <v>1</v>
      </c>
    </row>
    <row r="8">
      <c r="A8" s="4" t="inlineStr">
        <is>
          <t>Average incremental interest rate</t>
        </is>
      </c>
      <c r="B8" s="11" t="n">
        <v>0.0144</v>
      </c>
      <c r="C8" s="4" t="inlineStr">
        <is>
          <t xml:space="preserve"> </t>
        </is>
      </c>
      <c r="D8" s="4" t="inlineStr">
        <is>
          <t xml:space="preserve"> </t>
        </is>
      </c>
    </row>
    <row r="9">
      <c r="A9" s="4" t="inlineStr">
        <is>
          <t>ECL allowance amount (in Pesos)</t>
        </is>
      </c>
      <c r="B9" s="4" t="inlineStr">
        <is>
          <t xml:space="preserve"> </t>
        </is>
      </c>
      <c r="C9" s="6" t="n">
        <v>3341</v>
      </c>
      <c r="D9" s="4" t="inlineStr">
        <is>
          <t xml:space="preserve"> </t>
        </is>
      </c>
    </row>
    <row r="10">
      <c r="A10" s="4" t="inlineStr">
        <is>
          <t>PD equal percentage</t>
        </is>
      </c>
      <c r="B10" s="9" t="n">
        <v>1</v>
      </c>
      <c r="C10" s="4" t="inlineStr">
        <is>
          <t xml:space="preserve"> </t>
        </is>
      </c>
      <c r="D10" s="4" t="inlineStr">
        <is>
          <t xml:space="preserve"> </t>
        </is>
      </c>
    </row>
    <row r="11">
      <c r="A11" s="4" t="inlineStr">
        <is>
          <t>Average cost to sale, percentage</t>
        </is>
      </c>
      <c r="B11" s="11" t="n">
        <v>0.0567</v>
      </c>
      <c r="C11" s="11" t="n">
        <v>0.058</v>
      </c>
      <c r="D11" s="11" t="n">
        <v>0.058</v>
      </c>
    </row>
    <row r="12">
      <c r="A12" s="4" t="inlineStr">
        <is>
          <t>Net income, percentage</t>
        </is>
      </c>
      <c r="B12" s="9" t="n">
        <v>0.3</v>
      </c>
      <c r="C12" s="4" t="inlineStr">
        <is>
          <t xml:space="preserve"> </t>
        </is>
      </c>
      <c r="D12" s="4" t="inlineStr">
        <is>
          <t xml:space="preserve"> </t>
        </is>
      </c>
    </row>
    <row r="13">
      <c r="A13" s="4" t="inlineStr">
        <is>
          <t>Terms of employee benefits</t>
        </is>
      </c>
      <c r="B13" s="4" t="inlineStr">
        <is>
          <t>60 years</t>
        </is>
      </c>
      <c r="C13" s="4" t="inlineStr">
        <is>
          <t xml:space="preserve"> </t>
        </is>
      </c>
      <c r="D13" s="4" t="inlineStr">
        <is>
          <t xml:space="preserve"> </t>
        </is>
      </c>
    </row>
    <row r="14">
      <c r="A14" s="4" t="inlineStr">
        <is>
          <t>Expected Credit Losses [Member]</t>
        </is>
      </c>
      <c r="B14" s="4" t="inlineStr">
        <is>
          <t xml:space="preserve"> </t>
        </is>
      </c>
      <c r="C14" s="4" t="inlineStr">
        <is>
          <t xml:space="preserve"> </t>
        </is>
      </c>
      <c r="D14" s="4" t="inlineStr">
        <is>
          <t xml:space="preserve"> </t>
        </is>
      </c>
    </row>
    <row r="15">
      <c r="A15" s="3" t="inlineStr">
        <is>
          <t>Summary of Significant Accounting Policies [Line Items]</t>
        </is>
      </c>
      <c r="B15" s="4" t="inlineStr">
        <is>
          <t xml:space="preserve"> </t>
        </is>
      </c>
      <c r="C15" s="4" t="inlineStr">
        <is>
          <t xml:space="preserve"> </t>
        </is>
      </c>
      <c r="D15" s="4" t="inlineStr">
        <is>
          <t xml:space="preserve"> </t>
        </is>
      </c>
    </row>
    <row r="16">
      <c r="A16" s="4" t="inlineStr">
        <is>
          <t>PD equal percentage</t>
        </is>
      </c>
      <c r="B16" s="9" t="n">
        <v>1</v>
      </c>
      <c r="C16" s="4" t="inlineStr">
        <is>
          <t xml:space="preserve"> </t>
        </is>
      </c>
      <c r="D16" s="4" t="inlineStr">
        <is>
          <t xml:space="preserve"> </t>
        </is>
      </c>
    </row>
    <row r="17">
      <c r="A17" s="4" t="inlineStr">
        <is>
          <t>Top of range [Member]</t>
        </is>
      </c>
      <c r="B17" s="4" t="inlineStr">
        <is>
          <t xml:space="preserve"> </t>
        </is>
      </c>
      <c r="C17" s="4" t="inlineStr">
        <is>
          <t xml:space="preserve"> </t>
        </is>
      </c>
      <c r="D17" s="4" t="inlineStr">
        <is>
          <t xml:space="preserve"> </t>
        </is>
      </c>
    </row>
    <row r="18">
      <c r="A18" s="3" t="inlineStr">
        <is>
          <t>Summary of Significant Accounting Policies [Line Items]</t>
        </is>
      </c>
      <c r="B18" s="4" t="inlineStr">
        <is>
          <t xml:space="preserve"> </t>
        </is>
      </c>
      <c r="C18" s="4" t="inlineStr">
        <is>
          <t xml:space="preserve"> </t>
        </is>
      </c>
      <c r="D18" s="4" t="inlineStr">
        <is>
          <t xml:space="preserve"> </t>
        </is>
      </c>
    </row>
    <row r="19">
      <c r="A19" s="4" t="inlineStr">
        <is>
          <t>Percentage of inflation</t>
        </is>
      </c>
      <c r="B19" s="11" t="n">
        <v>0.047</v>
      </c>
      <c r="C19" s="4" t="inlineStr">
        <is>
          <t xml:space="preserve"> </t>
        </is>
      </c>
      <c r="D19" s="4" t="inlineStr">
        <is>
          <t xml:space="preserve"> </t>
        </is>
      </c>
    </row>
    <row r="20">
      <c r="A20" s="4" t="inlineStr">
        <is>
          <t>Bottom of range [Member]</t>
        </is>
      </c>
      <c r="B20" s="4" t="inlineStr">
        <is>
          <t xml:space="preserve"> </t>
        </is>
      </c>
      <c r="C20" s="4" t="inlineStr">
        <is>
          <t xml:space="preserve"> </t>
        </is>
      </c>
      <c r="D20" s="4" t="inlineStr">
        <is>
          <t xml:space="preserve"> </t>
        </is>
      </c>
    </row>
    <row r="21">
      <c r="A21" s="3" t="inlineStr">
        <is>
          <t>Summary of Significant Accounting Policies [Line Items]</t>
        </is>
      </c>
      <c r="B21" s="4" t="inlineStr">
        <is>
          <t xml:space="preserve"> </t>
        </is>
      </c>
      <c r="C21" s="4" t="inlineStr">
        <is>
          <t xml:space="preserve"> </t>
        </is>
      </c>
      <c r="D21" s="4" t="inlineStr">
        <is>
          <t xml:space="preserve"> </t>
        </is>
      </c>
    </row>
    <row r="22">
      <c r="A22" s="4" t="inlineStr">
        <is>
          <t>Percentage of inflation</t>
        </is>
      </c>
      <c r="B22" s="4" t="inlineStr">
        <is>
          <t xml:space="preserve"> </t>
        </is>
      </c>
      <c r="C22" s="11" t="n">
        <v>0.133</v>
      </c>
      <c r="D22" s="11" t="n">
        <v>0.133</v>
      </c>
    </row>
    <row r="23">
      <c r="A23" s="4" t="inlineStr">
        <is>
          <t>CLF [Member]</t>
        </is>
      </c>
      <c r="B23" s="4" t="inlineStr">
        <is>
          <t xml:space="preserve"> </t>
        </is>
      </c>
      <c r="C23" s="4" t="inlineStr">
        <is>
          <t xml:space="preserve"> </t>
        </is>
      </c>
      <c r="D23" s="4" t="inlineStr">
        <is>
          <t xml:space="preserve"> </t>
        </is>
      </c>
    </row>
    <row r="24">
      <c r="A24" s="3" t="inlineStr">
        <is>
          <t>Summary of Significant Accounting Policies [Line Items]</t>
        </is>
      </c>
      <c r="B24" s="4" t="inlineStr">
        <is>
          <t xml:space="preserve"> </t>
        </is>
      </c>
      <c r="C24" s="4" t="inlineStr">
        <is>
          <t xml:space="preserve"> </t>
        </is>
      </c>
      <c r="D24" s="4" t="inlineStr">
        <is>
          <t xml:space="preserve"> </t>
        </is>
      </c>
    </row>
    <row r="25">
      <c r="A25" s="4" t="inlineStr">
        <is>
          <t>Foreign exchange rate</t>
        </is>
      </c>
      <c r="B25" s="12" t="n">
        <v>36789.36</v>
      </c>
      <c r="C25" s="12" t="n">
        <v>35110.98</v>
      </c>
      <c r="D25" s="12" t="n">
        <v>35110.98</v>
      </c>
    </row>
    <row r="26">
      <c r="A26" s="4" t="inlineStr">
        <is>
          <t>Banco Santander Spain [Member] | Banco Santander-Chile [Member]</t>
        </is>
      </c>
      <c r="B26" s="4" t="inlineStr">
        <is>
          <t xml:space="preserve"> </t>
        </is>
      </c>
      <c r="C26" s="4" t="inlineStr">
        <is>
          <t xml:space="preserve"> </t>
        </is>
      </c>
      <c r="D26" s="4" t="inlineStr">
        <is>
          <t xml:space="preserve"> </t>
        </is>
      </c>
    </row>
    <row r="27">
      <c r="A27" s="3" t="inlineStr">
        <is>
          <t>Summary of Significant Accounting Policies [Line Items]</t>
        </is>
      </c>
      <c r="B27" s="4" t="inlineStr">
        <is>
          <t xml:space="preserve"> </t>
        </is>
      </c>
      <c r="C27" s="4" t="inlineStr">
        <is>
          <t xml:space="preserve"> </t>
        </is>
      </c>
      <c r="D27" s="4" t="inlineStr">
        <is>
          <t xml:space="preserve"> </t>
        </is>
      </c>
    </row>
    <row r="28">
      <c r="A28" s="4" t="inlineStr">
        <is>
          <t>Proportion of ownership interest in subsidiary</t>
        </is>
      </c>
      <c r="B28" s="11" t="n">
        <v>0.998</v>
      </c>
      <c r="C28" s="4" t="inlineStr">
        <is>
          <t xml:space="preserve"> </t>
        </is>
      </c>
      <c r="D28" s="4" t="inlineStr">
        <is>
          <t xml:space="preserve"> </t>
        </is>
      </c>
    </row>
    <row r="29">
      <c r="A29" s="4" t="inlineStr">
        <is>
          <t>Banco Santander Spain [Member] | Teatinos Siglo XXi inversiones Ltda [Member]</t>
        </is>
      </c>
      <c r="B29" s="4" t="inlineStr">
        <is>
          <t xml:space="preserve"> </t>
        </is>
      </c>
      <c r="C29" s="4" t="inlineStr">
        <is>
          <t xml:space="preserve"> </t>
        </is>
      </c>
      <c r="D29" s="4" t="inlineStr">
        <is>
          <t xml:space="preserve"> </t>
        </is>
      </c>
    </row>
    <row r="30">
      <c r="A30" s="3" t="inlineStr">
        <is>
          <t>Summary of Significant Accounting Policies [Line Items]</t>
        </is>
      </c>
      <c r="B30" s="4" t="inlineStr">
        <is>
          <t xml:space="preserve"> </t>
        </is>
      </c>
      <c r="C30" s="4" t="inlineStr">
        <is>
          <t xml:space="preserve"> </t>
        </is>
      </c>
      <c r="D30" s="4" t="inlineStr">
        <is>
          <t xml:space="preserve"> </t>
        </is>
      </c>
    </row>
    <row r="31">
      <c r="A31" s="4" t="inlineStr">
        <is>
          <t>Proportion of ownership interest in subsidiary</t>
        </is>
      </c>
      <c r="B31" s="9" t="n">
        <v>1</v>
      </c>
      <c r="C31" s="4" t="inlineStr">
        <is>
          <t xml:space="preserve"> </t>
        </is>
      </c>
      <c r="D31" s="4" t="inlineStr">
        <is>
          <t xml:space="preserve"> </t>
        </is>
      </c>
    </row>
    <row r="32">
      <c r="A32" s="4" t="inlineStr">
        <is>
          <t>Banco Santander Spain [Member] | Santander-Chile Bank [Member]</t>
        </is>
      </c>
      <c r="B32" s="4" t="inlineStr">
        <is>
          <t xml:space="preserve"> </t>
        </is>
      </c>
      <c r="C32" s="4" t="inlineStr">
        <is>
          <t xml:space="preserve"> </t>
        </is>
      </c>
      <c r="D32" s="4" t="inlineStr">
        <is>
          <t xml:space="preserve"> </t>
        </is>
      </c>
    </row>
    <row r="33">
      <c r="A33" s="3" t="inlineStr">
        <is>
          <t>Summary of Significant Accounting Policies [Line Items]</t>
        </is>
      </c>
      <c r="B33" s="4" t="inlineStr">
        <is>
          <t xml:space="preserve"> </t>
        </is>
      </c>
      <c r="C33" s="4" t="inlineStr">
        <is>
          <t xml:space="preserve"> </t>
        </is>
      </c>
      <c r="D33" s="4" t="inlineStr">
        <is>
          <t xml:space="preserve"> </t>
        </is>
      </c>
    </row>
    <row r="34">
      <c r="A34" s="4" t="inlineStr">
        <is>
          <t>Proportion of ownership interest in subsidiary</t>
        </is>
      </c>
      <c r="B34" s="11" t="n">
        <v>0.6718</v>
      </c>
      <c r="C34" s="4" t="inlineStr">
        <is>
          <t xml:space="preserve"> </t>
        </is>
      </c>
      <c r="D34" s="4" t="inlineStr">
        <is>
          <t xml:space="preserve"> </t>
        </is>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sheetPr>
    <outlinePr summaryBelow="1" summaryRight="1"/>
    <pageSetUpPr/>
  </sheetPr>
  <dimension ref="A1:D50"/>
  <sheetViews>
    <sheetView workbookViewId="0">
      <selection activeCell="A1" sqref="A1"/>
    </sheetView>
  </sheetViews>
  <sheetFormatPr baseColWidth="8" defaultRowHeight="15"/>
  <cols>
    <col width="80" customWidth="1" min="1" max="1"/>
    <col width="53" customWidth="1" min="2" max="2"/>
    <col width="14" customWidth="1" min="3" max="3"/>
    <col width="14" customWidth="1" min="4" max="4"/>
  </cols>
  <sheetData>
    <row r="1">
      <c r="A1" s="1" t="inlineStr">
        <is>
          <t>Summary of Significant Accounting Policies (Details) - Schedule of Subsidiaries</t>
        </is>
      </c>
      <c r="B1" s="2" t="inlineStr">
        <is>
          <t>12 Months Ended</t>
        </is>
      </c>
    </row>
    <row r="2">
      <c r="B2" s="2" t="inlineStr">
        <is>
          <t>Dec. 31, 2023</t>
        </is>
      </c>
      <c r="C2" s="2" t="inlineStr">
        <is>
          <t>Dec. 31, 2022</t>
        </is>
      </c>
      <c r="D2" s="2" t="inlineStr">
        <is>
          <t>Dec. 31, 2021</t>
        </is>
      </c>
    </row>
    <row r="3">
      <c r="A3" s="4" t="inlineStr">
        <is>
          <t>Santander Corredora de Seguros Limitada [Member]</t>
        </is>
      </c>
      <c r="B3" s="4" t="inlineStr">
        <is>
          <t xml:space="preserve"> </t>
        </is>
      </c>
      <c r="C3" s="4" t="inlineStr">
        <is>
          <t xml:space="preserve"> </t>
        </is>
      </c>
      <c r="D3" s="4" t="inlineStr">
        <is>
          <t xml:space="preserve"> </t>
        </is>
      </c>
    </row>
    <row r="4">
      <c r="A4" s="3" t="inlineStr">
        <is>
          <t>Summary of Significant Accounting Policies (Details) - Schedule of Subsidiaries [Line Items]</t>
        </is>
      </c>
      <c r="B4" s="4" t="inlineStr">
        <is>
          <t xml:space="preserve"> </t>
        </is>
      </c>
      <c r="C4" s="4" t="inlineStr">
        <is>
          <t xml:space="preserve"> </t>
        </is>
      </c>
      <c r="D4" s="4" t="inlineStr">
        <is>
          <t xml:space="preserve"> </t>
        </is>
      </c>
    </row>
    <row r="5">
      <c r="A5" s="4" t="inlineStr">
        <is>
          <t>Main Activity</t>
        </is>
      </c>
      <c r="B5" s="4" t="inlineStr">
        <is>
          <t>Insurance brokerage</t>
        </is>
      </c>
      <c r="C5" s="4" t="inlineStr">
        <is>
          <t xml:space="preserve"> </t>
        </is>
      </c>
      <c r="D5" s="4" t="inlineStr">
        <is>
          <t xml:space="preserve"> </t>
        </is>
      </c>
    </row>
    <row r="6">
      <c r="A6" s="4" t="inlineStr">
        <is>
          <t>Place of Incorporation and operation</t>
        </is>
      </c>
      <c r="B6" s="4" t="inlineStr">
        <is>
          <t>Santiago, Chile</t>
        </is>
      </c>
      <c r="C6" s="4" t="inlineStr">
        <is>
          <t xml:space="preserve"> </t>
        </is>
      </c>
      <c r="D6" s="4" t="inlineStr">
        <is>
          <t xml:space="preserve"> </t>
        </is>
      </c>
    </row>
    <row r="7">
      <c r="A7" s="4" t="inlineStr">
        <is>
          <t>Direct interest Owned</t>
        </is>
      </c>
      <c r="B7" s="11" t="n">
        <v>0.9975000000000001</v>
      </c>
      <c r="C7" s="11" t="n">
        <v>0.9975000000000001</v>
      </c>
      <c r="D7" s="11" t="n">
        <v>0.9975000000000001</v>
      </c>
    </row>
    <row r="8">
      <c r="A8" s="4" t="inlineStr">
        <is>
          <t>Indirect interest Owned</t>
        </is>
      </c>
      <c r="B8" s="11" t="n">
        <v>0.0001</v>
      </c>
      <c r="C8" s="11" t="n">
        <v>0.0001</v>
      </c>
      <c r="D8" s="11" t="n">
        <v>0.0001</v>
      </c>
    </row>
    <row r="9">
      <c r="A9" s="4" t="inlineStr">
        <is>
          <t>Total interest Owned</t>
        </is>
      </c>
      <c r="B9" s="11" t="n">
        <v>0.9976</v>
      </c>
      <c r="C9" s="11" t="n">
        <v>0.9976</v>
      </c>
      <c r="D9" s="11" t="n">
        <v>0.9976</v>
      </c>
    </row>
    <row r="10">
      <c r="A10" s="4" t="inlineStr">
        <is>
          <t>Santander Corredores De Bolsa Limitada [Member]</t>
        </is>
      </c>
      <c r="B10" s="4" t="inlineStr">
        <is>
          <t xml:space="preserve"> </t>
        </is>
      </c>
      <c r="C10" s="4" t="inlineStr">
        <is>
          <t xml:space="preserve"> </t>
        </is>
      </c>
      <c r="D10" s="4" t="inlineStr">
        <is>
          <t xml:space="preserve"> </t>
        </is>
      </c>
    </row>
    <row r="11">
      <c r="A11" s="3" t="inlineStr">
        <is>
          <t>Summary of Significant Accounting Policies (Details) - Schedule of Subsidiaries [Line Items]</t>
        </is>
      </c>
      <c r="B11" s="4" t="inlineStr">
        <is>
          <t xml:space="preserve"> </t>
        </is>
      </c>
      <c r="C11" s="4" t="inlineStr">
        <is>
          <t xml:space="preserve"> </t>
        </is>
      </c>
      <c r="D11" s="4" t="inlineStr">
        <is>
          <t xml:space="preserve"> </t>
        </is>
      </c>
    </row>
    <row r="12">
      <c r="A12" s="4" t="inlineStr">
        <is>
          <t>Main Activity</t>
        </is>
      </c>
      <c r="B12" s="4" t="inlineStr">
        <is>
          <t>Financial instruments brokerage</t>
        </is>
      </c>
      <c r="C12" s="4" t="inlineStr">
        <is>
          <t xml:space="preserve"> </t>
        </is>
      </c>
      <c r="D12" s="4" t="inlineStr">
        <is>
          <t xml:space="preserve"> </t>
        </is>
      </c>
    </row>
    <row r="13">
      <c r="A13" s="4" t="inlineStr">
        <is>
          <t>Place of Incorporation and operation</t>
        </is>
      </c>
      <c r="B13" s="4" t="inlineStr">
        <is>
          <t>Santiago, Chile</t>
        </is>
      </c>
      <c r="C13" s="4" t="inlineStr">
        <is>
          <t xml:space="preserve"> </t>
        </is>
      </c>
      <c r="D13" s="4" t="inlineStr">
        <is>
          <t xml:space="preserve"> </t>
        </is>
      </c>
    </row>
    <row r="14">
      <c r="A14" s="4" t="inlineStr">
        <is>
          <t>Direct interest Owned</t>
        </is>
      </c>
      <c r="B14" s="11" t="n">
        <v>0.5059</v>
      </c>
      <c r="C14" s="11" t="n">
        <v>0.5059</v>
      </c>
      <c r="D14" s="11" t="n">
        <v>0.5059</v>
      </c>
    </row>
    <row r="15">
      <c r="A15" s="4" t="inlineStr">
        <is>
          <t>Indirect interest Owned</t>
        </is>
      </c>
      <c r="B15" s="11" t="n">
        <v>0.0041</v>
      </c>
      <c r="C15" s="11" t="n">
        <v>0.0041</v>
      </c>
      <c r="D15" s="11" t="n">
        <v>0.0041</v>
      </c>
    </row>
    <row r="16">
      <c r="A16" s="4" t="inlineStr">
        <is>
          <t>Total interest Owned</t>
        </is>
      </c>
      <c r="B16" s="9" t="n">
        <v>0.51</v>
      </c>
      <c r="C16" s="9" t="n">
        <v>0.51</v>
      </c>
      <c r="D16" s="9" t="n">
        <v>0.51</v>
      </c>
    </row>
    <row r="17">
      <c r="A17" s="4" t="inlineStr">
        <is>
          <t>Santander Asesorias Financieras Limitada [Member]</t>
        </is>
      </c>
      <c r="B17" s="4" t="inlineStr">
        <is>
          <t xml:space="preserve"> </t>
        </is>
      </c>
      <c r="C17" s="4" t="inlineStr">
        <is>
          <t xml:space="preserve"> </t>
        </is>
      </c>
      <c r="D17" s="4" t="inlineStr">
        <is>
          <t xml:space="preserve"> </t>
        </is>
      </c>
    </row>
    <row r="18">
      <c r="A18" s="3" t="inlineStr">
        <is>
          <t>Summary of Significant Accounting Policies (Details) - Schedule of Subsidiaries [Line Items]</t>
        </is>
      </c>
      <c r="B18" s="4" t="inlineStr">
        <is>
          <t xml:space="preserve"> </t>
        </is>
      </c>
      <c r="C18" s="4" t="inlineStr">
        <is>
          <t xml:space="preserve"> </t>
        </is>
      </c>
      <c r="D18" s="4" t="inlineStr">
        <is>
          <t xml:space="preserve"> </t>
        </is>
      </c>
    </row>
    <row r="19">
      <c r="A19" s="4" t="inlineStr">
        <is>
          <t>Main Activity</t>
        </is>
      </c>
      <c r="B19" s="4" t="inlineStr">
        <is>
          <t>Securities brokerage</t>
        </is>
      </c>
      <c r="C19" s="4" t="inlineStr">
        <is>
          <t xml:space="preserve"> </t>
        </is>
      </c>
      <c r="D19" s="4" t="inlineStr">
        <is>
          <t xml:space="preserve"> </t>
        </is>
      </c>
    </row>
    <row r="20">
      <c r="A20" s="4" t="inlineStr">
        <is>
          <t>Place of Incorporation and operation</t>
        </is>
      </c>
      <c r="B20" s="4" t="inlineStr">
        <is>
          <t>Santiago, Chile</t>
        </is>
      </c>
      <c r="C20" s="4" t="inlineStr">
        <is>
          <t xml:space="preserve"> </t>
        </is>
      </c>
      <c r="D20" s="4" t="inlineStr">
        <is>
          <t xml:space="preserve"> </t>
        </is>
      </c>
    </row>
    <row r="21">
      <c r="A21" s="4" t="inlineStr">
        <is>
          <t>Direct interest Owned</t>
        </is>
      </c>
      <c r="B21" s="11" t="n">
        <v>0.9903</v>
      </c>
      <c r="C21" s="11" t="n">
        <v>0.9903</v>
      </c>
      <c r="D21" s="11" t="n">
        <v>0.9903</v>
      </c>
    </row>
    <row r="22">
      <c r="A22" s="4" t="inlineStr">
        <is>
          <t>Indirect interest Owned</t>
        </is>
      </c>
      <c r="B22" s="4" t="inlineStr">
        <is>
          <t xml:space="preserve"> </t>
        </is>
      </c>
      <c r="C22" s="4" t="inlineStr">
        <is>
          <t xml:space="preserve"> </t>
        </is>
      </c>
      <c r="D22" s="4" t="inlineStr">
        <is>
          <t xml:space="preserve"> </t>
        </is>
      </c>
    </row>
    <row r="23">
      <c r="A23" s="4" t="inlineStr">
        <is>
          <t>Total interest Owned</t>
        </is>
      </c>
      <c r="B23" s="11" t="n">
        <v>0.9903</v>
      </c>
      <c r="C23" s="11" t="n">
        <v>0.9903</v>
      </c>
      <c r="D23" s="11" t="n">
        <v>0.9903</v>
      </c>
    </row>
    <row r="24">
      <c r="A24" s="4" t="inlineStr">
        <is>
          <t>Santander S.A. Sociedad Securitizadora [Member]</t>
        </is>
      </c>
      <c r="B24" s="4" t="inlineStr">
        <is>
          <t xml:space="preserve"> </t>
        </is>
      </c>
      <c r="C24" s="4" t="inlineStr">
        <is>
          <t xml:space="preserve"> </t>
        </is>
      </c>
      <c r="D24" s="4" t="inlineStr">
        <is>
          <t xml:space="preserve"> </t>
        </is>
      </c>
    </row>
    <row r="25">
      <c r="A25" s="3" t="inlineStr">
        <is>
          <t>Summary of Significant Accounting Policies (Details) - Schedule of Subsidiaries [Line Items]</t>
        </is>
      </c>
      <c r="B25" s="4" t="inlineStr">
        <is>
          <t xml:space="preserve"> </t>
        </is>
      </c>
      <c r="C25" s="4" t="inlineStr">
        <is>
          <t xml:space="preserve"> </t>
        </is>
      </c>
      <c r="D25" s="4" t="inlineStr">
        <is>
          <t xml:space="preserve"> </t>
        </is>
      </c>
    </row>
    <row r="26">
      <c r="A26" s="4" t="inlineStr">
        <is>
          <t>Main Activity</t>
        </is>
      </c>
      <c r="B26" s="4" t="inlineStr">
        <is>
          <t>Purchase of credits and issuance of debt instruments</t>
        </is>
      </c>
      <c r="C26" s="4" t="inlineStr">
        <is>
          <t xml:space="preserve"> </t>
        </is>
      </c>
      <c r="D26" s="4" t="inlineStr">
        <is>
          <t xml:space="preserve"> </t>
        </is>
      </c>
    </row>
    <row r="27">
      <c r="A27" s="4" t="inlineStr">
        <is>
          <t>Place of Incorporation and operation</t>
        </is>
      </c>
      <c r="B27" s="4" t="inlineStr">
        <is>
          <t>Santiago, Chile</t>
        </is>
      </c>
      <c r="C27" s="4" t="inlineStr">
        <is>
          <t xml:space="preserve"> </t>
        </is>
      </c>
      <c r="D27" s="4" t="inlineStr">
        <is>
          <t xml:space="preserve"> </t>
        </is>
      </c>
    </row>
    <row r="28">
      <c r="A28" s="4" t="inlineStr">
        <is>
          <t>Direct interest Owned</t>
        </is>
      </c>
      <c r="B28" s="11" t="n">
        <v>0.9964</v>
      </c>
      <c r="C28" s="11" t="n">
        <v>0.9964</v>
      </c>
      <c r="D28" s="11" t="n">
        <v>0.9964</v>
      </c>
    </row>
    <row r="29">
      <c r="A29" s="4" t="inlineStr">
        <is>
          <t>Total interest Owned</t>
        </is>
      </c>
      <c r="B29" s="11" t="n">
        <v>0.9964</v>
      </c>
      <c r="C29" s="11" t="n">
        <v>0.9964</v>
      </c>
      <c r="D29" s="11" t="n">
        <v>0.9964</v>
      </c>
    </row>
    <row r="30">
      <c r="A30" s="4" t="inlineStr">
        <is>
          <t>Klare Corredora de Seguros S.A. [Member]</t>
        </is>
      </c>
      <c r="B30" s="4" t="inlineStr">
        <is>
          <t xml:space="preserve"> </t>
        </is>
      </c>
      <c r="C30" s="4" t="inlineStr">
        <is>
          <t xml:space="preserve"> </t>
        </is>
      </c>
      <c r="D30" s="4" t="inlineStr">
        <is>
          <t xml:space="preserve"> </t>
        </is>
      </c>
    </row>
    <row r="31">
      <c r="A31" s="3" t="inlineStr">
        <is>
          <t>Summary of Significant Accounting Policies (Details) - Schedule of Subsidiaries [Line Items]</t>
        </is>
      </c>
      <c r="B31" s="4" t="inlineStr">
        <is>
          <t xml:space="preserve"> </t>
        </is>
      </c>
      <c r="C31" s="4" t="inlineStr">
        <is>
          <t xml:space="preserve"> </t>
        </is>
      </c>
      <c r="D31" s="4" t="inlineStr">
        <is>
          <t xml:space="preserve"> </t>
        </is>
      </c>
    </row>
    <row r="32">
      <c r="A32" s="4" t="inlineStr">
        <is>
          <t>Main Activity</t>
        </is>
      </c>
      <c r="B32" s="4" t="inlineStr">
        <is>
          <t>Insurance brokerage</t>
        </is>
      </c>
      <c r="C32" s="4" t="inlineStr">
        <is>
          <t xml:space="preserve"> </t>
        </is>
      </c>
      <c r="D32" s="4" t="inlineStr">
        <is>
          <t xml:space="preserve"> </t>
        </is>
      </c>
    </row>
    <row r="33">
      <c r="A33" s="4" t="inlineStr">
        <is>
          <t>Place of Incorporation and operation</t>
        </is>
      </c>
      <c r="B33" s="4" t="inlineStr">
        <is>
          <t>Santiago, Chile</t>
        </is>
      </c>
      <c r="C33" s="4" t="inlineStr">
        <is>
          <t xml:space="preserve"> </t>
        </is>
      </c>
      <c r="D33" s="4" t="inlineStr">
        <is>
          <t xml:space="preserve"> </t>
        </is>
      </c>
    </row>
    <row r="34">
      <c r="A34" s="4" t="inlineStr">
        <is>
          <t>Direct interest Owned</t>
        </is>
      </c>
      <c r="B34" s="11" t="n">
        <v>0.501</v>
      </c>
      <c r="C34" s="11" t="n">
        <v>0.501</v>
      </c>
      <c r="D34" s="11" t="n">
        <v>0.501</v>
      </c>
    </row>
    <row r="35">
      <c r="A35" s="4" t="inlineStr">
        <is>
          <t>Indirect interest Owned</t>
        </is>
      </c>
      <c r="B35" s="4" t="inlineStr">
        <is>
          <t xml:space="preserve"> </t>
        </is>
      </c>
      <c r="C35" s="4" t="inlineStr">
        <is>
          <t xml:space="preserve"> </t>
        </is>
      </c>
      <c r="D35" s="4" t="inlineStr">
        <is>
          <t xml:space="preserve"> </t>
        </is>
      </c>
    </row>
    <row r="36">
      <c r="A36" s="4" t="inlineStr">
        <is>
          <t>Total interest Owned</t>
        </is>
      </c>
      <c r="B36" s="11" t="n">
        <v>0.501</v>
      </c>
      <c r="C36" s="11" t="n">
        <v>0.501</v>
      </c>
      <c r="D36" s="11" t="n">
        <v>0.501</v>
      </c>
    </row>
    <row r="37">
      <c r="A37" s="4" t="inlineStr">
        <is>
          <t>Santander Consumer Chile S.A. [Member]</t>
        </is>
      </c>
      <c r="B37" s="4" t="inlineStr">
        <is>
          <t xml:space="preserve"> </t>
        </is>
      </c>
      <c r="C37" s="4" t="inlineStr">
        <is>
          <t xml:space="preserve"> </t>
        </is>
      </c>
      <c r="D37" s="4" t="inlineStr">
        <is>
          <t xml:space="preserve"> </t>
        </is>
      </c>
    </row>
    <row r="38">
      <c r="A38" s="3" t="inlineStr">
        <is>
          <t>Summary of Significant Accounting Policies (Details) - Schedule of Subsidiaries [Line Items]</t>
        </is>
      </c>
      <c r="B38" s="4" t="inlineStr">
        <is>
          <t xml:space="preserve"> </t>
        </is>
      </c>
      <c r="C38" s="4" t="inlineStr">
        <is>
          <t xml:space="preserve"> </t>
        </is>
      </c>
      <c r="D38" s="4" t="inlineStr">
        <is>
          <t xml:space="preserve"> </t>
        </is>
      </c>
    </row>
    <row r="39">
      <c r="A39" s="4" t="inlineStr">
        <is>
          <t>Main Activity</t>
        </is>
      </c>
      <c r="B39" s="4" t="inlineStr">
        <is>
          <t>Financing</t>
        </is>
      </c>
      <c r="C39" s="4" t="inlineStr">
        <is>
          <t xml:space="preserve"> </t>
        </is>
      </c>
      <c r="D39" s="4" t="inlineStr">
        <is>
          <t xml:space="preserve"> </t>
        </is>
      </c>
    </row>
    <row r="40">
      <c r="A40" s="4" t="inlineStr">
        <is>
          <t>Place of Incorporation and operation</t>
        </is>
      </c>
      <c r="B40" s="4" t="inlineStr">
        <is>
          <t>Santiago, Chile</t>
        </is>
      </c>
      <c r="C40" s="4" t="inlineStr">
        <is>
          <t xml:space="preserve"> </t>
        </is>
      </c>
      <c r="D40" s="4" t="inlineStr">
        <is>
          <t xml:space="preserve"> </t>
        </is>
      </c>
    </row>
    <row r="41">
      <c r="A41" s="4" t="inlineStr">
        <is>
          <t>Direct interest Owned</t>
        </is>
      </c>
      <c r="B41" s="9" t="n">
        <v>0.51</v>
      </c>
      <c r="C41" s="9" t="n">
        <v>0.51</v>
      </c>
      <c r="D41" s="9" t="n">
        <v>0.51</v>
      </c>
    </row>
    <row r="42">
      <c r="A42" s="4" t="inlineStr">
        <is>
          <t>Indirect interest Owned</t>
        </is>
      </c>
      <c r="B42" s="4" t="inlineStr">
        <is>
          <t xml:space="preserve"> </t>
        </is>
      </c>
      <c r="C42" s="4" t="inlineStr">
        <is>
          <t xml:space="preserve"> </t>
        </is>
      </c>
      <c r="D42" s="4" t="inlineStr">
        <is>
          <t xml:space="preserve"> </t>
        </is>
      </c>
    </row>
    <row r="43">
      <c r="A43" s="4" t="inlineStr">
        <is>
          <t>Total interest Owned</t>
        </is>
      </c>
      <c r="B43" s="9" t="n">
        <v>0.51</v>
      </c>
      <c r="C43" s="9" t="n">
        <v>0.51</v>
      </c>
      <c r="D43" s="9" t="n">
        <v>0.51</v>
      </c>
    </row>
    <row r="44">
      <c r="A44" s="4" t="inlineStr">
        <is>
          <t>Sociedad Operadora De Tarjetas De Pago Santander Getnet Chile S.A. [Member]</t>
        </is>
      </c>
      <c r="B44" s="4" t="inlineStr">
        <is>
          <t xml:space="preserve"> </t>
        </is>
      </c>
      <c r="C44" s="4" t="inlineStr">
        <is>
          <t xml:space="preserve"> </t>
        </is>
      </c>
      <c r="D44" s="4" t="inlineStr">
        <is>
          <t xml:space="preserve"> </t>
        </is>
      </c>
    </row>
    <row r="45">
      <c r="A45" s="3" t="inlineStr">
        <is>
          <t>Summary of Significant Accounting Policies (Details) - Schedule of Subsidiaries [Line Items]</t>
        </is>
      </c>
      <c r="B45" s="4" t="inlineStr">
        <is>
          <t xml:space="preserve"> </t>
        </is>
      </c>
      <c r="C45" s="4" t="inlineStr">
        <is>
          <t xml:space="preserve"> </t>
        </is>
      </c>
      <c r="D45" s="4" t="inlineStr">
        <is>
          <t xml:space="preserve"> </t>
        </is>
      </c>
    </row>
    <row r="46">
      <c r="A46" s="4" t="inlineStr">
        <is>
          <t>Main Activity</t>
        </is>
      </c>
      <c r="B46" s="4" t="inlineStr">
        <is>
          <t>Card operator</t>
        </is>
      </c>
      <c r="C46" s="4" t="inlineStr">
        <is>
          <t xml:space="preserve"> </t>
        </is>
      </c>
      <c r="D46" s="4" t="inlineStr">
        <is>
          <t xml:space="preserve"> </t>
        </is>
      </c>
    </row>
    <row r="47">
      <c r="A47" s="4" t="inlineStr">
        <is>
          <t>Place of Incorporation and operation</t>
        </is>
      </c>
      <c r="B47" s="4" t="inlineStr">
        <is>
          <t>Santiago, Chile</t>
        </is>
      </c>
      <c r="C47" s="4" t="inlineStr">
        <is>
          <t xml:space="preserve"> </t>
        </is>
      </c>
      <c r="D47" s="4" t="inlineStr">
        <is>
          <t xml:space="preserve"> </t>
        </is>
      </c>
    </row>
    <row r="48">
      <c r="A48" s="4" t="inlineStr">
        <is>
          <t>Direct interest Owned</t>
        </is>
      </c>
      <c r="B48" s="11" t="n">
        <v>0.9999</v>
      </c>
      <c r="C48" s="11" t="n">
        <v>0.9999</v>
      </c>
      <c r="D48" s="11" t="n">
        <v>0.9999</v>
      </c>
    </row>
    <row r="49">
      <c r="A49" s="4" t="inlineStr">
        <is>
          <t>Indirect interest Owned</t>
        </is>
      </c>
      <c r="B49" s="11" t="n">
        <v>0.0001</v>
      </c>
      <c r="C49" s="11" t="n">
        <v>0.0001</v>
      </c>
      <c r="D49" s="11" t="n">
        <v>0.0001</v>
      </c>
    </row>
    <row r="50">
      <c r="A50" s="4" t="inlineStr">
        <is>
          <t>Total interest Owned</t>
        </is>
      </c>
      <c r="B50" s="9" t="n">
        <v>1</v>
      </c>
      <c r="C50" s="9" t="n">
        <v>1</v>
      </c>
      <c r="D50" s="9" t="n">
        <v>1</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sheetPr>
    <outlinePr summaryBelow="1" summaryRight="1"/>
    <pageSetUpPr/>
  </sheetPr>
  <dimension ref="A1:D37"/>
  <sheetViews>
    <sheetView workbookViewId="0">
      <selection activeCell="A1" sqref="A1"/>
    </sheetView>
  </sheetViews>
  <sheetFormatPr baseColWidth="8" defaultRowHeight="15"/>
  <cols>
    <col width="80" customWidth="1" min="1" max="1"/>
    <col width="80" customWidth="1" min="2" max="2"/>
    <col width="14" customWidth="1" min="3" max="3"/>
    <col width="14" customWidth="1" min="4" max="4"/>
  </cols>
  <sheetData>
    <row r="1">
      <c r="A1" s="1" t="inlineStr">
        <is>
          <t>Summary of Significant Accounting Policies (Details) - Schedule of Associates</t>
        </is>
      </c>
      <c r="B1" s="2" t="inlineStr">
        <is>
          <t>12 Months Ended</t>
        </is>
      </c>
    </row>
    <row r="2">
      <c r="B2" s="2" t="inlineStr">
        <is>
          <t>Dec. 31, 2023</t>
        </is>
      </c>
      <c r="C2" s="2" t="inlineStr">
        <is>
          <t>Dec. 31, 2022</t>
        </is>
      </c>
      <c r="D2" s="2" t="inlineStr">
        <is>
          <t>Dec. 31, 2021</t>
        </is>
      </c>
    </row>
    <row r="3">
      <c r="A3" s="4" t="inlineStr">
        <is>
          <t>Redbanc S.A. [Member]</t>
        </is>
      </c>
      <c r="B3" s="4" t="inlineStr">
        <is>
          <t xml:space="preserve"> </t>
        </is>
      </c>
      <c r="C3" s="4" t="inlineStr">
        <is>
          <t xml:space="preserve"> </t>
        </is>
      </c>
      <c r="D3" s="4" t="inlineStr">
        <is>
          <t xml:space="preserve"> </t>
        </is>
      </c>
    </row>
    <row r="4">
      <c r="A4" s="3" t="inlineStr">
        <is>
          <t>Summary of Significant Accounting Policies (Details) - Schedule of Associates [Line Items]</t>
        </is>
      </c>
      <c r="B4" s="4" t="inlineStr">
        <is>
          <t xml:space="preserve"> </t>
        </is>
      </c>
      <c r="C4" s="4" t="inlineStr">
        <is>
          <t xml:space="preserve"> </t>
        </is>
      </c>
      <c r="D4" s="4" t="inlineStr">
        <is>
          <t xml:space="preserve"> </t>
        </is>
      </c>
    </row>
    <row r="5">
      <c r="A5" s="4" t="inlineStr">
        <is>
          <t>Main activity</t>
        </is>
      </c>
      <c r="B5" s="4" t="inlineStr">
        <is>
          <t>ATM services</t>
        </is>
      </c>
      <c r="C5" s="4" t="inlineStr">
        <is>
          <t xml:space="preserve"> </t>
        </is>
      </c>
      <c r="D5" s="4" t="inlineStr">
        <is>
          <t xml:space="preserve"> </t>
        </is>
      </c>
    </row>
    <row r="6">
      <c r="A6" s="4" t="inlineStr">
        <is>
          <t>Place of incorporation and operation</t>
        </is>
      </c>
      <c r="B6" s="4" t="inlineStr">
        <is>
          <t>Santiago, Chile</t>
        </is>
      </c>
      <c r="C6" s="4" t="inlineStr">
        <is>
          <t xml:space="preserve"> </t>
        </is>
      </c>
      <c r="D6" s="4" t="inlineStr">
        <is>
          <t xml:space="preserve"> </t>
        </is>
      </c>
    </row>
    <row r="7">
      <c r="A7" s="4" t="inlineStr">
        <is>
          <t>Percentage of ownership share</t>
        </is>
      </c>
      <c r="B7" s="11" t="n">
        <v>0.3343</v>
      </c>
      <c r="C7" s="11" t="n">
        <v>0.3343</v>
      </c>
      <c r="D7" s="11" t="n">
        <v>0.3343</v>
      </c>
    </row>
    <row r="8">
      <c r="A8" s="4" t="inlineStr">
        <is>
          <t>Transbank S.A. [Member]</t>
        </is>
      </c>
      <c r="B8" s="4" t="inlineStr">
        <is>
          <t xml:space="preserve"> </t>
        </is>
      </c>
      <c r="C8" s="4" t="inlineStr">
        <is>
          <t xml:space="preserve"> </t>
        </is>
      </c>
      <c r="D8" s="4" t="inlineStr">
        <is>
          <t xml:space="preserve"> </t>
        </is>
      </c>
    </row>
    <row r="9">
      <c r="A9" s="3" t="inlineStr">
        <is>
          <t>Summary of Significant Accounting Policies (Details) - Schedule of Associates [Line Items]</t>
        </is>
      </c>
      <c r="B9" s="4" t="inlineStr">
        <is>
          <t xml:space="preserve"> </t>
        </is>
      </c>
      <c r="C9" s="4" t="inlineStr">
        <is>
          <t xml:space="preserve"> </t>
        </is>
      </c>
      <c r="D9" s="4" t="inlineStr">
        <is>
          <t xml:space="preserve"> </t>
        </is>
      </c>
    </row>
    <row r="10">
      <c r="A10" s="4" t="inlineStr">
        <is>
          <t>Main activity</t>
        </is>
      </c>
      <c r="B10" s="4" t="inlineStr">
        <is>
          <t>Debit and credit card services</t>
        </is>
      </c>
      <c r="C10" s="4" t="inlineStr">
        <is>
          <t xml:space="preserve"> </t>
        </is>
      </c>
      <c r="D10" s="4" t="inlineStr">
        <is>
          <t xml:space="preserve"> </t>
        </is>
      </c>
    </row>
    <row r="11">
      <c r="A11" s="4" t="inlineStr">
        <is>
          <t>Place of incorporation and operation</t>
        </is>
      </c>
      <c r="B11" s="4" t="inlineStr">
        <is>
          <t>Santiago, Chile</t>
        </is>
      </c>
      <c r="C11" s="4" t="inlineStr">
        <is>
          <t xml:space="preserve"> </t>
        </is>
      </c>
      <c r="D11" s="4" t="inlineStr">
        <is>
          <t xml:space="preserve"> </t>
        </is>
      </c>
    </row>
    <row r="12">
      <c r="A12" s="4" t="inlineStr">
        <is>
          <t>Percentage of ownership share</t>
        </is>
      </c>
      <c r="B12" s="9" t="n">
        <v>0.25</v>
      </c>
      <c r="C12" s="9" t="n">
        <v>0.25</v>
      </c>
      <c r="D12" s="9" t="n">
        <v>0.25</v>
      </c>
    </row>
    <row r="13">
      <c r="A13" s="4" t="inlineStr">
        <is>
          <t>Centro de Compensación Automatizado S.A. [Member]</t>
        </is>
      </c>
      <c r="B13" s="4" t="inlineStr">
        <is>
          <t xml:space="preserve"> </t>
        </is>
      </c>
      <c r="C13" s="4" t="inlineStr">
        <is>
          <t xml:space="preserve"> </t>
        </is>
      </c>
      <c r="D13" s="4" t="inlineStr">
        <is>
          <t xml:space="preserve"> </t>
        </is>
      </c>
    </row>
    <row r="14">
      <c r="A14" s="3" t="inlineStr">
        <is>
          <t>Summary of Significant Accounting Policies (Details) - Schedule of Associates [Line Items]</t>
        </is>
      </c>
      <c r="B14" s="4" t="inlineStr">
        <is>
          <t xml:space="preserve"> </t>
        </is>
      </c>
      <c r="C14" s="4" t="inlineStr">
        <is>
          <t xml:space="preserve"> </t>
        </is>
      </c>
      <c r="D14" s="4" t="inlineStr">
        <is>
          <t xml:space="preserve"> </t>
        </is>
      </c>
    </row>
    <row r="15">
      <c r="A15" s="4" t="inlineStr">
        <is>
          <t>Main activity</t>
        </is>
      </c>
      <c r="B15" s="4" t="inlineStr">
        <is>
          <t>Electronic fund transfer and compensation services</t>
        </is>
      </c>
      <c r="C15" s="4" t="inlineStr">
        <is>
          <t xml:space="preserve"> </t>
        </is>
      </c>
      <c r="D15" s="4" t="inlineStr">
        <is>
          <t xml:space="preserve"> </t>
        </is>
      </c>
    </row>
    <row r="16">
      <c r="A16" s="4" t="inlineStr">
        <is>
          <t>Place of incorporation and operation</t>
        </is>
      </c>
      <c r="B16" s="4" t="inlineStr">
        <is>
          <t>Santiago, Chile</t>
        </is>
      </c>
      <c r="C16" s="4" t="inlineStr">
        <is>
          <t xml:space="preserve"> </t>
        </is>
      </c>
      <c r="D16" s="4" t="inlineStr">
        <is>
          <t xml:space="preserve"> </t>
        </is>
      </c>
    </row>
    <row r="17">
      <c r="A17" s="4" t="inlineStr">
        <is>
          <t>Percentage of ownership share</t>
        </is>
      </c>
      <c r="B17" s="11" t="n">
        <v>0.3333</v>
      </c>
      <c r="C17" s="11" t="n">
        <v>0.3333</v>
      </c>
      <c r="D17" s="11" t="n">
        <v>0.3333</v>
      </c>
    </row>
    <row r="18">
      <c r="A18" s="4" t="inlineStr">
        <is>
          <t>Sociedad Interbancaria de Depósito de Valores S.A. [Member]</t>
        </is>
      </c>
      <c r="B18" s="4" t="inlineStr">
        <is>
          <t xml:space="preserve"> </t>
        </is>
      </c>
      <c r="C18" s="4" t="inlineStr">
        <is>
          <t xml:space="preserve"> </t>
        </is>
      </c>
      <c r="D18" s="4" t="inlineStr">
        <is>
          <t xml:space="preserve"> </t>
        </is>
      </c>
    </row>
    <row r="19">
      <c r="A19" s="3" t="inlineStr">
        <is>
          <t>Summary of Significant Accounting Policies (Details) - Schedule of Associates [Line Items]</t>
        </is>
      </c>
      <c r="B19" s="4" t="inlineStr">
        <is>
          <t xml:space="preserve"> </t>
        </is>
      </c>
      <c r="C19" s="4" t="inlineStr">
        <is>
          <t xml:space="preserve"> </t>
        </is>
      </c>
      <c r="D19" s="4" t="inlineStr">
        <is>
          <t xml:space="preserve"> </t>
        </is>
      </c>
    </row>
    <row r="20">
      <c r="A20" s="4" t="inlineStr">
        <is>
          <t>Main activity</t>
        </is>
      </c>
      <c r="B20" s="4" t="inlineStr">
        <is>
          <t>Delivery of securities on public offer</t>
        </is>
      </c>
      <c r="C20" s="4" t="inlineStr">
        <is>
          <t xml:space="preserve"> </t>
        </is>
      </c>
      <c r="D20" s="4" t="inlineStr">
        <is>
          <t xml:space="preserve"> </t>
        </is>
      </c>
    </row>
    <row r="21">
      <c r="A21" s="4" t="inlineStr">
        <is>
          <t>Place of incorporation and operation</t>
        </is>
      </c>
      <c r="B21" s="4" t="inlineStr">
        <is>
          <t>Santiago, Chile</t>
        </is>
      </c>
      <c r="C21" s="4" t="inlineStr">
        <is>
          <t xml:space="preserve"> </t>
        </is>
      </c>
      <c r="D21" s="4" t="inlineStr">
        <is>
          <t xml:space="preserve"> </t>
        </is>
      </c>
    </row>
    <row r="22">
      <c r="A22" s="4" t="inlineStr">
        <is>
          <t>Percentage of ownership share</t>
        </is>
      </c>
      <c r="B22" s="11" t="n">
        <v>0.2929</v>
      </c>
      <c r="C22" s="11" t="n">
        <v>0.2929</v>
      </c>
      <c r="D22" s="11" t="n">
        <v>0.2929</v>
      </c>
    </row>
    <row r="23">
      <c r="A23" s="4" t="inlineStr">
        <is>
          <t>Cámara Compensación de Alto Valor S.A. [Member]</t>
        </is>
      </c>
      <c r="B23" s="4" t="inlineStr">
        <is>
          <t xml:space="preserve"> </t>
        </is>
      </c>
      <c r="C23" s="4" t="inlineStr">
        <is>
          <t xml:space="preserve"> </t>
        </is>
      </c>
      <c r="D23" s="4" t="inlineStr">
        <is>
          <t xml:space="preserve"> </t>
        </is>
      </c>
    </row>
    <row r="24">
      <c r="A24" s="3" t="inlineStr">
        <is>
          <t>Summary of Significant Accounting Policies (Details) - Schedule of Associates [Line Items]</t>
        </is>
      </c>
      <c r="B24" s="4" t="inlineStr">
        <is>
          <t xml:space="preserve"> </t>
        </is>
      </c>
      <c r="C24" s="4" t="inlineStr">
        <is>
          <t xml:space="preserve"> </t>
        </is>
      </c>
      <c r="D24" s="4" t="inlineStr">
        <is>
          <t xml:space="preserve"> </t>
        </is>
      </c>
    </row>
    <row r="25">
      <c r="A25" s="4" t="inlineStr">
        <is>
          <t>Main activity</t>
        </is>
      </c>
      <c r="B25" s="4" t="inlineStr">
        <is>
          <t>Payments clearing</t>
        </is>
      </c>
      <c r="C25" s="4" t="inlineStr">
        <is>
          <t xml:space="preserve"> </t>
        </is>
      </c>
      <c r="D25" s="4" t="inlineStr">
        <is>
          <t xml:space="preserve"> </t>
        </is>
      </c>
    </row>
    <row r="26">
      <c r="A26" s="4" t="inlineStr">
        <is>
          <t>Place of incorporation and operation</t>
        </is>
      </c>
      <c r="B26" s="4" t="inlineStr">
        <is>
          <t>Santiago, Chile</t>
        </is>
      </c>
      <c r="C26" s="4" t="inlineStr">
        <is>
          <t xml:space="preserve"> </t>
        </is>
      </c>
      <c r="D26" s="4" t="inlineStr">
        <is>
          <t xml:space="preserve"> </t>
        </is>
      </c>
    </row>
    <row r="27">
      <c r="A27" s="4" t="inlineStr">
        <is>
          <t>Percentage of ownership share</t>
        </is>
      </c>
      <c r="B27" s="9" t="n">
        <v>0.15</v>
      </c>
      <c r="C27" s="9" t="n">
        <v>0.15</v>
      </c>
      <c r="D27" s="9" t="n">
        <v>0.15</v>
      </c>
    </row>
    <row r="28">
      <c r="A28" s="4" t="inlineStr">
        <is>
          <t>Administrador Financiero del Transantiago S.A. [Member]</t>
        </is>
      </c>
      <c r="B28" s="4" t="inlineStr">
        <is>
          <t xml:space="preserve"> </t>
        </is>
      </c>
      <c r="C28" s="4" t="inlineStr">
        <is>
          <t xml:space="preserve"> </t>
        </is>
      </c>
      <c r="D28" s="4" t="inlineStr">
        <is>
          <t xml:space="preserve"> </t>
        </is>
      </c>
    </row>
    <row r="29">
      <c r="A29" s="3" t="inlineStr">
        <is>
          <t>Summary of Significant Accounting Policies (Details) - Schedule of Associates [Line Items]</t>
        </is>
      </c>
      <c r="B29" s="4" t="inlineStr">
        <is>
          <t xml:space="preserve"> </t>
        </is>
      </c>
      <c r="C29" s="4" t="inlineStr">
        <is>
          <t xml:space="preserve"> </t>
        </is>
      </c>
      <c r="D29" s="4" t="inlineStr">
        <is>
          <t xml:space="preserve"> </t>
        </is>
      </c>
    </row>
    <row r="30">
      <c r="A30" s="4" t="inlineStr">
        <is>
          <t>Main activity</t>
        </is>
      </c>
      <c r="B30" s="4" t="inlineStr">
        <is>
          <t>Administration of boarding passes to public transportation</t>
        </is>
      </c>
      <c r="C30" s="4" t="inlineStr">
        <is>
          <t xml:space="preserve"> </t>
        </is>
      </c>
      <c r="D30" s="4" t="inlineStr">
        <is>
          <t xml:space="preserve"> </t>
        </is>
      </c>
    </row>
    <row r="31">
      <c r="A31" s="4" t="inlineStr">
        <is>
          <t>Place of incorporation and operation</t>
        </is>
      </c>
      <c r="B31" s="4" t="inlineStr">
        <is>
          <t>Santiago, Chile</t>
        </is>
      </c>
      <c r="C31" s="4" t="inlineStr">
        <is>
          <t xml:space="preserve"> </t>
        </is>
      </c>
      <c r="D31" s="4" t="inlineStr">
        <is>
          <t xml:space="preserve"> </t>
        </is>
      </c>
    </row>
    <row r="32">
      <c r="A32" s="4" t="inlineStr">
        <is>
          <t>Percentage of ownership share</t>
        </is>
      </c>
      <c r="B32" s="9" t="n">
        <v>0.2</v>
      </c>
      <c r="C32" s="9" t="n">
        <v>0.2</v>
      </c>
      <c r="D32" s="9" t="n">
        <v>0.2</v>
      </c>
    </row>
    <row r="33">
      <c r="A33" s="4" t="inlineStr">
        <is>
          <t>Servicios De Infraestructura De Mercado OTC S.A. [Member]</t>
        </is>
      </c>
      <c r="B33" s="4" t="inlineStr">
        <is>
          <t xml:space="preserve"> </t>
        </is>
      </c>
      <c r="C33" s="4" t="inlineStr">
        <is>
          <t xml:space="preserve"> </t>
        </is>
      </c>
      <c r="D33" s="4" t="inlineStr">
        <is>
          <t xml:space="preserve"> </t>
        </is>
      </c>
    </row>
    <row r="34">
      <c r="A34" s="3" t="inlineStr">
        <is>
          <t>Summary of Significant Accounting Policies (Details) - Schedule of Associates [Line Items]</t>
        </is>
      </c>
      <c r="B34" s="4" t="inlineStr">
        <is>
          <t xml:space="preserve"> </t>
        </is>
      </c>
      <c r="C34" s="4" t="inlineStr">
        <is>
          <t xml:space="preserve"> </t>
        </is>
      </c>
      <c r="D34" s="4" t="inlineStr">
        <is>
          <t xml:space="preserve"> </t>
        </is>
      </c>
    </row>
    <row r="35">
      <c r="A35" s="4" t="inlineStr">
        <is>
          <t>Main activity</t>
        </is>
      </c>
      <c r="B35" s="4" t="inlineStr">
        <is>
          <t>Administration of the infrastructure for the financial market of derivative instruments</t>
        </is>
      </c>
      <c r="C35" s="4" t="inlineStr">
        <is>
          <t xml:space="preserve"> </t>
        </is>
      </c>
      <c r="D35" s="4" t="inlineStr">
        <is>
          <t xml:space="preserve"> </t>
        </is>
      </c>
    </row>
    <row r="36">
      <c r="A36" s="4" t="inlineStr">
        <is>
          <t>Place of incorporation and operation</t>
        </is>
      </c>
      <c r="B36" s="4" t="inlineStr">
        <is>
          <t>Santiago, Chile</t>
        </is>
      </c>
      <c r="C36" s="4" t="inlineStr">
        <is>
          <t xml:space="preserve"> </t>
        </is>
      </c>
      <c r="D36" s="4" t="inlineStr">
        <is>
          <t xml:space="preserve"> </t>
        </is>
      </c>
    </row>
    <row r="37">
      <c r="A37" s="4" t="inlineStr">
        <is>
          <t>Percentage of ownership share</t>
        </is>
      </c>
      <c r="B37" s="11" t="n">
        <v>0.1248</v>
      </c>
      <c r="C37" s="11" t="n">
        <v>0.1248</v>
      </c>
      <c r="D37" s="11" t="n">
        <v>0.1248</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sheetPr>
    <outlinePr summaryBelow="1" summaryRight="1"/>
    <pageSetUpPr/>
  </sheetPr>
  <dimension ref="A1:B47"/>
  <sheetViews>
    <sheetView workbookViewId="0">
      <selection activeCell="A1" sqref="A1"/>
    </sheetView>
  </sheetViews>
  <sheetFormatPr baseColWidth="8" defaultRowHeight="15"/>
  <cols>
    <col width="80" customWidth="1" min="1" max="1"/>
    <col width="16" customWidth="1" min="2" max="2"/>
  </cols>
  <sheetData>
    <row r="1">
      <c r="A1" s="1" t="inlineStr">
        <is>
          <t>Summary of Significant Accounting Policies (Details) - Schedule of Useful Lives for Tangible Assets</t>
        </is>
      </c>
      <c r="B1" s="2" t="inlineStr">
        <is>
          <t>12 Months Ended</t>
        </is>
      </c>
    </row>
    <row r="2">
      <c r="B2" s="2" t="inlineStr">
        <is>
          <t>Dec. 31, 2023</t>
        </is>
      </c>
    </row>
    <row r="3">
      <c r="A3" s="4" t="inlineStr">
        <is>
          <t>Land [MEmber]</t>
        </is>
      </c>
      <c r="B3" s="4" t="inlineStr">
        <is>
          <t xml:space="preserve"> </t>
        </is>
      </c>
    </row>
    <row r="4">
      <c r="A4" s="3" t="inlineStr">
        <is>
          <t>Schedule of Useful Lives for Tangible Assets [Line Items]</t>
        </is>
      </c>
      <c r="B4" s="4" t="inlineStr">
        <is>
          <t xml:space="preserve"> </t>
        </is>
      </c>
    </row>
    <row r="5">
      <c r="A5" s="4" t="inlineStr">
        <is>
          <t>Useful life</t>
        </is>
      </c>
      <c r="B5" s="4" t="inlineStr">
        <is>
          <t xml:space="preserve"> </t>
        </is>
      </c>
    </row>
    <row r="6">
      <c r="A6" s="4" t="inlineStr">
        <is>
          <t>Paintings and Works of Art [Member]</t>
        </is>
      </c>
      <c r="B6" s="4" t="inlineStr">
        <is>
          <t xml:space="preserve"> </t>
        </is>
      </c>
    </row>
    <row r="7">
      <c r="A7" s="3" t="inlineStr">
        <is>
          <t>Schedule of Useful Lives for Tangible Assets [Line Items]</t>
        </is>
      </c>
      <c r="B7" s="4" t="inlineStr">
        <is>
          <t xml:space="preserve"> </t>
        </is>
      </c>
    </row>
    <row r="8">
      <c r="A8" s="4" t="inlineStr">
        <is>
          <t>Useful life</t>
        </is>
      </c>
      <c r="B8" s="4" t="inlineStr">
        <is>
          <t xml:space="preserve"> </t>
        </is>
      </c>
    </row>
    <row r="9">
      <c r="A9" s="4" t="inlineStr">
        <is>
          <t>Carpets and Curtains [Member]</t>
        </is>
      </c>
      <c r="B9" s="4" t="inlineStr">
        <is>
          <t xml:space="preserve"> </t>
        </is>
      </c>
    </row>
    <row r="10">
      <c r="A10" s="3" t="inlineStr">
        <is>
          <t>Schedule of Useful Lives for Tangible Assets [Line Items]</t>
        </is>
      </c>
      <c r="B10" s="4" t="inlineStr">
        <is>
          <t xml:space="preserve"> </t>
        </is>
      </c>
    </row>
    <row r="11">
      <c r="A11" s="4" t="inlineStr">
        <is>
          <t>Useful life</t>
        </is>
      </c>
      <c r="B11" s="4" t="inlineStr">
        <is>
          <t>36 months</t>
        </is>
      </c>
    </row>
    <row r="12">
      <c r="A12" s="4" t="inlineStr">
        <is>
          <t>Computers and Hardware [Member]</t>
        </is>
      </c>
      <c r="B12" s="4" t="inlineStr">
        <is>
          <t xml:space="preserve"> </t>
        </is>
      </c>
    </row>
    <row r="13">
      <c r="A13" s="3" t="inlineStr">
        <is>
          <t>Schedule of Useful Lives for Tangible Assets [Line Items]</t>
        </is>
      </c>
      <c r="B13" s="4" t="inlineStr">
        <is>
          <t xml:space="preserve"> </t>
        </is>
      </c>
    </row>
    <row r="14">
      <c r="A14" s="4" t="inlineStr">
        <is>
          <t>Useful life</t>
        </is>
      </c>
      <c r="B14" s="4" t="inlineStr">
        <is>
          <t>36 months</t>
        </is>
      </c>
    </row>
    <row r="15">
      <c r="A15" s="4" t="inlineStr">
        <is>
          <t>Vehicles [Member]</t>
        </is>
      </c>
      <c r="B15" s="4" t="inlineStr">
        <is>
          <t xml:space="preserve"> </t>
        </is>
      </c>
    </row>
    <row r="16">
      <c r="A16" s="3" t="inlineStr">
        <is>
          <t>Schedule of Useful Lives for Tangible Assets [Line Items]</t>
        </is>
      </c>
      <c r="B16" s="4" t="inlineStr">
        <is>
          <t xml:space="preserve"> </t>
        </is>
      </c>
    </row>
    <row r="17">
      <c r="A17" s="4" t="inlineStr">
        <is>
          <t>Useful life</t>
        </is>
      </c>
      <c r="B17" s="4" t="inlineStr">
        <is>
          <t>36 months</t>
        </is>
      </c>
    </row>
    <row r="18">
      <c r="A18" s="4" t="inlineStr">
        <is>
          <t>It Systems and Software [Member]</t>
        </is>
      </c>
      <c r="B18" s="4" t="inlineStr">
        <is>
          <t xml:space="preserve"> </t>
        </is>
      </c>
    </row>
    <row r="19">
      <c r="A19" s="3" t="inlineStr">
        <is>
          <t>Schedule of Useful Lives for Tangible Assets [Line Items]</t>
        </is>
      </c>
      <c r="B19" s="4" t="inlineStr">
        <is>
          <t xml:space="preserve"> </t>
        </is>
      </c>
    </row>
    <row r="20">
      <c r="A20" s="4" t="inlineStr">
        <is>
          <t>Useful life</t>
        </is>
      </c>
      <c r="B20" s="4" t="inlineStr">
        <is>
          <t>36 months</t>
        </is>
      </c>
    </row>
    <row r="21">
      <c r="A21" s="4" t="inlineStr">
        <is>
          <t>ATMs [Member]</t>
        </is>
      </c>
      <c r="B21" s="4" t="inlineStr">
        <is>
          <t xml:space="preserve"> </t>
        </is>
      </c>
    </row>
    <row r="22">
      <c r="A22" s="3" t="inlineStr">
        <is>
          <t>Schedule of Useful Lives for Tangible Assets [Line Items]</t>
        </is>
      </c>
      <c r="B22" s="4" t="inlineStr">
        <is>
          <t xml:space="preserve"> </t>
        </is>
      </c>
    </row>
    <row r="23">
      <c r="A23" s="4" t="inlineStr">
        <is>
          <t>Useful life</t>
        </is>
      </c>
      <c r="B23" s="4" t="inlineStr">
        <is>
          <t>60 months</t>
        </is>
      </c>
    </row>
    <row r="24">
      <c r="A24" s="4" t="inlineStr">
        <is>
          <t>Other Machines and Equipment [Member]</t>
        </is>
      </c>
      <c r="B24" s="4" t="inlineStr">
        <is>
          <t xml:space="preserve"> </t>
        </is>
      </c>
    </row>
    <row r="25">
      <c r="A25" s="3" t="inlineStr">
        <is>
          <t>Schedule of Useful Lives for Tangible Assets [Line Items]</t>
        </is>
      </c>
      <c r="B25" s="4" t="inlineStr">
        <is>
          <t xml:space="preserve"> </t>
        </is>
      </c>
    </row>
    <row r="26">
      <c r="A26" s="4" t="inlineStr">
        <is>
          <t>Useful life</t>
        </is>
      </c>
      <c r="B26" s="4" t="inlineStr">
        <is>
          <t>60 months</t>
        </is>
      </c>
    </row>
    <row r="27">
      <c r="A27" s="4" t="inlineStr">
        <is>
          <t>Office Furniture [Member]</t>
        </is>
      </c>
      <c r="B27" s="4" t="inlineStr">
        <is>
          <t xml:space="preserve"> </t>
        </is>
      </c>
    </row>
    <row r="28">
      <c r="A28" s="3" t="inlineStr">
        <is>
          <t>Schedule of Useful Lives for Tangible Assets [Line Items]</t>
        </is>
      </c>
      <c r="B28" s="4" t="inlineStr">
        <is>
          <t xml:space="preserve"> </t>
        </is>
      </c>
    </row>
    <row r="29">
      <c r="A29" s="4" t="inlineStr">
        <is>
          <t>Useful life</t>
        </is>
      </c>
      <c r="B29" s="4" t="inlineStr">
        <is>
          <t>60 months</t>
        </is>
      </c>
    </row>
    <row r="30">
      <c r="A30" s="4" t="inlineStr">
        <is>
          <t>Telephone and Communication Systems [Member]</t>
        </is>
      </c>
      <c r="B30" s="4" t="inlineStr">
        <is>
          <t xml:space="preserve"> </t>
        </is>
      </c>
    </row>
    <row r="31">
      <c r="A31" s="3" t="inlineStr">
        <is>
          <t>Schedule of Useful Lives for Tangible Assets [Line Items]</t>
        </is>
      </c>
      <c r="B31" s="4" t="inlineStr">
        <is>
          <t xml:space="preserve"> </t>
        </is>
      </c>
    </row>
    <row r="32">
      <c r="A32" s="4" t="inlineStr">
        <is>
          <t>Useful life</t>
        </is>
      </c>
      <c r="B32" s="4" t="inlineStr">
        <is>
          <t>60 months</t>
        </is>
      </c>
    </row>
    <row r="33">
      <c r="A33" s="4" t="inlineStr">
        <is>
          <t>Security Systems [Member]</t>
        </is>
      </c>
      <c r="B33" s="4" t="inlineStr">
        <is>
          <t xml:space="preserve"> </t>
        </is>
      </c>
    </row>
    <row r="34">
      <c r="A34" s="3" t="inlineStr">
        <is>
          <t>Schedule of Useful Lives for Tangible Assets [Line Items]</t>
        </is>
      </c>
      <c r="B34" s="4" t="inlineStr">
        <is>
          <t xml:space="preserve"> </t>
        </is>
      </c>
    </row>
    <row r="35">
      <c r="A35" s="4" t="inlineStr">
        <is>
          <t>Useful life</t>
        </is>
      </c>
      <c r="B35" s="4" t="inlineStr">
        <is>
          <t>60 months</t>
        </is>
      </c>
    </row>
    <row r="36">
      <c r="A36" s="4" t="inlineStr">
        <is>
          <t>Rights over Telephone Lines [Member]</t>
        </is>
      </c>
      <c r="B36" s="4" t="inlineStr">
        <is>
          <t xml:space="preserve"> </t>
        </is>
      </c>
    </row>
    <row r="37">
      <c r="A37" s="3" t="inlineStr">
        <is>
          <t>Schedule of Useful Lives for Tangible Assets [Line Items]</t>
        </is>
      </c>
      <c r="B37" s="4" t="inlineStr">
        <is>
          <t xml:space="preserve"> </t>
        </is>
      </c>
    </row>
    <row r="38">
      <c r="A38" s="4" t="inlineStr">
        <is>
          <t>Useful life</t>
        </is>
      </c>
      <c r="B38" s="4" t="inlineStr">
        <is>
          <t>60 months</t>
        </is>
      </c>
    </row>
    <row r="39">
      <c r="A39" s="4" t="inlineStr">
        <is>
          <t>Air Conditioning Systems [Member]</t>
        </is>
      </c>
      <c r="B39" s="4" t="inlineStr">
        <is>
          <t xml:space="preserve"> </t>
        </is>
      </c>
    </row>
    <row r="40">
      <c r="A40" s="3" t="inlineStr">
        <is>
          <t>Schedule of Useful Lives for Tangible Assets [Line Items]</t>
        </is>
      </c>
      <c r="B40" s="4" t="inlineStr">
        <is>
          <t xml:space="preserve"> </t>
        </is>
      </c>
    </row>
    <row r="41">
      <c r="A41" s="4" t="inlineStr">
        <is>
          <t>Useful life</t>
        </is>
      </c>
      <c r="B41" s="4" t="inlineStr">
        <is>
          <t>84 months</t>
        </is>
      </c>
    </row>
    <row r="42">
      <c r="A42" s="4" t="inlineStr">
        <is>
          <t>Other Installations [Member]</t>
        </is>
      </c>
      <c r="B42" s="4" t="inlineStr">
        <is>
          <t xml:space="preserve"> </t>
        </is>
      </c>
    </row>
    <row r="43">
      <c r="A43" s="3" t="inlineStr">
        <is>
          <t>Schedule of Useful Lives for Tangible Assets [Line Items]</t>
        </is>
      </c>
      <c r="B43" s="4" t="inlineStr">
        <is>
          <t xml:space="preserve"> </t>
        </is>
      </c>
    </row>
    <row r="44">
      <c r="A44" s="4" t="inlineStr">
        <is>
          <t>Useful life</t>
        </is>
      </c>
      <c r="B44" s="4" t="inlineStr">
        <is>
          <t>120 months</t>
        </is>
      </c>
    </row>
    <row r="45">
      <c r="A45" s="4" t="inlineStr">
        <is>
          <t>Buildings [Member]</t>
        </is>
      </c>
      <c r="B45" s="4" t="inlineStr">
        <is>
          <t xml:space="preserve"> </t>
        </is>
      </c>
    </row>
    <row r="46">
      <c r="A46" s="3" t="inlineStr">
        <is>
          <t>Schedule of Useful Lives for Tangible Assets [Line Items]</t>
        </is>
      </c>
      <c r="B46" s="4" t="inlineStr">
        <is>
          <t xml:space="preserve"> </t>
        </is>
      </c>
    </row>
    <row r="47">
      <c r="A47" s="4" t="inlineStr">
        <is>
          <t>Useful life</t>
        </is>
      </c>
      <c r="B47" s="4" t="inlineStr">
        <is>
          <t>1200 months</t>
        </is>
      </c>
    </row>
  </sheetData>
  <mergeCells count="1">
    <mergeCell ref="A1:A2"/>
  </mergeCells>
  <pageMargins left="0.75" right="0.75" top="1" bottom="1" header="0.5" footer="0.5"/>
</worksheet>
</file>

<file path=xl/worksheets/sheet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4" customWidth="1" min="1" max="1"/>
    <col width="80" customWidth="1" min="2" max="2"/>
  </cols>
  <sheetData>
    <row r="1">
      <c r="A1" s="1" t="inlineStr">
        <is>
          <t>Summary of Significant Accounting Policies</t>
        </is>
      </c>
      <c r="B1" s="2" t="inlineStr">
        <is>
          <t>12 Months Ended</t>
        </is>
      </c>
    </row>
    <row r="2">
      <c r="B2" s="2" t="inlineStr">
        <is>
          <t>Dec. 31, 2023</t>
        </is>
      </c>
    </row>
    <row r="3">
      <c r="A3" s="3" t="inlineStr">
        <is>
          <t>Summary of Significant Accounting Policies [Abstract]</t>
        </is>
      </c>
      <c r="B3" s="4" t="inlineStr">
        <is>
          <t xml:space="preserve"> </t>
        </is>
      </c>
    </row>
    <row r="4">
      <c r="A4" s="4" t="inlineStr">
        <is>
          <t>SUMMARY OF SIGNIFICANT ACCOUNTING POLICIES</t>
        </is>
      </c>
      <c r="B4" s="4" t="inlineStr">
        <is>
          <t>NOTE
01 - SUMMARY OF SIGNIFICANT ACCOUNTING POLICIES CORPORATE
INFORMATION Banco Santander-Chile is a banking corporation
(limited company) operating under the laws of the Republic of Chile, headquartered at Bandera N°140, Santiago. The corporation provides
a broad range of general banking services to its customers, ranging from individuals to major corporations. Banco Santander-Chile and
its subsidiaries (collectively referred to herein as the “Bank” or “Banco Santander-Chile”) offers commercial
and consumer banking services, including (but not limited to) factoring, collection, leasing, securities and insurance brokering, mutual
and investment fund management brokering, and investment banking. Banco Santander Spain controls Banco Santander-Chile through its holdings
in Teatinos Siglo XXI Inversiones S.A. and Santander Chile Holding S.A., which are controlled subsidiaries of Banco Santander Spain. As
of December 31, 2023 Banco Santander Spain owns or controls directly and indirectly 99.8% of Santander Chile Holding S.A. and 100% of
Teatinos Siglo XXI Inversiones S.A. Banco Santander Spain, through its subsidiaries, has control over 67.18% of the Bank’s shares.
a. Basis of preparation These
Consolidated Financial Statements have been prepared in accordance with International Financial Reporting Standards (IFRS) as issued
by the International Accounting Standards Board (IASB) (hereinafter referred to as IFRS). For
purposes of these financial statements we use certain terms and conventions. References to “US$”, “U.S. dollars”
and “dollars” are to United States dollars, references to “EUR” are to European Economic Community Euro, references
to “CNY” are to Chinese Yuan, reference to “JPY” are to Japanese Yuan, references to “CHF” are to
Swiss franc, references to “Chilean pesos”, “pesos” or “Ch$” are to Chilean pesos, and references
to “UF” are to Unidades de Fomento. The UF is an inflation-indexed Chilean monetary unit with a value in Chilean pesos that
changes daily to reflect changes in the official Consumer Price Index (“CPI”) of the Instituto Nacional de Estadísticas
(the Chilean National Institute of Statistics) for the previous month. The
UF is revalued in monthly cycles. Each day in the period beginning on the tenth day of the current month through the ninth day of the
succeeding month, the nominal peso value of the UF is indexed up (or down in the event of deflation) in order to reflect a proportionate
amount of the change in the Chilean Consumer Price Index during the prior calendar month. One UF is equaled to Ch$36,789.36 as of December
31, 2023 and Ch$35,110.98 as of December 31, 2022. In 2023, UF inflation was 4.7% compared to 13.3% in 2022. The effect of any changes
in the nominal peso value of our UF-denominated interest earning assets and interest bearing liabilities is reflected in our results
of operations as an increase (or decrease, in the event of deflation) in interest income and expense, respectively. The
Notes to the Consolidated Financial Statements contain additional information to support the figures submitted in the Consolidated Statements
of Financial Position, Consolidated Statements of Income, Consolidated Statements of Comprehensive Income, Consolidated Statements of
Changes in Equity and Consolidated Statements of Cash Flows for the period.
b. Basis of preparation for the Consolidated Financial Statements The
Consolidated Financial Statements for the years ended December 31, 2023, 2022 and 2021, incorporate the financial statements of the entities
over which the Bank has control (including structured entities); and includes the adjustments, reclassifications and eliminations needed
to comply with the accounting and valuation criteria established by IFRS. Control is achieved when the Bank:
i. has
power over the investee;
ii. is
exposed, or has rights, to variable returns from its involvement with the investee; and
iii. has
the ability to use its power to affect its returns. The
Bank reassesses whether or not it controls an investee if facts and circumstances indicate that there are changes to one or more of the
three elements of control listed above. When the Bank has less than a majority of the voting rights of an investee, it has power over
the investee when the voting rights are sufficient to give it the practical ability to direct the relevant activities over the investee
unilaterally. The Bank considers all relevant facts and circumstances in assessing whether or not the Bank’s voting rights in an
investee are sufficient to give it power, including:
● the
size of the Bank’s holding of voting rights relative to the size and dispersion of
holdings of the other vote holders;
● potential
voting rights held by the Bank, other vote holders or other parties;
● rights
arising from other agreements; and
● any
additional facts and circumstances that indicate that the Bank has, or does not have, the
current ability to direct the relevant activities at the time that decisions need to be made,
including voting patterns at previous shareholders’ meetings. Consolidation
of a subsidiary begins when the Bank obtains control over the subsidiary and ceases when the Bank loses control over the subsidiary.
Specifically, income and expenses of a subsidiary acquired or disposed of during the year are included in the Consolidated Statements
of Income and Comprehensive Income from the date the Bank gains control until the date when the Bank ceases to control the subsidiary. Profit
or loss and each component of other comprehensive income are attributed to the owners of the Bank and to the non-controlling interests.
Total comprehensive income of subsidiaries is attributed to the owners of the Bank and to the non-controlling interests even if this
results in the non-controlling interests having a deficit in certain circumstances. When
necessary, adjustments are made to the financial statements of the subsidiaries to ensure their accounting policies are consistent with
the Bank’s accounting policies. All intragroup assets, liabilities, equity, income, expenses and cash flows relating to transactions
between consolidated entities are eliminated in full on consolidation. Changes
in the consolidated entities ownership interests in subsidiaries that do not result in a loss of control over the subsidiaries are accounted
for as equity transactions. The carrying values of the Bank’s equity and the non-controlling interests’ equity are adjusted
to reflect the changes to their relative interests in the subsidiaries. Any difference between the amount by which the non-controlling
interests are adjusted and the fair value of the consideration paid or received is recognised directly in equity and attributed to owners
of the Bank. In
addition, third parties’ shares in the Bank’s consolidated equity are presented as “Non-controlling interests”
in the Consolidated Statements of Changes in Equity. Their share in the income for the year is presented as “Attributable to non-controlling
interest” in the Consolidated Statements of Income. The
following companies are considered entities controlled by the Bank and are therefore within the scope of consolidation:
i. Entities controlled by the Bank through participation in equity
Percent
ownership share
Place
of 2023 2022 2021
Incorporation Direct Indirect Total Direct Indirect Total Direct Indirect Total
Name
of the Subsidiary Main and
operation % % % % % % % % %
Santander
Corredora de Seguros Limitada Insurance brokerage Santiago, Chile 99.75 0.01 99.76 99.75 0.01 99.76 99.75 0.01 99.76
Santander
Corredores de Bolsa Limitada Financial instruments brokerage Santiago, Chile 50.59 0.41 51.00 50.59 0.41 51.00 50.59 0.41 51.00
Santander
Asesorias Financieras Limitada Securities brokerage Santiago, Chile 99.03 - 99.03 99.03 - 99.03 99.03 - 99.03
Santander
S.A. Sociedad Securitizadora Purchase of credits and issuance of debt instruments Santiago, Chile 99.64 - 99.64 99.64 - 99.64 99.64 - 99.64
Klare
Corredora de Seguros S.A. Insurance brokerage Santiago, Chile 50.10 - 50.10 50.10 - 50.10 50.10 - 50.10
Santander
Consumer Chile S.A. Financing Santiago, Chile 51.00 - 51.00 51.00 - 51.00 51.00 - 51.00
Sociedad
operadora de Tarjetas de Pago Santander Getnet Chile S.A. (1) Card operator Santiago, Chile 99.99 0.01 100.00 99.99 0.01 100.00 99.99 0.01 100.00 The
detail of non-controlling participation on all the remaining subsidiaries can be seen in Note 24– Non-controlling interest.
ii. Entities
controlled by the Bank through other considerations The
following companies have been consolidated based on the determination that the Bank has control as previously defined above and in accordance
with IFRS 10 “Consolidated Financial Statements” (IFRS 10):
- Santander
Gestión de Recaudación y Cobranza Limitada (collection services)
- Bansa
Santander S.A. (financing revolving inventory lines to automotive dealers)
- Multiplica
SpA (Development card incentive programmes)
- Pagonxt
Trade Chile SPA (data processing and transmission services, databases and resources)
iii. Associates An
associate is an entity over which the Bank has significant influence. Significant influence, in this case, is defined as the power to
participate in the financial and operating policy decisions of the investee but is not control or joint control over those policies.
An investment in an associate is accounted for using the equity method from the date on which the investee becomes an associate. The
following companies are considered “Associates” in which the Bank accounts for its participation using the equity method:
Percentage of ownership share
Place of As of December 31,
Incorporation 2023 2022 2021
Associates Main activity and operation % % %
Redbanc S.A. ATM services Santiago, Chile 33.43 33.43 33.43
Transbank S.A. Debit and credit card services Santiago, Chile 25.00 25.00 25.00
Centro de Compensación Automatizado S.A. Electronic fund transfer and compensation services Santiago, Chile 33.33 33.33 33.33
Sociedad Interbancaria de Depósito de Valores S.A. Delivery of securities on public offer Santiago, Chile 29.29 29.29 29.29
Cámara Compensación de Pagos de Alto Valor S.A. Payments clearing Santiago, Chile 15.00 15.00 15.00
Administrador Financiero del Transantiago S.A. Administration of boarding passes to public transportation Santiago, Chile 20.00 20.00 20.00
Servicios de Infraestructura de Mercado OTC S.A. Administration of the infrastructure for the financial market of derivative instruments Santiago, Chile 12.48 12.48 12.48 In
the case of Cámara Compensación de Pagos Alto Valor S.A., Banco Santander-Chile has a representative on the Board of Directors.
As per the definition of associates, the Bank has concluded that it exerts significant influence over those entities. In
the case of Servicios de Infraestructura de Mercado OTC S.A., the Bank actively participates, through its executives, in the administration
and in the process of organization, which is why the Administration has concluded that it exerts significant influence on it.
c. Non-controlling interest Non-controlling
interest represents the portion of net income and net assets which the Bank does not own, either directly or indirectly. It is presented
as “Attributable to non-controlling interest” separately in the Consolidated Statements of Income, and separately from shareholders’
equity in the Consolidated Statements of Financial Position. In
the case of entities controlled by the Bank through other considerations, income and equity are presented in full as non-controlling
interest, since the Bank controls them, but does not have any ownership expressed as a percentage.
d. Reporting segments Operating
segments are components of an entity:
i. that
engages in business activities from which it may earn revenues and incur expenses (including
revenues and expenses from transactions with other components of the same entity);
ii. whose
operating results are regularly reviewed by the entity’s chief executive officer, who
makes decisions about resources allocated to the segment and assess its performance; and
iii. for
which discrete financial information is available. Two
or more segments can be combined only if aggregation is consistent with International Financial Reporting Standard 8 “Operating
Segments” (IFRS 8) and the segments have similar economic characteristics and are similar in each of the following respects:
i. the
nature of the products and services;
ii. the
nature of the production processes;
iii. the
type or class of customers that use their products and services;
iv. the
methods used to distribute their products or services; and
v. if
applicable, the nature of the regulatory environment, for example, banking, insurance, or
public utilities. The
Bank reports separately on each operating segment that exceeds any of the following quantitative thresholds:
i. its reported revenue, from both external customers and intersegment sales or transfers, is 10% or more of the combined internal and external revenue of all the operating segments.
ii. the absolute amount of its reported profit or loss is 10% or more of the greater in absolute amount of: (i) the combined reported profit of all the operating segments that did not report a loss; (ii) the combined reported loss of all the operating segments that reported a loss.
iii. its assets represent 10% or more of the combined assets of all the operating segments. Operating
segments that do not meet any of the quantitative threshold may be treated as segments to be reported, in which case the information
must be disclosed separately if management believes it could be useful for the users of the Consolidated Financial Statements. Information
about other business activities of the operating segments not separately reported is combined and disclosed in the “Other segments”
category.
e. Functional and presentation currency According
to International Accounting Standard (IAS) 21 “The Effects of Changes in Foreign Exchange Rates”, the Chilean peso, which
is the currency of the primary economic environment in which the Bank operates and the currency which influences its costs and revenue
structure, has been defined as the Bank’s functional and presentation currency. Accordingly,
all balances and transactions denominated in currencies other than the Chilean Peso are treated as “foreign currency”. The
Bank maintains its accounting records and prepares its financial statements in Chilean pesos.
f. Foreign currency transactions The
Bank performs transactions in foreign currencies, mainly in U.S. dollar. Assets and liabilities denominated in foreign currencies, held
by the Bank and its subsidiaries are translated to Chilean pesos at the representative market exchange rate of the month for the reported
period; the rate used was Ch$ 874,45 The
amounts of net foreign exchange gains and losses includes recognition of the effects that exchange rate variations have on assets and
liabilities denominated in foreign currencies and the profits and losses on foreign exchange spot and forward transactions undertaken
by the Bank.
g. Classification and measurement of financial instrument
I. Classification
of financial instrument
i. Classification
of financial assets Financial
assets are classified into a measurement category based on both the Bank’s business model for managing the financial asset and
the contractual cash flow characteristics of the financial asset. Contractual
cash flow assessment determines if the cash flows from the financial asset meet the SPPI (solely payment of principal and interest) criterion,
i.e., whether the contractual terms of the financial asset give rise, on specific dates, to cash flows that are solely payments of principal
and interest. Principal is the fair value of the financial assets at initial recognition, and interest is the consideration for the time
value of money, the credit risk associated with the principal outstanding, and also may include liquidity risk, administrative cost and
profit margin. For
classification process the Bank perform the SPPI test, which assesses the contractual term to identify whether they meet SPI criterion,
i.e., the contract is a basic lending arrangement. The Bank applies judgement and considers relevant factors such as currency in which
the financial asset is denominated, and period for which the interest rate is set. Business
model refers to how the Bank manages its financial assets in order to generate cash flows. The Bank determined its business model on
initial application of IFRS 9 at the level that best reflects how it manages groups of financial assets to achieve its business objective. The
Banks’s business model is not assessed on an instrument-by- instrument basis, but at a higher level of aggregated portfolio and
is based on observable factors such as: performance of the financial assets, the risk that affect the performance, and the expected frequency,
value and timing of sales. In
accordance with IFRS 9 the business models are:
● Held
to collect business model (HTC) - financial assets that are held within a business model
whose objective is to hold assets in order to collect contractual cash flows are managed
to realize cash flows by collecting contractual payments over the life of the instrument,
under this business model sales made when there is an increase in the credit risk, or to
manage credit concentration risk are not inconsistent with a business model whose objective
is to hold financial assets to collect contractual cash flows.
● Held
to collect and sell (HTC&amp;S) - financial assets under this business model achieve the
objective by both collecting contractual cash flows and selling financial assets, then involve
a greater frequency and value of sales than HTC business model.
● Other
business model - financial assets held in this business has the objective of realizing cash
flows through the sale of the assets. The Bank makes decisions based on the assets’
fair values and manages the assets to realize those fair values. In
accordance to the above mentioned, financial instruments are assigned to portfolios which represent specific business models. Each portfolio
has its proper business objective and seek to face liquidity risk, inflation and interest rate risk effectively. Due
to exceptional changes arose in the liquidity market, changes that we expect to face in the short and middle term, the Bank is requiring
to maintain certain collaterals with 2024-2026 maturity to guarantee a loan programme led by the Chilean Central Bank (“FCIC”),
and also is required to establishing greater Technical Reserves due to increase in currents accounts, time deposits and other on demand
deposits from our clients. For this reason, the Bank has to create a new business model “Held-to-collect” whose objective
is to manage properly the prevailing high level of liquidity, where additionally the Bank has the intention and the ability to hold them
until maturity. The
Bank classified all financial liabilities as subsequently measured at amortised cost, except for derivatives that are liabilities,
which are measured at fair value through profit or loss.
ii. Reclassification Reclassification
of financial assets is required if, and only if, the objective of the Bank’s business model for managing those financial assets changes.
Financial liabilities cannot be reclassified. II.
Measurement of financial instruments
i. Initial
measurement On
initial recognition, financial assets and financial liabilities are measured at the transaction price, i.e. the fair value of the consideration
given or received (IFRS 13). In the case of financial instruments not at fair value through profit or loss are directly attributable
to the acquisition or issue of the financial asset or financial liability.
ii. Subsequent
measurement- financial assets After
initial recognition, the Bank shall measure a financial asset at:
(a) Amortised
cost Financial
assets that are held in a business model to collect the contractual cash flows and contain contractual terms that give rise on specific
dates to cash flows that are SPPI, are measured at amortised cost. The
effective interest method is used in the calculation of the amortised cost of a financial asset or a financial liability and
in the allocation and recognition of the interest revenue or interest expense in profit or loss over the relevant period. The effective
interest rate (EIR) is the rate that exactly discounts estimated future cash payments or receipts through the expected life of the financial
asset or financial liability to the gross carrying amount of a financial asset or to the amortised cost of a financial
liability.
(b) Fair
value through other comprehensive income (FVOCI) Financial
assets that are debt instruments held in a business model that is achieved by both collecting contractual cash flows and selling, and
that contain contractual terms that give rise on specific dates to cash flows that are SPPI, are measured at FVOCI. They are subsequently
remeasured at fair value and changes therein (except for those relating to impairment, interestincome and foreign currency exchange gains
and losses) are recognised in other comprehensive income, until the assets are sold. Upon disposal, the cumulative gain and losses in
OCI are recognised in the income statements. Fair
value through profit or loss (FVTPL) Financial
assets that do not contain contractual terms that give rise on specified dates to cash flows that are SPPI, or if the financial assets,
or if the financial asset is not held in a business model that is either (i) a business model to collect the contractual cash flows or
(ii) a business model that is achieved by both collecting contractual cash flows and selling. Financial
assets held for trading are recognised at fair value through profit or loss, likewise derivatives contracts for trading purposes.
(c) Equity
instruments For
certain equity instruments, the Bank may make an irrevocable election to present subsequent changes in the fair value of the instrument
in other comprehensive income, except for dividend income which is recognised in profit or loss. Gains or losses on derecognition of
these equity instruments are not transferred to profit or loss.
iii. Subsequent
measurement- financial liabilities After
initial recognition, the Bank shall measure a financial liability at amortised cost. III.
Derecognition of financial assets and liabilities Financial
assets are derecognised when, and only when:
● the
contractual rights to the cash flows from the financial asset expire, or
● the
Bank transfers substantially all the risks and rewards of ownership of the financial asset,
and therefore the Bank derecognises the financial asset and recognise separately any rights
and obligations created or retained in the transfer. In
some cases, the Bank enters into transactions for which it retains the contractual rights to receive the cash flows of the financial
asset but assumes a contractual obligation to pay the cash flows in an arrangement that meets all the conditions required, i.e. the Bank
only transfers collected amounts from original assets, selling or pledging original assets is prohibited, and the Bank has the obligation
to remit cash flows collected without material delay. When
a financial asset is sold and the Bank simultaneously agrees to repurchase it (or an asset that is substantially the same) at a fixed
price on a future date, the Bank continues to recognise the financial assets in their entirety in the statements of financial position
because it retains substantially all of the risks and rewards of ownership. The cash consideration received is recognised as a financial
asset and a financial liability is recognised for the obligation to pay the repurchase price. Financial
liabilities are derecognised when, and only when, they are extinguished, cancelled or expired. IV.
Contingent loan The
Bank issues contingent liabilities (including letters of credit, foreign letters of credit and performance guarantee) and loan commitments. Contingent
liabilities and undrawn loan commitments are commitments under which, over the duration of the commitment, the Bank is required to provide
a loan with pre-specified term to the customer. The
nominal contractual loan value, when the loan agreed to be provided is on market terms, is not recorded in the statements of financial
position. The related ECL allowances are disclosed in Note 19. V.
Offsetting of financial instruments Financial
asset and liability balances are offset, i.e., reported in the Consolidated Statements of Financial Position at their net amount, only
if there is a legally enforceable right to offset the recorded amounts and the Bank intends either to settle them on a net basis or to
realize the asset and settle the liability simultaneously. As of December 31, 2023 and 2022 the Bank does not have balance offsetting
of financial instruments.
h. Derivatives and hedging activities The
Bank has elected to continue applying the hedge accounting requirements of IAS 39 on adoption of IFRS 9. A
“financial derivative” is a financial instrument whose value changes in response to the changes in an underlying observable
market variable (such as an interest rate, a foreign exchange rate, a financial instrument’s price, or a market index, including
credit ratings), whose initial investment is very small compared with other financial instruments having a similar response to changes
in market factors, and which is generally settled at a future date. For
presentation purposes, derivatives are presented in accordance with its positive or negative fair value as assets or liabilities, respectively,
and include trading and hedging instruments separately (see Note 6). Hedging
transactions The
bank has elected to continue applying the hedge accounting requirements in IAS 39 instead of the requirements of IFRS 9, thus
the Bank uses financial derivatives for the following purposes:
i. to
sell to customers who request these instruments in the management of their market and credit
risks;
ii. to
use these derivatives in the management of the risks of the Bank entities’ own positions
and assets and liabilities (“hedging derivatives”), and
iii. to
obtain profits from changes in the price of these derivatives (trading derivatives). All
financial derivatives that are not held for hedging purposes are accounted for as trading derivatives. A
derivative qualifies for hedge accounting if all the following conditions are met:
1. The
derivative hedges one of the following three types of exposure:
a. Changes
in the value of assets and liabilities due to fluctuations, among others, in the interest
rate and/or exchange rate to which the position or balance to be hedged is subject (“fair
value hedge”);
b. Changes
in the estimated cash flows arising from financial assets and liabilities, and highly probable
forecasted transactions (“cash flow hedge”);
c. The
net investment in a foreign operation (“hedge of a net investment in a foreign operation”).
2. It
is effective in offsetting exposure inherent in the hedged item or position throughout the
expected term of the hedge, which means that:
a. At
the date of arrangement the hedge is expected, under normal conditions, to be highly effective
(“prospective effectiveness”).
b. There
is sufficient evidence that the hedge was actually effective during the life of the hedged
item or position (“retrospective effectiveness”). The
changes in the value of financial instruments qualifying for hedge accounting are recorded as follows:
i. For
fair value hedges, the gains or losses arising on both hedging instruments and the hedged
items (attributable to the type of risk being hedged) are included as “Net income (expense)
from financial operations” in the Consolidated Statements of Income.
ii. For
fair value hedges of interest rate risk on a portfolio of financial instruments (macrohedges),
gains or losses that arise in measuring hedging instruments within “Interest income
and expense”, and other gains or losses due to changes in fair value of the underlying
hedged item (attributable to the hedged risk) are recorded in the Consolidated Statements
of Income under “Net income (expense) from financial operations”.
iii. For
cash flow hedges, the change in fair value of the hedging instrument is included as “Cash
flow hedge” in “Other comprehensive income”.
iv. The
differences in valuation of the hedging instrument corresponding to the ineffective portion
of the cash flow hedging transactions are recorded directly in the Consolidated Statements
of Income under “Net income (expense) from financial operations”. If
a derivative designated as a hedging instrument no longer meets the requirements described above due to expiration, ineffectiveness or
for any other reason, hedge accounting treatment is discontinued. When “fair value hedging” is discontinued, the fair value
adjustments to the carrying amount of the hedged item arising from the hedged risk are amortised to gain or loss from that date, where
applicable. When
cash flow hedges are discontinued, any cumulative gain or loss of the hedging instrument recognised under “Other comprehensive
income” (from the period when the hedge was effective) remains recorded in equity until the hedged transaction occurs, at which
time it is recorded in the Consolidated Statements of Income, unless the transaction is no longer expected to occur, in which case any
cumulative gain or loss is recorded immediately in the Consolidated Statements of Income.
i. Fair value measurement In
general, financial assets and liabilities are initially recognised at fair value which, in the absence of evidence to the contrary, is
deemed to be the transaction price. Financial instruments, other than those measured at fair value through profit or loss, are initially
recognised at fair value plus transaction costs. Subsequently, and at the end of each reporting period, financial instruments are measured
pursuant to the following criteria:
i. Valuation
of financial instruments Financial
assets are measured according to their fair value, gross of any transaction costs that may be incurred in the course of a sale, except
for loans and accounts receivable from customers. “Fair
value” is defined as the price that would be received to sell an asset or paid to transfer a liability in an orderly transaction
in the principal (or most advantageous) market at the measurement date under current market conditions (i.e. an exit price) regardless
of whether that price is directly observable or estimated using another valuation technique. When measuring fair value an entity shall
take into account the characteristics of the asset or liability if market participants would take those characteristics into account
when pricing the asset or liability at the measurement date. The
fair value measurement assumes that the transaction to sell the asset or transfer the liability takes place either: (a) in the principal
market for the asset or liability, or (b) in the absence of a principal market, the most advantageous market for the asset or liability.
Even when there is no observable market to provide pricing information in connection with the sale of an asset or the transfer of a liability
at the measurement date, the fair value measurement shall assume that the transaction takes place, considered from the perspective of
a potential market participant who intends to maximize value associated with the asset or liability. When
using valuation techniques, the Bank shall maximize the use of relevant observable inputs and minimize the use of unobservable inputs
as available. If an asset or a liability measured at fair value has a bid price and an ask price, the price within the bid-ask spread
that is most representative of fair value in the circumstances shall be used to measure fair value regardless of where the input is categorized
within the fair value hierarchy (i.e. Level 1, 2 or 3). IFRS 13 establishes a fair value hierarchy that categorizes into three levels
the inputs to valuation techniques used to measure fair value. The fair value hierarchy gives the highest priority to quoted prices (unadjusted)
in active markets for identical assets or liabilities (Level 1 inputs) and the lowest priority to unobservable inputs (Level 3 inputs). All
derivatives are recorded in the Consolidated Statements of Financial Position at the fair value previously described. This value is compared
to the valuation as at the trade date. If the fair value is subsequently measured positive, this is recorded as an asset. If the fair
value is subsequently measured negative, this is recorded as a liability. The fair value on the trade date is deemed, in the</t>
        </is>
      </c>
    </row>
  </sheetData>
  <mergeCells count="1">
    <mergeCell ref="A1:A2"/>
  </mergeCells>
  <pageMargins left="0.75" right="0.75" top="1" bottom="1" header="0.5" footer="0.5"/>
</worksheet>
</file>

<file path=xl/worksheets/sheet90.xml><?xml version="1.0" encoding="utf-8"?>
<worksheet xmlns="http://schemas.openxmlformats.org/spreadsheetml/2006/main">
  <sheetPr>
    <outlinePr summaryBelow="1" summaryRight="1"/>
    <pageSetUpPr/>
  </sheetPr>
  <dimension ref="A1:B23"/>
  <sheetViews>
    <sheetView workbookViewId="0">
      <selection activeCell="A1" sqref="A1"/>
    </sheetView>
  </sheetViews>
  <sheetFormatPr baseColWidth="8" defaultRowHeight="15"/>
  <cols>
    <col width="80" customWidth="1" min="1" max="1"/>
    <col width="16" customWidth="1" min="2" max="2"/>
  </cols>
  <sheetData>
    <row r="1">
      <c r="A1" s="1" t="inlineStr">
        <is>
          <t>Summary of Significant Accounting Policies (Details) - Schedule of Loan and Accounts Receivable Write-Offs</t>
        </is>
      </c>
      <c r="B1" s="2" t="inlineStr">
        <is>
          <t>12 Months Ended</t>
        </is>
      </c>
    </row>
    <row r="2">
      <c r="B2" s="2" t="inlineStr">
        <is>
          <t>Dec. 31, 2023</t>
        </is>
      </c>
    </row>
    <row r="3">
      <c r="A3" s="4" t="inlineStr">
        <is>
          <t>Consumer Loans With or Without Collateral [Member]</t>
        </is>
      </c>
      <c r="B3" s="4" t="inlineStr">
        <is>
          <t xml:space="preserve"> </t>
        </is>
      </c>
    </row>
    <row r="4">
      <c r="A4" s="3" t="inlineStr">
        <is>
          <t>Summary of Significant Accounting Policies (Details) - Schedule of Loan and Accounts Receivable Write-Offs [Line Items]</t>
        </is>
      </c>
      <c r="B4" s="4" t="inlineStr">
        <is>
          <t xml:space="preserve"> </t>
        </is>
      </c>
    </row>
    <row r="5">
      <c r="A5" s="4" t="inlineStr">
        <is>
          <t>Term</t>
        </is>
      </c>
      <c r="B5" s="4" t="inlineStr">
        <is>
          <t>6 months</t>
        </is>
      </c>
    </row>
    <row r="6">
      <c r="A6" s="4" t="inlineStr">
        <is>
          <t>Other Transactions without Collateral [Member]</t>
        </is>
      </c>
      <c r="B6" s="4" t="inlineStr">
        <is>
          <t xml:space="preserve"> </t>
        </is>
      </c>
    </row>
    <row r="7">
      <c r="A7" s="3" t="inlineStr">
        <is>
          <t>Summary of Significant Accounting Policies (Details) - Schedule of Loan and Accounts Receivable Write-Offs [Line Items]</t>
        </is>
      </c>
      <c r="B7" s="4" t="inlineStr">
        <is>
          <t xml:space="preserve"> </t>
        </is>
      </c>
    </row>
    <row r="8">
      <c r="A8" s="4" t="inlineStr">
        <is>
          <t>Term</t>
        </is>
      </c>
      <c r="B8" s="4" t="inlineStr">
        <is>
          <t>24 months</t>
        </is>
      </c>
    </row>
    <row r="9">
      <c r="A9" s="4" t="inlineStr">
        <is>
          <t>Commercial Loans with Collateral [Member]</t>
        </is>
      </c>
      <c r="B9" s="4" t="inlineStr">
        <is>
          <t xml:space="preserve"> </t>
        </is>
      </c>
    </row>
    <row r="10">
      <c r="A10" s="3" t="inlineStr">
        <is>
          <t>Summary of Significant Accounting Policies (Details) - Schedule of Loan and Accounts Receivable Write-Offs [Line Items]</t>
        </is>
      </c>
      <c r="B10" s="4" t="inlineStr">
        <is>
          <t xml:space="preserve"> </t>
        </is>
      </c>
    </row>
    <row r="11">
      <c r="A11" s="4" t="inlineStr">
        <is>
          <t>Term</t>
        </is>
      </c>
      <c r="B11" s="4" t="inlineStr">
        <is>
          <t>36 months</t>
        </is>
      </c>
    </row>
    <row r="12">
      <c r="A12" s="4" t="inlineStr">
        <is>
          <t>Mortgage Loans [Member]</t>
        </is>
      </c>
      <c r="B12" s="4" t="inlineStr">
        <is>
          <t xml:space="preserve"> </t>
        </is>
      </c>
    </row>
    <row r="13">
      <c r="A13" s="3" t="inlineStr">
        <is>
          <t>Summary of Significant Accounting Policies (Details) - Schedule of Loan and Accounts Receivable Write-Offs [Line Items]</t>
        </is>
      </c>
      <c r="B13" s="4" t="inlineStr">
        <is>
          <t xml:space="preserve"> </t>
        </is>
      </c>
    </row>
    <row r="14">
      <c r="A14" s="4" t="inlineStr">
        <is>
          <t>Term</t>
        </is>
      </c>
      <c r="B14" s="4" t="inlineStr">
        <is>
          <t>48 months</t>
        </is>
      </c>
    </row>
    <row r="15">
      <c r="A15" s="4" t="inlineStr">
        <is>
          <t>Consumer Leasing [Member]</t>
        </is>
      </c>
      <c r="B15" s="4" t="inlineStr">
        <is>
          <t xml:space="preserve"> </t>
        </is>
      </c>
    </row>
    <row r="16">
      <c r="A16" s="3" t="inlineStr">
        <is>
          <t>Summary of Significant Accounting Policies (Details) - Schedule of Loan and Accounts Receivable Write-Offs [Line Items]</t>
        </is>
      </c>
      <c r="B16" s="4" t="inlineStr">
        <is>
          <t xml:space="preserve"> </t>
        </is>
      </c>
    </row>
    <row r="17">
      <c r="A17" s="4" t="inlineStr">
        <is>
          <t>Term</t>
        </is>
      </c>
      <c r="B17" s="4" t="inlineStr">
        <is>
          <t>6 months</t>
        </is>
      </c>
    </row>
    <row r="18">
      <c r="A18" s="4" t="inlineStr">
        <is>
          <t>Other Non-Mortgage Leasing Transactions [Member]</t>
        </is>
      </c>
      <c r="B18" s="4" t="inlineStr">
        <is>
          <t xml:space="preserve"> </t>
        </is>
      </c>
    </row>
    <row r="19">
      <c r="A19" s="3" t="inlineStr">
        <is>
          <t>Summary of Significant Accounting Policies (Details) - Schedule of Loan and Accounts Receivable Write-Offs [Line Items]</t>
        </is>
      </c>
      <c r="B19" s="4" t="inlineStr">
        <is>
          <t xml:space="preserve"> </t>
        </is>
      </c>
    </row>
    <row r="20">
      <c r="A20" s="4" t="inlineStr">
        <is>
          <t>Term</t>
        </is>
      </c>
      <c r="B20" s="4" t="inlineStr">
        <is>
          <t>12 months</t>
        </is>
      </c>
    </row>
    <row r="21">
      <c r="A21" s="4" t="inlineStr">
        <is>
          <t>Mortgage Leasing (Household and Business) [Member]</t>
        </is>
      </c>
      <c r="B21" s="4" t="inlineStr">
        <is>
          <t xml:space="preserve"> </t>
        </is>
      </c>
    </row>
    <row r="22">
      <c r="A22" s="3" t="inlineStr">
        <is>
          <t>Summary of Significant Accounting Policies (Details) - Schedule of Loan and Accounts Receivable Write-Offs [Line Items]</t>
        </is>
      </c>
      <c r="B22" s="4" t="inlineStr">
        <is>
          <t xml:space="preserve"> </t>
        </is>
      </c>
    </row>
    <row r="23">
      <c r="A23" s="4" t="inlineStr">
        <is>
          <t>Term</t>
        </is>
      </c>
      <c r="B23" s="4" t="inlineStr">
        <is>
          <t>36 months</t>
        </is>
      </c>
    </row>
  </sheetData>
  <mergeCells count="1">
    <mergeCell ref="A1:A2"/>
  </mergeCells>
  <pageMargins left="0.75" right="0.75" top="1" bottom="1" header="0.5" footer="0.5"/>
</worksheet>
</file>

<file path=xl/worksheets/sheet91.xml><?xml version="1.0" encoding="utf-8"?>
<worksheet xmlns="http://schemas.openxmlformats.org/spreadsheetml/2006/main">
  <sheetPr>
    <outlinePr summaryBelow="1" summaryRight="1"/>
    <pageSetUpPr/>
  </sheetPr>
  <dimension ref="A1:K27"/>
  <sheetViews>
    <sheetView workbookViewId="0">
      <selection activeCell="A1" sqref="A1"/>
    </sheetView>
  </sheetViews>
  <sheetFormatPr baseColWidth="8" defaultRowHeight="15"/>
  <cols>
    <col width="66" customWidth="1" min="1" max="1"/>
    <col width="22" customWidth="1" min="2" max="2"/>
    <col width="22" customWidth="1" min="3" max="3"/>
    <col width="22" customWidth="1" min="4" max="4"/>
    <col width="22" customWidth="1" min="5" max="5"/>
    <col width="80" customWidth="1" min="6" max="6"/>
    <col width="80" customWidth="1" min="7" max="7"/>
    <col width="14" customWidth="1" min="8" max="8"/>
    <col width="22" customWidth="1" min="9" max="9"/>
    <col width="14" customWidth="1" min="10" max="10"/>
    <col width="22" customWidth="1" min="11" max="11"/>
  </cols>
  <sheetData>
    <row r="1">
      <c r="A1" s="1" t="inlineStr">
        <is>
          <t>Significant Events (Details)</t>
        </is>
      </c>
      <c r="E1" s="2" t="inlineStr">
        <is>
          <t>1 Months Ended</t>
        </is>
      </c>
      <c r="F1" s="2" t="inlineStr">
        <is>
          <t>12 Months Ended</t>
        </is>
      </c>
    </row>
    <row r="2">
      <c r="B2" s="2" t="inlineStr">
        <is>
          <t>Oct. 20, 2023 JPY (¥)</t>
        </is>
      </c>
      <c r="C2" s="2" t="inlineStr">
        <is>
          <t>Oct. 05, 2023 CLP ($)</t>
        </is>
      </c>
      <c r="D2" s="2" t="inlineStr">
        <is>
          <t>Oct. 05, 2023 USD ($)</t>
        </is>
      </c>
      <c r="E2" s="2" t="inlineStr">
        <is>
          <t>Aug. 21, 2023 CLP ($)</t>
        </is>
      </c>
      <c r="F2" s="2" t="inlineStr">
        <is>
          <t>Dec. 31, 2023 USD ($)</t>
        </is>
      </c>
      <c r="G2" s="2" t="inlineStr">
        <is>
          <t>Dec. 31, 2022 $ / shares</t>
        </is>
      </c>
      <c r="H2" s="2" t="inlineStr">
        <is>
          <t>Sep. 04, 2023</t>
        </is>
      </c>
      <c r="I2" s="2" t="inlineStr">
        <is>
          <t>Aug. 30, 2023 USD ($)</t>
        </is>
      </c>
      <c r="J2" s="2" t="inlineStr">
        <is>
          <t>Jul. 28, 2023</t>
        </is>
      </c>
      <c r="K2" s="2" t="inlineStr">
        <is>
          <t>Jul. 25, 2022 USD ($)</t>
        </is>
      </c>
    </row>
    <row r="3">
      <c r="A3" s="3" t="inlineStr">
        <is>
          <t>Significant Events [Line Items]</t>
        </is>
      </c>
      <c r="B3" s="4" t="inlineStr">
        <is>
          <t xml:space="preserve"> </t>
        </is>
      </c>
      <c r="C3" s="4" t="inlineStr">
        <is>
          <t xml:space="preserve"> </t>
        </is>
      </c>
      <c r="D3" s="4" t="inlineStr">
        <is>
          <t xml:space="preserve"> </t>
        </is>
      </c>
      <c r="E3" s="4" t="inlineStr">
        <is>
          <t xml:space="preserve"> </t>
        </is>
      </c>
      <c r="F3" s="4" t="inlineStr">
        <is>
          <t xml:space="preserve"> </t>
        </is>
      </c>
      <c r="G3" s="4" t="inlineStr">
        <is>
          <t xml:space="preserve"> </t>
        </is>
      </c>
      <c r="H3" s="4" t="inlineStr">
        <is>
          <t xml:space="preserve"> </t>
        </is>
      </c>
      <c r="I3" s="4" t="inlineStr">
        <is>
          <t xml:space="preserve"> </t>
        </is>
      </c>
      <c r="J3" s="4" t="inlineStr">
        <is>
          <t xml:space="preserve"> </t>
        </is>
      </c>
      <c r="K3" s="4" t="inlineStr">
        <is>
          <t xml:space="preserve"> </t>
        </is>
      </c>
    </row>
    <row r="4">
      <c r="A4" s="4" t="inlineStr">
        <is>
          <t>Distribution and payment of dividends, percentage</t>
        </is>
      </c>
      <c r="B4" s="4" t="inlineStr">
        <is>
          <t xml:space="preserve"> </t>
        </is>
      </c>
      <c r="C4" s="4" t="inlineStr">
        <is>
          <t xml:space="preserve"> </t>
        </is>
      </c>
      <c r="D4" s="4" t="inlineStr">
        <is>
          <t xml:space="preserve"> </t>
        </is>
      </c>
      <c r="E4" s="4" t="inlineStr">
        <is>
          <t xml:space="preserve"> </t>
        </is>
      </c>
      <c r="F4" s="4" t="inlineStr">
        <is>
          <t xml:space="preserve"> </t>
        </is>
      </c>
      <c r="G4" s="9" t="n">
        <v>0.6</v>
      </c>
      <c r="H4" s="4" t="inlineStr">
        <is>
          <t xml:space="preserve"> </t>
        </is>
      </c>
      <c r="I4" s="4" t="inlineStr">
        <is>
          <t xml:space="preserve"> </t>
        </is>
      </c>
      <c r="J4" s="4" t="inlineStr">
        <is>
          <t xml:space="preserve"> </t>
        </is>
      </c>
      <c r="K4" s="4" t="inlineStr">
        <is>
          <t xml:space="preserve"> </t>
        </is>
      </c>
    </row>
    <row r="5">
      <c r="A5" s="4" t="inlineStr">
        <is>
          <t>Shareholders dividend per share (in Pesos per share) | $ / shares</t>
        </is>
      </c>
      <c r="B5" s="4" t="inlineStr">
        <is>
          <t xml:space="preserve"> </t>
        </is>
      </c>
      <c r="C5" s="4" t="inlineStr">
        <is>
          <t xml:space="preserve"> </t>
        </is>
      </c>
      <c r="D5" s="4" t="inlineStr">
        <is>
          <t xml:space="preserve"> </t>
        </is>
      </c>
      <c r="E5" s="4" t="inlineStr">
        <is>
          <t xml:space="preserve"> </t>
        </is>
      </c>
      <c r="F5" s="4" t="inlineStr">
        <is>
          <t xml:space="preserve"> </t>
        </is>
      </c>
      <c r="G5" s="13" t="n">
        <v>2574692.21</v>
      </c>
      <c r="H5" s="4" t="inlineStr">
        <is>
          <t xml:space="preserve"> </t>
        </is>
      </c>
      <c r="I5" s="4" t="inlineStr">
        <is>
          <t xml:space="preserve"> </t>
        </is>
      </c>
      <c r="J5" s="4" t="inlineStr">
        <is>
          <t xml:space="preserve"> </t>
        </is>
      </c>
      <c r="K5" s="4" t="inlineStr">
        <is>
          <t xml:space="preserve"> </t>
        </is>
      </c>
    </row>
    <row r="6">
      <c r="A6" s="4" t="inlineStr">
        <is>
          <t>Profits used to increase the banks reserves</t>
        </is>
      </c>
      <c r="B6" s="4" t="inlineStr">
        <is>
          <t xml:space="preserve"> </t>
        </is>
      </c>
      <c r="C6" s="4" t="inlineStr">
        <is>
          <t xml:space="preserve"> </t>
        </is>
      </c>
      <c r="D6" s="4" t="inlineStr">
        <is>
          <t xml:space="preserve"> </t>
        </is>
      </c>
      <c r="E6" s="4" t="inlineStr">
        <is>
          <t xml:space="preserve"> </t>
        </is>
      </c>
      <c r="F6" s="4" t="inlineStr">
        <is>
          <t xml:space="preserve"> </t>
        </is>
      </c>
      <c r="G6" s="9" t="n">
        <v>0.4</v>
      </c>
      <c r="H6" s="4" t="inlineStr">
        <is>
          <t xml:space="preserve"> </t>
        </is>
      </c>
      <c r="I6" s="4" t="inlineStr">
        <is>
          <t xml:space="preserve"> </t>
        </is>
      </c>
      <c r="J6" s="4" t="inlineStr">
        <is>
          <t xml:space="preserve"> </t>
        </is>
      </c>
      <c r="K6" s="4" t="inlineStr">
        <is>
          <t xml:space="preserve"> </t>
        </is>
      </c>
    </row>
    <row r="7">
      <c r="A7" s="4" t="inlineStr">
        <is>
          <t>Percentage of minimum dividend</t>
        </is>
      </c>
      <c r="B7" s="4" t="inlineStr">
        <is>
          <t xml:space="preserve"> </t>
        </is>
      </c>
      <c r="C7" s="4" t="inlineStr">
        <is>
          <t xml:space="preserve"> </t>
        </is>
      </c>
      <c r="D7" s="4" t="inlineStr">
        <is>
          <t xml:space="preserve"> </t>
        </is>
      </c>
      <c r="E7" s="4" t="inlineStr">
        <is>
          <t xml:space="preserve"> </t>
        </is>
      </c>
      <c r="F7" s="4" t="inlineStr">
        <is>
          <t xml:space="preserve"> </t>
        </is>
      </c>
      <c r="G7" s="9" t="n">
        <v>0.6</v>
      </c>
      <c r="H7" s="4" t="inlineStr">
        <is>
          <t xml:space="preserve"> </t>
        </is>
      </c>
      <c r="I7" s="4" t="inlineStr">
        <is>
          <t xml:space="preserve"> </t>
        </is>
      </c>
      <c r="J7" s="4" t="inlineStr">
        <is>
          <t xml:space="preserve"> </t>
        </is>
      </c>
      <c r="K7" s="4" t="inlineStr">
        <is>
          <t xml:space="preserve"> </t>
        </is>
      </c>
    </row>
    <row r="8">
      <c r="A8" s="4" t="inlineStr">
        <is>
          <t>Shareholder’s meeting description</t>
        </is>
      </c>
      <c r="B8" s="4" t="inlineStr">
        <is>
          <t xml:space="preserve"> </t>
        </is>
      </c>
      <c r="C8" s="4" t="inlineStr">
        <is>
          <t xml:space="preserve"> </t>
        </is>
      </c>
      <c r="D8" s="4" t="inlineStr">
        <is>
          <t xml:space="preserve"> </t>
        </is>
      </c>
      <c r="E8" s="4" t="inlineStr">
        <is>
          <t xml:space="preserve"> </t>
        </is>
      </c>
      <c r="F8" s="4" t="inlineStr">
        <is>
          <t>At the Ordinary Shareholders’ Meeting of Banco
Santander-Chile held on April 19, 2023, along with the approval of the Consolidated Financial Statements for 2022, the shareholders agreed
to distribute 60% of the net profits for the year (“Profit attributable to equity holders of the Bank”), which amounted to
$485,191 million. Those profits represent a dividend of $2.57469221 Chilean pesos for each share. In addition, the Board approved that
the remaining 40% was allocated to increase the Bank’s reserves.Moreover, Claudio Melandri Hinojosa (president),
Rodrigo Vergara Montes (independent), Orlando Poblete Iturrate (independent), Felix de Vicente Mingo (independent), Maria Olivia Recart
Herrera (independent), Ana Dorrego de Carlos, Rodrigo Echenique, Lucia Santa Cruz Sutil, Blanca Bustamante Bravo (independiente) were
elected as regular directors, and as substitute directors Juan Pedro Santa Maria Perez (independent) and Alfonso Gómez Morales
(independent).Furthermore, the members also approved PricewaterhouseCoopers
Consultores Auditores SpA as external auditors for the 2023 financial year.</t>
        </is>
      </c>
      <c r="G8" s="4" t="inlineStr">
        <is>
          <t xml:space="preserve"> </t>
        </is>
      </c>
      <c r="H8" s="4" t="inlineStr">
        <is>
          <t xml:space="preserve"> </t>
        </is>
      </c>
      <c r="I8" s="4" t="inlineStr">
        <is>
          <t xml:space="preserve"> </t>
        </is>
      </c>
      <c r="J8" s="4" t="inlineStr">
        <is>
          <t xml:space="preserve"> </t>
        </is>
      </c>
      <c r="K8" s="4" t="inlineStr">
        <is>
          <t xml:space="preserve"> </t>
        </is>
      </c>
    </row>
    <row r="9">
      <c r="A9" s="4" t="inlineStr">
        <is>
          <t>Capital stock amount (in Dollars)</t>
        </is>
      </c>
      <c r="B9" s="4" t="inlineStr">
        <is>
          <t xml:space="preserve"> </t>
        </is>
      </c>
      <c r="C9" s="4" t="inlineStr">
        <is>
          <t xml:space="preserve"> </t>
        </is>
      </c>
      <c r="D9" s="4" t="inlineStr">
        <is>
          <t xml:space="preserve"> </t>
        </is>
      </c>
      <c r="E9" s="4" t="inlineStr">
        <is>
          <t xml:space="preserve"> </t>
        </is>
      </c>
      <c r="F9" s="4" t="inlineStr">
        <is>
          <t xml:space="preserve"> </t>
        </is>
      </c>
      <c r="G9" s="4" t="inlineStr">
        <is>
          <t xml:space="preserve"> </t>
        </is>
      </c>
      <c r="H9" s="4" t="inlineStr">
        <is>
          <t xml:space="preserve"> </t>
        </is>
      </c>
      <c r="I9" s="4" t="inlineStr">
        <is>
          <t xml:space="preserve"> </t>
        </is>
      </c>
      <c r="J9" s="4" t="inlineStr">
        <is>
          <t xml:space="preserve"> </t>
        </is>
      </c>
      <c r="K9" s="6" t="n">
        <v>19578714679</v>
      </c>
    </row>
    <row r="10">
      <c r="A10" s="4" t="inlineStr">
        <is>
          <t>Effective share capital (in Dollars)</t>
        </is>
      </c>
      <c r="B10" s="4" t="inlineStr">
        <is>
          <t xml:space="preserve"> </t>
        </is>
      </c>
      <c r="C10" s="4" t="inlineStr">
        <is>
          <t xml:space="preserve"> </t>
        </is>
      </c>
      <c r="D10" s="4" t="inlineStr">
        <is>
          <t xml:space="preserve"> </t>
        </is>
      </c>
      <c r="E10" s="4" t="inlineStr">
        <is>
          <t xml:space="preserve"> </t>
        </is>
      </c>
      <c r="F10" s="4" t="inlineStr">
        <is>
          <t xml:space="preserve"> </t>
        </is>
      </c>
      <c r="G10" s="4" t="inlineStr">
        <is>
          <t xml:space="preserve"> </t>
        </is>
      </c>
      <c r="H10" s="4" t="inlineStr">
        <is>
          <t xml:space="preserve"> </t>
        </is>
      </c>
      <c r="I10" s="6" t="n">
        <v>12304220013</v>
      </c>
      <c r="J10" s="4" t="inlineStr">
        <is>
          <t xml:space="preserve"> </t>
        </is>
      </c>
      <c r="K10" s="4" t="inlineStr">
        <is>
          <t xml:space="preserve"> </t>
        </is>
      </c>
    </row>
    <row r="11">
      <c r="A11" s="4" t="inlineStr">
        <is>
          <t>Accumulated profits (in Pesos)</t>
        </is>
      </c>
      <c r="B11" s="4" t="inlineStr">
        <is>
          <t xml:space="preserve"> </t>
        </is>
      </c>
      <c r="C11" s="6" t="n">
        <v>19058866145</v>
      </c>
      <c r="D11" s="4" t="inlineStr">
        <is>
          <t xml:space="preserve"> </t>
        </is>
      </c>
      <c r="E11" s="6" t="n">
        <v>50323708868</v>
      </c>
      <c r="F11" s="4" t="inlineStr">
        <is>
          <t xml:space="preserve"> </t>
        </is>
      </c>
      <c r="G11" s="4" t="inlineStr">
        <is>
          <t xml:space="preserve"> </t>
        </is>
      </c>
      <c r="H11" s="4" t="inlineStr">
        <is>
          <t xml:space="preserve"> </t>
        </is>
      </c>
      <c r="I11" s="4" t="inlineStr">
        <is>
          <t xml:space="preserve"> </t>
        </is>
      </c>
      <c r="J11" s="4" t="inlineStr">
        <is>
          <t xml:space="preserve"> </t>
        </is>
      </c>
      <c r="K11" s="4" t="inlineStr">
        <is>
          <t xml:space="preserve"> </t>
        </is>
      </c>
    </row>
    <row r="12">
      <c r="A12" s="4" t="inlineStr">
        <is>
          <t>Capital decrease amount (in Dollars)</t>
        </is>
      </c>
      <c r="B12" s="4" t="inlineStr">
        <is>
          <t xml:space="preserve"> </t>
        </is>
      </c>
      <c r="C12" s="4" t="inlineStr">
        <is>
          <t xml:space="preserve"> </t>
        </is>
      </c>
      <c r="D12" s="6" t="n">
        <v>38499134</v>
      </c>
      <c r="E12" s="4" t="inlineStr">
        <is>
          <t xml:space="preserve"> </t>
        </is>
      </c>
      <c r="F12" s="4" t="inlineStr">
        <is>
          <t xml:space="preserve"> </t>
        </is>
      </c>
      <c r="G12" s="4" t="inlineStr">
        <is>
          <t xml:space="preserve"> </t>
        </is>
      </c>
      <c r="H12" s="4" t="inlineStr">
        <is>
          <t xml:space="preserve"> </t>
        </is>
      </c>
      <c r="I12" s="4" t="inlineStr">
        <is>
          <t xml:space="preserve"> </t>
        </is>
      </c>
      <c r="J12" s="4" t="inlineStr">
        <is>
          <t xml:space="preserve"> </t>
        </is>
      </c>
      <c r="K12" s="4" t="inlineStr">
        <is>
          <t xml:space="preserve"> </t>
        </is>
      </c>
    </row>
    <row r="13">
      <c r="A13" s="4" t="inlineStr">
        <is>
          <t>Senior bonds issued description</t>
        </is>
      </c>
      <c r="B13" s="4" t="inlineStr">
        <is>
          <t xml:space="preserve"> </t>
        </is>
      </c>
      <c r="C13" s="4" t="inlineStr">
        <is>
          <t xml:space="preserve"> </t>
        </is>
      </c>
      <c r="D13" s="4" t="inlineStr">
        <is>
          <t xml:space="preserve"> </t>
        </is>
      </c>
      <c r="E13" s="4" t="inlineStr">
        <is>
          <t xml:space="preserve"> </t>
        </is>
      </c>
      <c r="F13" s="4" t="inlineStr">
        <is>
          <t xml:space="preserve"> </t>
        </is>
      </c>
      <c r="G13" s="4" t="inlineStr">
        <is>
          <t>As of December 31, 2023 the Bank has registered senior bonds for an
amount of CLP 750,000,000,000 and UF 21,000,000.</t>
        </is>
      </c>
      <c r="H13" s="4" t="inlineStr">
        <is>
          <t xml:space="preserve"> </t>
        </is>
      </c>
      <c r="I13" s="4" t="inlineStr">
        <is>
          <t xml:space="preserve"> </t>
        </is>
      </c>
      <c r="J13" s="4" t="inlineStr">
        <is>
          <t xml:space="preserve"> </t>
        </is>
      </c>
      <c r="K13" s="4" t="inlineStr">
        <is>
          <t xml:space="preserve"> </t>
        </is>
      </c>
    </row>
    <row r="14">
      <c r="A14" s="4" t="inlineStr">
        <is>
          <t>Bank amount (in Yen) | ¥</t>
        </is>
      </c>
      <c r="B14" s="14" t="n">
        <v>8000000000</v>
      </c>
      <c r="C14" s="4" t="inlineStr">
        <is>
          <t xml:space="preserve"> </t>
        </is>
      </c>
      <c r="D14" s="4" t="inlineStr">
        <is>
          <t xml:space="preserve"> </t>
        </is>
      </c>
      <c r="E14" s="4" t="inlineStr">
        <is>
          <t xml:space="preserve"> </t>
        </is>
      </c>
      <c r="F14" s="4" t="inlineStr">
        <is>
          <t xml:space="preserve"> </t>
        </is>
      </c>
      <c r="G14" s="4" t="inlineStr">
        <is>
          <t xml:space="preserve"> </t>
        </is>
      </c>
      <c r="H14" s="4" t="inlineStr">
        <is>
          <t xml:space="preserve"> </t>
        </is>
      </c>
      <c r="I14" s="4" t="inlineStr">
        <is>
          <t xml:space="preserve"> </t>
        </is>
      </c>
      <c r="J14" s="4" t="inlineStr">
        <is>
          <t xml:space="preserve"> </t>
        </is>
      </c>
      <c r="K14" s="4" t="inlineStr">
        <is>
          <t xml:space="preserve"> </t>
        </is>
      </c>
    </row>
    <row r="15">
      <c r="A15" s="4" t="inlineStr">
        <is>
          <t>Percentage of interest rate</t>
        </is>
      </c>
      <c r="B15" s="15" t="n">
        <v>0.008449999999999999</v>
      </c>
      <c r="C15" s="4" t="inlineStr">
        <is>
          <t xml:space="preserve"> </t>
        </is>
      </c>
      <c r="D15" s="4" t="inlineStr">
        <is>
          <t xml:space="preserve"> </t>
        </is>
      </c>
      <c r="E15" s="4" t="inlineStr">
        <is>
          <t xml:space="preserve"> </t>
        </is>
      </c>
      <c r="F15" s="4" t="inlineStr">
        <is>
          <t xml:space="preserve"> </t>
        </is>
      </c>
      <c r="G15" s="4" t="inlineStr">
        <is>
          <t xml:space="preserve"> </t>
        </is>
      </c>
      <c r="H15" s="4" t="inlineStr">
        <is>
          <t xml:space="preserve"> </t>
        </is>
      </c>
      <c r="I15" s="4" t="inlineStr">
        <is>
          <t xml:space="preserve"> </t>
        </is>
      </c>
      <c r="J15" s="4" t="inlineStr">
        <is>
          <t xml:space="preserve"> </t>
        </is>
      </c>
      <c r="K15" s="4" t="inlineStr">
        <is>
          <t xml:space="preserve"> </t>
        </is>
      </c>
    </row>
    <row r="16">
      <c r="A16" s="4" t="inlineStr">
        <is>
          <t>Invested to Bank (in Dollars)</t>
        </is>
      </c>
      <c r="B16" s="4" t="inlineStr">
        <is>
          <t xml:space="preserve"> </t>
        </is>
      </c>
      <c r="C16" s="4" t="inlineStr">
        <is>
          <t xml:space="preserve"> </t>
        </is>
      </c>
      <c r="D16" s="4" t="inlineStr">
        <is>
          <t xml:space="preserve"> </t>
        </is>
      </c>
      <c r="E16" s="4" t="inlineStr">
        <is>
          <t xml:space="preserve"> </t>
        </is>
      </c>
      <c r="F16" s="6" t="n">
        <v>3392609000000</v>
      </c>
      <c r="G16" s="4" t="inlineStr">
        <is>
          <t xml:space="preserve"> </t>
        </is>
      </c>
      <c r="H16" s="4" t="inlineStr">
        <is>
          <t xml:space="preserve"> </t>
        </is>
      </c>
      <c r="I16" s="4" t="inlineStr">
        <is>
          <t xml:space="preserve"> </t>
        </is>
      </c>
      <c r="J16" s="4" t="inlineStr">
        <is>
          <t xml:space="preserve"> </t>
        </is>
      </c>
      <c r="K16" s="4" t="inlineStr">
        <is>
          <t xml:space="preserve"> </t>
        </is>
      </c>
    </row>
    <row r="17">
      <c r="A17" s="4" t="inlineStr">
        <is>
          <t>Interchange rates, description</t>
        </is>
      </c>
      <c r="B17" s="4" t="inlineStr">
        <is>
          <t xml:space="preserve"> </t>
        </is>
      </c>
      <c r="C17" s="4" t="inlineStr">
        <is>
          <t xml:space="preserve"> </t>
        </is>
      </c>
      <c r="D17" s="4" t="inlineStr">
        <is>
          <t xml:space="preserve"> </t>
        </is>
      </c>
      <c r="E17" s="4" t="inlineStr">
        <is>
          <t xml:space="preserve"> </t>
        </is>
      </c>
      <c r="F17" s="4" t="inlineStr">
        <is>
          <t>The maximum rates will be 0.5% for debit cards, 1.14% for credit cards, and 0.94% for cards
with provision of funds.</t>
        </is>
      </c>
      <c r="G17" s="4" t="inlineStr">
        <is>
          <t xml:space="preserve"> </t>
        </is>
      </c>
      <c r="H17" s="4" t="inlineStr">
        <is>
          <t xml:space="preserve"> </t>
        </is>
      </c>
      <c r="I17" s="4" t="inlineStr">
        <is>
          <t xml:space="preserve"> </t>
        </is>
      </c>
      <c r="J17" s="4" t="inlineStr">
        <is>
          <t xml:space="preserve"> </t>
        </is>
      </c>
      <c r="K17" s="4" t="inlineStr">
        <is>
          <t xml:space="preserve"> </t>
        </is>
      </c>
    </row>
    <row r="18">
      <c r="A18" s="4" t="inlineStr">
        <is>
          <t>Maturity Date</t>
        </is>
      </c>
      <c r="B18" s="4" t="inlineStr">
        <is>
          <t>Oct. 27,  2025</t>
        </is>
      </c>
      <c r="C18" s="4" t="inlineStr">
        <is>
          <t xml:space="preserve"> </t>
        </is>
      </c>
      <c r="D18" s="4" t="inlineStr">
        <is>
          <t xml:space="preserve"> </t>
        </is>
      </c>
      <c r="E18" s="4" t="inlineStr">
        <is>
          <t xml:space="preserve"> </t>
        </is>
      </c>
      <c r="F18" s="4" t="inlineStr">
        <is>
          <t xml:space="preserve"> </t>
        </is>
      </c>
      <c r="G18" s="4" t="inlineStr">
        <is>
          <t xml:space="preserve"> </t>
        </is>
      </c>
      <c r="H18" s="4" t="inlineStr">
        <is>
          <t xml:space="preserve"> </t>
        </is>
      </c>
      <c r="I18" s="4" t="inlineStr">
        <is>
          <t xml:space="preserve"> </t>
        </is>
      </c>
      <c r="J18" s="4" t="inlineStr">
        <is>
          <t xml:space="preserve"> </t>
        </is>
      </c>
      <c r="K18" s="4" t="inlineStr">
        <is>
          <t xml:space="preserve"> </t>
        </is>
      </c>
    </row>
    <row r="19">
      <c r="A19" s="4" t="inlineStr">
        <is>
          <t>Monetary Policy Rate (MPR) [Member]</t>
        </is>
      </c>
      <c r="B19" s="4" t="inlineStr">
        <is>
          <t xml:space="preserve"> </t>
        </is>
      </c>
      <c r="C19" s="4" t="inlineStr">
        <is>
          <t xml:space="preserve"> </t>
        </is>
      </c>
      <c r="D19" s="4" t="inlineStr">
        <is>
          <t xml:space="preserve"> </t>
        </is>
      </c>
      <c r="E19" s="4" t="inlineStr">
        <is>
          <t xml:space="preserve"> </t>
        </is>
      </c>
      <c r="F19" s="4" t="inlineStr">
        <is>
          <t xml:space="preserve"> </t>
        </is>
      </c>
      <c r="G19" s="4" t="inlineStr">
        <is>
          <t xml:space="preserve"> </t>
        </is>
      </c>
      <c r="H19" s="4" t="inlineStr">
        <is>
          <t xml:space="preserve"> </t>
        </is>
      </c>
      <c r="I19" s="4" t="inlineStr">
        <is>
          <t xml:space="preserve"> </t>
        </is>
      </c>
      <c r="J19" s="4" t="inlineStr">
        <is>
          <t xml:space="preserve"> </t>
        </is>
      </c>
      <c r="K19" s="4" t="inlineStr">
        <is>
          <t xml:space="preserve"> </t>
        </is>
      </c>
    </row>
    <row r="20">
      <c r="A20" s="3" t="inlineStr">
        <is>
          <t>Significant Events [Line Items]</t>
        </is>
      </c>
      <c r="B20" s="4" t="inlineStr">
        <is>
          <t xml:space="preserve"> </t>
        </is>
      </c>
      <c r="C20" s="4" t="inlineStr">
        <is>
          <t xml:space="preserve"> </t>
        </is>
      </c>
      <c r="D20" s="4" t="inlineStr">
        <is>
          <t xml:space="preserve"> </t>
        </is>
      </c>
      <c r="E20" s="4" t="inlineStr">
        <is>
          <t xml:space="preserve"> </t>
        </is>
      </c>
      <c r="F20" s="4" t="inlineStr">
        <is>
          <t xml:space="preserve"> </t>
        </is>
      </c>
      <c r="G20" s="4" t="inlineStr">
        <is>
          <t xml:space="preserve"> </t>
        </is>
      </c>
      <c r="H20" s="4" t="inlineStr">
        <is>
          <t xml:space="preserve"> </t>
        </is>
      </c>
      <c r="I20" s="4" t="inlineStr">
        <is>
          <t xml:space="preserve"> </t>
        </is>
      </c>
      <c r="J20" s="4" t="inlineStr">
        <is>
          <t xml:space="preserve"> </t>
        </is>
      </c>
      <c r="K20" s="4" t="inlineStr">
        <is>
          <t xml:space="preserve"> </t>
        </is>
      </c>
    </row>
    <row r="21">
      <c r="A21" s="4" t="inlineStr">
        <is>
          <t>Percentage of decreased rate</t>
        </is>
      </c>
      <c r="B21" s="4" t="inlineStr">
        <is>
          <t xml:space="preserve"> </t>
        </is>
      </c>
      <c r="C21" s="4" t="inlineStr">
        <is>
          <t xml:space="preserve"> </t>
        </is>
      </c>
      <c r="D21" s="4" t="inlineStr">
        <is>
          <t xml:space="preserve"> </t>
        </is>
      </c>
      <c r="E21" s="4" t="inlineStr">
        <is>
          <t xml:space="preserve"> </t>
        </is>
      </c>
      <c r="F21" s="11" t="n">
        <v>0.0825</v>
      </c>
      <c r="G21" s="4" t="inlineStr">
        <is>
          <t xml:space="preserve"> </t>
        </is>
      </c>
      <c r="H21" s="11" t="n">
        <v>0.095</v>
      </c>
      <c r="I21" s="4" t="inlineStr">
        <is>
          <t xml:space="preserve"> </t>
        </is>
      </c>
      <c r="J21" s="4" t="inlineStr">
        <is>
          <t xml:space="preserve"> </t>
        </is>
      </c>
      <c r="K21" s="4" t="inlineStr">
        <is>
          <t xml:space="preserve"> </t>
        </is>
      </c>
    </row>
    <row r="22">
      <c r="A22" s="4" t="inlineStr">
        <is>
          <t>Monetary Policy Rate (MPR) [Member] | Top of range [member]</t>
        </is>
      </c>
      <c r="B22" s="4" t="inlineStr">
        <is>
          <t xml:space="preserve"> </t>
        </is>
      </c>
      <c r="C22" s="4" t="inlineStr">
        <is>
          <t xml:space="preserve"> </t>
        </is>
      </c>
      <c r="D22" s="4" t="inlineStr">
        <is>
          <t xml:space="preserve"> </t>
        </is>
      </c>
      <c r="E22" s="4" t="inlineStr">
        <is>
          <t xml:space="preserve"> </t>
        </is>
      </c>
      <c r="F22" s="4" t="inlineStr">
        <is>
          <t xml:space="preserve"> </t>
        </is>
      </c>
      <c r="G22" s="4" t="inlineStr">
        <is>
          <t xml:space="preserve"> </t>
        </is>
      </c>
      <c r="H22" s="4" t="inlineStr">
        <is>
          <t xml:space="preserve"> </t>
        </is>
      </c>
      <c r="I22" s="4" t="inlineStr">
        <is>
          <t xml:space="preserve"> </t>
        </is>
      </c>
      <c r="J22" s="4" t="inlineStr">
        <is>
          <t xml:space="preserve"> </t>
        </is>
      </c>
      <c r="K22" s="4" t="inlineStr">
        <is>
          <t xml:space="preserve"> </t>
        </is>
      </c>
    </row>
    <row r="23">
      <c r="A23" s="3" t="inlineStr">
        <is>
          <t>Significant Events [Line Items]</t>
        </is>
      </c>
      <c r="B23" s="4" t="inlineStr">
        <is>
          <t xml:space="preserve"> </t>
        </is>
      </c>
      <c r="C23" s="4" t="inlineStr">
        <is>
          <t xml:space="preserve"> </t>
        </is>
      </c>
      <c r="D23" s="4" t="inlineStr">
        <is>
          <t xml:space="preserve"> </t>
        </is>
      </c>
      <c r="E23" s="4" t="inlineStr">
        <is>
          <t xml:space="preserve"> </t>
        </is>
      </c>
      <c r="F23" s="4" t="inlineStr">
        <is>
          <t xml:space="preserve"> </t>
        </is>
      </c>
      <c r="G23" s="4" t="inlineStr">
        <is>
          <t xml:space="preserve"> </t>
        </is>
      </c>
      <c r="H23" s="4" t="inlineStr">
        <is>
          <t xml:space="preserve"> </t>
        </is>
      </c>
      <c r="I23" s="4" t="inlineStr">
        <is>
          <t xml:space="preserve"> </t>
        </is>
      </c>
      <c r="J23" s="4" t="inlineStr">
        <is>
          <t xml:space="preserve"> </t>
        </is>
      </c>
      <c r="K23" s="4" t="inlineStr">
        <is>
          <t xml:space="preserve"> </t>
        </is>
      </c>
    </row>
    <row r="24">
      <c r="A24" s="4" t="inlineStr">
        <is>
          <t>Percentage of decreased rate</t>
        </is>
      </c>
      <c r="B24" s="4" t="inlineStr">
        <is>
          <t xml:space="preserve"> </t>
        </is>
      </c>
      <c r="C24" s="4" t="inlineStr">
        <is>
          <t xml:space="preserve"> </t>
        </is>
      </c>
      <c r="D24" s="4" t="inlineStr">
        <is>
          <t xml:space="preserve"> </t>
        </is>
      </c>
      <c r="E24" s="4" t="inlineStr">
        <is>
          <t xml:space="preserve"> </t>
        </is>
      </c>
      <c r="F24" s="4" t="inlineStr">
        <is>
          <t xml:space="preserve"> </t>
        </is>
      </c>
      <c r="G24" s="4" t="inlineStr">
        <is>
          <t xml:space="preserve"> </t>
        </is>
      </c>
      <c r="H24" s="4" t="inlineStr">
        <is>
          <t xml:space="preserve"> </t>
        </is>
      </c>
      <c r="I24" s="4" t="inlineStr">
        <is>
          <t xml:space="preserve"> </t>
        </is>
      </c>
      <c r="J24" s="11" t="n">
        <v>0.1125</v>
      </c>
      <c r="K24" s="4" t="inlineStr">
        <is>
          <t xml:space="preserve"> </t>
        </is>
      </c>
    </row>
    <row r="25">
      <c r="A25" s="4" t="inlineStr">
        <is>
          <t>Monetary Policy Rate (MPR) [Member] | Bottom of range [member]</t>
        </is>
      </c>
      <c r="B25" s="4" t="inlineStr">
        <is>
          <t xml:space="preserve"> </t>
        </is>
      </c>
      <c r="C25" s="4" t="inlineStr">
        <is>
          <t xml:space="preserve"> </t>
        </is>
      </c>
      <c r="D25" s="4" t="inlineStr">
        <is>
          <t xml:space="preserve"> </t>
        </is>
      </c>
      <c r="E25" s="4" t="inlineStr">
        <is>
          <t xml:space="preserve"> </t>
        </is>
      </c>
      <c r="F25" s="4" t="inlineStr">
        <is>
          <t xml:space="preserve"> </t>
        </is>
      </c>
      <c r="G25" s="4" t="inlineStr">
        <is>
          <t xml:space="preserve"> </t>
        </is>
      </c>
      <c r="H25" s="4" t="inlineStr">
        <is>
          <t xml:space="preserve"> </t>
        </is>
      </c>
      <c r="I25" s="4" t="inlineStr">
        <is>
          <t xml:space="preserve"> </t>
        </is>
      </c>
      <c r="J25" s="4" t="inlineStr">
        <is>
          <t xml:space="preserve"> </t>
        </is>
      </c>
      <c r="K25" s="4" t="inlineStr">
        <is>
          <t xml:space="preserve"> </t>
        </is>
      </c>
    </row>
    <row r="26">
      <c r="A26" s="3" t="inlineStr">
        <is>
          <t>Significant Events [Line Items]</t>
        </is>
      </c>
      <c r="B26" s="4" t="inlineStr">
        <is>
          <t xml:space="preserve"> </t>
        </is>
      </c>
      <c r="C26" s="4" t="inlineStr">
        <is>
          <t xml:space="preserve"> </t>
        </is>
      </c>
      <c r="D26" s="4" t="inlineStr">
        <is>
          <t xml:space="preserve"> </t>
        </is>
      </c>
      <c r="E26" s="4" t="inlineStr">
        <is>
          <t xml:space="preserve"> </t>
        </is>
      </c>
      <c r="F26" s="4" t="inlineStr">
        <is>
          <t xml:space="preserve"> </t>
        </is>
      </c>
      <c r="G26" s="4" t="inlineStr">
        <is>
          <t xml:space="preserve"> </t>
        </is>
      </c>
      <c r="H26" s="4" t="inlineStr">
        <is>
          <t xml:space="preserve"> </t>
        </is>
      </c>
      <c r="I26" s="4" t="inlineStr">
        <is>
          <t xml:space="preserve"> </t>
        </is>
      </c>
      <c r="J26" s="4" t="inlineStr">
        <is>
          <t xml:space="preserve"> </t>
        </is>
      </c>
      <c r="K26" s="4" t="inlineStr">
        <is>
          <t xml:space="preserve"> </t>
        </is>
      </c>
    </row>
    <row r="27">
      <c r="A27" s="4" t="inlineStr">
        <is>
          <t>Percentage of decreased rate</t>
        </is>
      </c>
      <c r="B27" s="4" t="inlineStr">
        <is>
          <t xml:space="preserve"> </t>
        </is>
      </c>
      <c r="C27" s="4" t="inlineStr">
        <is>
          <t xml:space="preserve"> </t>
        </is>
      </c>
      <c r="D27" s="4" t="inlineStr">
        <is>
          <t xml:space="preserve"> </t>
        </is>
      </c>
      <c r="E27" s="4" t="inlineStr">
        <is>
          <t xml:space="preserve"> </t>
        </is>
      </c>
      <c r="F27" s="4" t="inlineStr">
        <is>
          <t xml:space="preserve"> </t>
        </is>
      </c>
      <c r="G27" s="4" t="inlineStr">
        <is>
          <t xml:space="preserve"> </t>
        </is>
      </c>
      <c r="H27" s="4" t="inlineStr">
        <is>
          <t xml:space="preserve"> </t>
        </is>
      </c>
      <c r="I27" s="4" t="inlineStr">
        <is>
          <t xml:space="preserve"> </t>
        </is>
      </c>
      <c r="J27" s="11" t="n">
        <v>0.1015</v>
      </c>
      <c r="K27" s="4" t="inlineStr">
        <is>
          <t xml:space="preserve"> </t>
        </is>
      </c>
    </row>
  </sheetData>
  <mergeCells count="3">
    <mergeCell ref="A1:A2"/>
    <mergeCell ref="C1:D1"/>
    <mergeCell ref="F1:G1"/>
  </mergeCells>
  <pageMargins left="0.75" right="0.75" top="1" bottom="1" header="0.5" footer="0.5"/>
</worksheet>
</file>

<file path=xl/worksheets/sheet92.xml><?xml version="1.0" encoding="utf-8"?>
<worksheet xmlns="http://schemas.openxmlformats.org/spreadsheetml/2006/main">
  <sheetPr>
    <outlinePr summaryBelow="1" summaryRight="1"/>
    <pageSetUpPr/>
  </sheetPr>
  <dimension ref="A1:B106"/>
  <sheetViews>
    <sheetView workbookViewId="0">
      <selection activeCell="A1" sqref="A1"/>
    </sheetView>
  </sheetViews>
  <sheetFormatPr baseColWidth="8" defaultRowHeight="15"/>
  <cols>
    <col width="70" customWidth="1" min="1" max="1"/>
    <col width="22" customWidth="1" min="2" max="2"/>
  </cols>
  <sheetData>
    <row r="1">
      <c r="A1" s="1" t="inlineStr">
        <is>
          <t>Significant Events (Details) - Schedule of Senior Bonds $ in Millions</t>
        </is>
      </c>
      <c r="B1" s="2" t="inlineStr">
        <is>
          <t>12 Months Ended</t>
        </is>
      </c>
    </row>
    <row r="2">
      <c r="B2" s="2" t="inlineStr">
        <is>
          <t>Dec. 31, 2023 CLP ($)</t>
        </is>
      </c>
    </row>
    <row r="3">
      <c r="A3" s="4" t="inlineStr">
        <is>
          <t>AA1 [Member]</t>
        </is>
      </c>
      <c r="B3" s="4" t="inlineStr">
        <is>
          <t xml:space="preserve"> </t>
        </is>
      </c>
    </row>
    <row r="4">
      <c r="A4" s="3" t="inlineStr">
        <is>
          <t>Significant Events (Details) - Schedule of Senior Bonds [Line Items]</t>
        </is>
      </c>
      <c r="B4" s="4" t="inlineStr">
        <is>
          <t xml:space="preserve"> </t>
        </is>
      </c>
    </row>
    <row r="5">
      <c r="A5" s="4" t="inlineStr">
        <is>
          <t>Currency</t>
        </is>
      </c>
      <c r="B5" s="4" t="inlineStr">
        <is>
          <t>CLP</t>
        </is>
      </c>
    </row>
    <row r="6">
      <c r="A6" s="4" t="inlineStr">
        <is>
          <t>Term (annual)</t>
        </is>
      </c>
      <c r="B6" s="4" t="inlineStr">
        <is>
          <t>6 years</t>
        </is>
      </c>
    </row>
    <row r="7">
      <c r="A7" s="4" t="inlineStr">
        <is>
          <t>Issuance rate (annual)</t>
        </is>
      </c>
      <c r="B7" s="11" t="n">
        <v>0.066</v>
      </c>
    </row>
    <row r="8">
      <c r="A8" s="4" t="inlineStr">
        <is>
          <t>Placement date</t>
        </is>
      </c>
      <c r="B8" s="4" t="inlineStr">
        <is>
          <t>Dec.  01,  2022</t>
        </is>
      </c>
    </row>
    <row r="9">
      <c r="A9" s="4" t="inlineStr">
        <is>
          <t>Amount</t>
        </is>
      </c>
      <c r="B9" s="6" t="n">
        <v>100000000000</v>
      </c>
    </row>
    <row r="10">
      <c r="A10" s="4" t="inlineStr">
        <is>
          <t>Maturity date</t>
        </is>
      </c>
      <c r="B10" s="4" t="inlineStr">
        <is>
          <t>12-01-2028</t>
        </is>
      </c>
    </row>
    <row r="11">
      <c r="A11" s="4" t="inlineStr">
        <is>
          <t>AA2 [Member]</t>
        </is>
      </c>
      <c r="B11" s="4" t="inlineStr">
        <is>
          <t xml:space="preserve"> </t>
        </is>
      </c>
    </row>
    <row r="12">
      <c r="A12" s="3" t="inlineStr">
        <is>
          <t>Significant Events (Details) - Schedule of Senior Bonds [Line Items]</t>
        </is>
      </c>
      <c r="B12" s="4" t="inlineStr">
        <is>
          <t xml:space="preserve"> </t>
        </is>
      </c>
    </row>
    <row r="13">
      <c r="A13" s="4" t="inlineStr">
        <is>
          <t>Currency</t>
        </is>
      </c>
      <c r="B13" s="4" t="inlineStr">
        <is>
          <t>CLP</t>
        </is>
      </c>
    </row>
    <row r="14">
      <c r="A14" s="4" t="inlineStr">
        <is>
          <t>Term (annual)</t>
        </is>
      </c>
      <c r="B14" s="4" t="inlineStr">
        <is>
          <t>6 years 6 months</t>
        </is>
      </c>
    </row>
    <row r="15">
      <c r="A15" s="4" t="inlineStr">
        <is>
          <t>Issuance rate (annual)</t>
        </is>
      </c>
      <c r="B15" s="11" t="n">
        <v>0.062</v>
      </c>
    </row>
    <row r="16">
      <c r="A16" s="4" t="inlineStr">
        <is>
          <t>Placement date</t>
        </is>
      </c>
      <c r="B16" s="4" t="inlineStr">
        <is>
          <t>Dec.  01,  2022</t>
        </is>
      </c>
    </row>
    <row r="17">
      <c r="A17" s="4" t="inlineStr">
        <is>
          <t>Amount</t>
        </is>
      </c>
      <c r="B17" s="6" t="n">
        <v>100000000000</v>
      </c>
    </row>
    <row r="18">
      <c r="A18" s="4" t="inlineStr">
        <is>
          <t>Maturity date</t>
        </is>
      </c>
      <c r="B18" s="4" t="inlineStr">
        <is>
          <t>06-01-2029</t>
        </is>
      </c>
    </row>
    <row r="19">
      <c r="A19" s="4" t="inlineStr">
        <is>
          <t>AA3 [Member]</t>
        </is>
      </c>
      <c r="B19" s="4" t="inlineStr">
        <is>
          <t xml:space="preserve"> </t>
        </is>
      </c>
    </row>
    <row r="20">
      <c r="A20" s="3" t="inlineStr">
        <is>
          <t>Significant Events (Details) - Schedule of Senior Bonds [Line Items]</t>
        </is>
      </c>
      <c r="B20" s="4" t="inlineStr">
        <is>
          <t xml:space="preserve"> </t>
        </is>
      </c>
    </row>
    <row r="21">
      <c r="A21" s="4" t="inlineStr">
        <is>
          <t>Currency</t>
        </is>
      </c>
      <c r="B21" s="4" t="inlineStr">
        <is>
          <t>CLP</t>
        </is>
      </c>
    </row>
    <row r="22">
      <c r="A22" s="4" t="inlineStr">
        <is>
          <t>Term (annual)</t>
        </is>
      </c>
      <c r="B22" s="4" t="inlineStr">
        <is>
          <t>8 years</t>
        </is>
      </c>
    </row>
    <row r="23">
      <c r="A23" s="4" t="inlineStr">
        <is>
          <t>Issuance rate (annual)</t>
        </is>
      </c>
      <c r="B23" s="11" t="n">
        <v>0.062</v>
      </c>
    </row>
    <row r="24">
      <c r="A24" s="4" t="inlineStr">
        <is>
          <t>Placement date</t>
        </is>
      </c>
      <c r="B24" s="4" t="inlineStr">
        <is>
          <t>Sep.  01,  2022</t>
        </is>
      </c>
    </row>
    <row r="25">
      <c r="A25" s="4" t="inlineStr">
        <is>
          <t>Amount</t>
        </is>
      </c>
      <c r="B25" s="6" t="n">
        <v>100000000000</v>
      </c>
    </row>
    <row r="26">
      <c r="A26" s="4" t="inlineStr">
        <is>
          <t>Maturity date</t>
        </is>
      </c>
      <c r="B26" s="4" t="inlineStr">
        <is>
          <t>09-01-2030</t>
        </is>
      </c>
    </row>
    <row r="27">
      <c r="A27" s="4" t="inlineStr">
        <is>
          <t>AA4 [Member]</t>
        </is>
      </c>
      <c r="B27" s="4" t="inlineStr">
        <is>
          <t xml:space="preserve"> </t>
        </is>
      </c>
    </row>
    <row r="28">
      <c r="A28" s="3" t="inlineStr">
        <is>
          <t>Significant Events (Details) - Schedule of Senior Bonds [Line Items]</t>
        </is>
      </c>
      <c r="B28" s="4" t="inlineStr">
        <is>
          <t xml:space="preserve"> </t>
        </is>
      </c>
    </row>
    <row r="29">
      <c r="A29" s="4" t="inlineStr">
        <is>
          <t>Currency</t>
        </is>
      </c>
      <c r="B29" s="4" t="inlineStr">
        <is>
          <t>CLP</t>
        </is>
      </c>
    </row>
    <row r="30">
      <c r="A30" s="4" t="inlineStr">
        <is>
          <t>Term (annual)</t>
        </is>
      </c>
      <c r="B30" s="4" t="inlineStr">
        <is>
          <t>10 years 6 months</t>
        </is>
      </c>
    </row>
    <row r="31">
      <c r="A31" s="4" t="inlineStr">
        <is>
          <t>Issuance rate (annual)</t>
        </is>
      </c>
      <c r="B31" s="11" t="n">
        <v>0.0625</v>
      </c>
    </row>
    <row r="32">
      <c r="A32" s="4" t="inlineStr">
        <is>
          <t>Placement date</t>
        </is>
      </c>
      <c r="B32" s="4" t="inlineStr">
        <is>
          <t>Sep.  01,  2022</t>
        </is>
      </c>
    </row>
    <row r="33">
      <c r="A33" s="4" t="inlineStr">
        <is>
          <t>Amount</t>
        </is>
      </c>
      <c r="B33" s="6" t="n">
        <v>100000000000</v>
      </c>
    </row>
    <row r="34">
      <c r="A34" s="4" t="inlineStr">
        <is>
          <t>Maturity date</t>
        </is>
      </c>
      <c r="B34" s="4" t="inlineStr">
        <is>
          <t>03-01-2033</t>
        </is>
      </c>
    </row>
    <row r="35">
      <c r="A35" s="4" t="inlineStr">
        <is>
          <t>AA5 [Member]</t>
        </is>
      </c>
      <c r="B35" s="4" t="inlineStr">
        <is>
          <t xml:space="preserve"> </t>
        </is>
      </c>
    </row>
    <row r="36">
      <c r="A36" s="3" t="inlineStr">
        <is>
          <t>Significant Events (Details) - Schedule of Senior Bonds [Line Items]</t>
        </is>
      </c>
      <c r="B36" s="4" t="inlineStr">
        <is>
          <t xml:space="preserve"> </t>
        </is>
      </c>
    </row>
    <row r="37">
      <c r="A37" s="4" t="inlineStr">
        <is>
          <t>Currency</t>
        </is>
      </c>
      <c r="B37" s="4" t="inlineStr">
        <is>
          <t>UF</t>
        </is>
      </c>
    </row>
    <row r="38">
      <c r="A38" s="4" t="inlineStr">
        <is>
          <t>Term (annual)</t>
        </is>
      </c>
      <c r="B38" s="4" t="inlineStr">
        <is>
          <t>9 years 6 months</t>
        </is>
      </c>
    </row>
    <row r="39">
      <c r="A39" s="4" t="inlineStr">
        <is>
          <t>Issuance rate (annual)</t>
        </is>
      </c>
      <c r="B39" s="11" t="n">
        <v>0.0295</v>
      </c>
    </row>
    <row r="40">
      <c r="A40" s="4" t="inlineStr">
        <is>
          <t>Placement date</t>
        </is>
      </c>
      <c r="B40" s="4" t="inlineStr">
        <is>
          <t>Aug.  01,  2022</t>
        </is>
      </c>
    </row>
    <row r="41">
      <c r="A41" s="4" t="inlineStr">
        <is>
          <t>Amount</t>
        </is>
      </c>
      <c r="B41" s="6" t="n">
        <v>10000000</v>
      </c>
    </row>
    <row r="42">
      <c r="A42" s="4" t="inlineStr">
        <is>
          <t>Maturity date</t>
        </is>
      </c>
      <c r="B42" s="4" t="inlineStr">
        <is>
          <t>02-01-2032</t>
        </is>
      </c>
    </row>
    <row r="43">
      <c r="A43" s="4" t="inlineStr">
        <is>
          <t>AA6 [Member]</t>
        </is>
      </c>
      <c r="B43" s="4" t="inlineStr">
        <is>
          <t xml:space="preserve"> </t>
        </is>
      </c>
    </row>
    <row r="44">
      <c r="A44" s="3" t="inlineStr">
        <is>
          <t>Significant Events (Details) - Schedule of Senior Bonds [Line Items]</t>
        </is>
      </c>
      <c r="B44" s="4" t="inlineStr">
        <is>
          <t xml:space="preserve"> </t>
        </is>
      </c>
    </row>
    <row r="45">
      <c r="A45" s="4" t="inlineStr">
        <is>
          <t>Currency</t>
        </is>
      </c>
      <c r="B45" s="4" t="inlineStr">
        <is>
          <t>UF</t>
        </is>
      </c>
    </row>
    <row r="46">
      <c r="A46" s="4" t="inlineStr">
        <is>
          <t>Term (annual)</t>
        </is>
      </c>
      <c r="B46" s="4" t="inlineStr">
        <is>
          <t>15 years</t>
        </is>
      </c>
    </row>
    <row r="47">
      <c r="A47" s="4" t="inlineStr">
        <is>
          <t>Issuance rate (annual)</t>
        </is>
      </c>
      <c r="B47" s="11" t="n">
        <v>0.027</v>
      </c>
    </row>
    <row r="48">
      <c r="A48" s="4" t="inlineStr">
        <is>
          <t>Placement date</t>
        </is>
      </c>
      <c r="B48" s="4" t="inlineStr">
        <is>
          <t>Oct.  01,  2022</t>
        </is>
      </c>
    </row>
    <row r="49">
      <c r="A49" s="4" t="inlineStr">
        <is>
          <t>Amount</t>
        </is>
      </c>
      <c r="B49" s="6" t="n">
        <v>5000000</v>
      </c>
    </row>
    <row r="50">
      <c r="A50" s="4" t="inlineStr">
        <is>
          <t>Maturity date</t>
        </is>
      </c>
      <c r="B50" s="4" t="inlineStr">
        <is>
          <t>10-01-2037</t>
        </is>
      </c>
    </row>
    <row r="51">
      <c r="A51" s="4" t="inlineStr">
        <is>
          <t>AA7 [Member]</t>
        </is>
      </c>
      <c r="B51" s="4" t="inlineStr">
        <is>
          <t xml:space="preserve"> </t>
        </is>
      </c>
    </row>
    <row r="52">
      <c r="A52" s="3" t="inlineStr">
        <is>
          <t>Significant Events (Details) - Schedule of Senior Bonds [Line Items]</t>
        </is>
      </c>
      <c r="B52" s="4" t="inlineStr">
        <is>
          <t xml:space="preserve"> </t>
        </is>
      </c>
    </row>
    <row r="53">
      <c r="A53" s="4" t="inlineStr">
        <is>
          <t>Currency</t>
        </is>
      </c>
      <c r="B53" s="4" t="inlineStr">
        <is>
          <t>CLP</t>
        </is>
      </c>
    </row>
    <row r="54">
      <c r="A54" s="4" t="inlineStr">
        <is>
          <t>Term (annual)</t>
        </is>
      </c>
      <c r="B54" s="4" t="inlineStr">
        <is>
          <t>3 years 6 months</t>
        </is>
      </c>
    </row>
    <row r="55">
      <c r="A55" s="4" t="inlineStr">
        <is>
          <t>Issuance rate (annual)</t>
        </is>
      </c>
      <c r="B55" s="11" t="n">
        <v>0.068</v>
      </c>
    </row>
    <row r="56">
      <c r="A56" s="4" t="inlineStr">
        <is>
          <t>Placement date</t>
        </is>
      </c>
      <c r="B56" s="4" t="inlineStr">
        <is>
          <t>Feb.  01,  2023</t>
        </is>
      </c>
    </row>
    <row r="57">
      <c r="A57" s="4" t="inlineStr">
        <is>
          <t>Amount</t>
        </is>
      </c>
      <c r="B57" s="6" t="n">
        <v>75000000000</v>
      </c>
    </row>
    <row r="58">
      <c r="A58" s="4" t="inlineStr">
        <is>
          <t>Maturity date</t>
        </is>
      </c>
      <c r="B58" s="4" t="inlineStr">
        <is>
          <t>08-01-2026</t>
        </is>
      </c>
    </row>
    <row r="59">
      <c r="A59" s="4" t="inlineStr">
        <is>
          <t>AA8 [Member]</t>
        </is>
      </c>
      <c r="B59" s="4" t="inlineStr">
        <is>
          <t xml:space="preserve"> </t>
        </is>
      </c>
    </row>
    <row r="60">
      <c r="A60" s="3" t="inlineStr">
        <is>
          <t>Significant Events (Details) - Schedule of Senior Bonds [Line Items]</t>
        </is>
      </c>
      <c r="B60" s="4" t="inlineStr">
        <is>
          <t xml:space="preserve"> </t>
        </is>
      </c>
    </row>
    <row r="61">
      <c r="A61" s="4" t="inlineStr">
        <is>
          <t>Currency</t>
        </is>
      </c>
      <c r="B61" s="4" t="inlineStr">
        <is>
          <t>CLP</t>
        </is>
      </c>
    </row>
    <row r="62">
      <c r="A62" s="4" t="inlineStr">
        <is>
          <t>Term (annual)</t>
        </is>
      </c>
      <c r="B62" s="4" t="inlineStr">
        <is>
          <t>4 years 6 months</t>
        </is>
      </c>
    </row>
    <row r="63">
      <c r="A63" s="4" t="inlineStr">
        <is>
          <t>Issuance rate (annual)</t>
        </is>
      </c>
      <c r="B63" s="11" t="n">
        <v>0.067</v>
      </c>
    </row>
    <row r="64">
      <c r="A64" s="4" t="inlineStr">
        <is>
          <t>Placement date</t>
        </is>
      </c>
      <c r="B64" s="4" t="inlineStr">
        <is>
          <t>Mar. 31,  2023</t>
        </is>
      </c>
    </row>
    <row r="65">
      <c r="A65" s="4" t="inlineStr">
        <is>
          <t>Amount</t>
        </is>
      </c>
      <c r="B65" s="6" t="n">
        <v>100000000000</v>
      </c>
    </row>
    <row r="66">
      <c r="A66" s="4" t="inlineStr">
        <is>
          <t>Maturity date</t>
        </is>
      </c>
      <c r="B66" s="4" t="inlineStr">
        <is>
          <t>09-01-2027</t>
        </is>
      </c>
    </row>
    <row r="67">
      <c r="A67" s="4" t="inlineStr">
        <is>
          <t>AA9 [Member]</t>
        </is>
      </c>
      <c r="B67" s="4" t="inlineStr">
        <is>
          <t xml:space="preserve"> </t>
        </is>
      </c>
    </row>
    <row r="68">
      <c r="A68" s="3" t="inlineStr">
        <is>
          <t>Significant Events (Details) - Schedule of Senior Bonds [Line Items]</t>
        </is>
      </c>
      <c r="B68" s="4" t="inlineStr">
        <is>
          <t xml:space="preserve"> </t>
        </is>
      </c>
    </row>
    <row r="69">
      <c r="A69" s="4" t="inlineStr">
        <is>
          <t>Currency</t>
        </is>
      </c>
      <c r="B69" s="4" t="inlineStr">
        <is>
          <t>CLP</t>
        </is>
      </c>
    </row>
    <row r="70">
      <c r="A70" s="4" t="inlineStr">
        <is>
          <t>Term (annual)</t>
        </is>
      </c>
      <c r="B70" s="4" t="inlineStr">
        <is>
          <t>8 years</t>
        </is>
      </c>
    </row>
    <row r="71">
      <c r="A71" s="4" t="inlineStr">
        <is>
          <t>Issuance rate (annual)</t>
        </is>
      </c>
      <c r="B71" s="11" t="n">
        <v>0.063</v>
      </c>
    </row>
    <row r="72">
      <c r="A72" s="4" t="inlineStr">
        <is>
          <t>Placement date</t>
        </is>
      </c>
      <c r="B72" s="4" t="inlineStr">
        <is>
          <t>Mar. 31,  2023</t>
        </is>
      </c>
    </row>
    <row r="73">
      <c r="A73" s="4" t="inlineStr">
        <is>
          <t>Amount</t>
        </is>
      </c>
      <c r="B73" s="6" t="n">
        <v>75000000000</v>
      </c>
    </row>
    <row r="74">
      <c r="A74" s="4" t="inlineStr">
        <is>
          <t>Maturity date</t>
        </is>
      </c>
      <c r="B74" s="4" t="inlineStr">
        <is>
          <t>11-01-2030</t>
        </is>
      </c>
    </row>
    <row r="75">
      <c r="A75" s="4" t="inlineStr">
        <is>
          <t>AA10 [Member]</t>
        </is>
      </c>
      <c r="B75" s="4" t="inlineStr">
        <is>
          <t xml:space="preserve"> </t>
        </is>
      </c>
    </row>
    <row r="76">
      <c r="A76" s="3" t="inlineStr">
        <is>
          <t>Significant Events (Details) - Schedule of Senior Bonds [Line Items]</t>
        </is>
      </c>
      <c r="B76" s="4" t="inlineStr">
        <is>
          <t xml:space="preserve"> </t>
        </is>
      </c>
    </row>
    <row r="77">
      <c r="A77" s="4" t="inlineStr">
        <is>
          <t>Currency</t>
        </is>
      </c>
      <c r="B77" s="4" t="inlineStr">
        <is>
          <t>CLP</t>
        </is>
      </c>
    </row>
    <row r="78">
      <c r="A78" s="4" t="inlineStr">
        <is>
          <t>Term (annual)</t>
        </is>
      </c>
      <c r="B78" s="4" t="inlineStr">
        <is>
          <t>8 years</t>
        </is>
      </c>
    </row>
    <row r="79">
      <c r="A79" s="4" t="inlineStr">
        <is>
          <t>Issuance rate (annual)</t>
        </is>
      </c>
      <c r="B79" s="11" t="n">
        <v>0.07099999999999999</v>
      </c>
    </row>
    <row r="80">
      <c r="A80" s="4" t="inlineStr">
        <is>
          <t>Placement date</t>
        </is>
      </c>
      <c r="B80" s="4" t="inlineStr">
        <is>
          <t>Apr. 24,  2023</t>
        </is>
      </c>
    </row>
    <row r="81">
      <c r="A81" s="4" t="inlineStr">
        <is>
          <t>Amount</t>
        </is>
      </c>
      <c r="B81" s="6" t="n">
        <v>50000000000</v>
      </c>
    </row>
    <row r="82">
      <c r="A82" s="4" t="inlineStr">
        <is>
          <t>Maturity date</t>
        </is>
      </c>
      <c r="B82" s="4" t="inlineStr">
        <is>
          <t>03-01-2026</t>
        </is>
      </c>
    </row>
    <row r="83">
      <c r="A83" s="4" t="inlineStr">
        <is>
          <t>AA11 [Member]</t>
        </is>
      </c>
      <c r="B83" s="4" t="inlineStr">
        <is>
          <t xml:space="preserve"> </t>
        </is>
      </c>
    </row>
    <row r="84">
      <c r="A84" s="3" t="inlineStr">
        <is>
          <t>Significant Events (Details) - Schedule of Senior Bonds [Line Items]</t>
        </is>
      </c>
      <c r="B84" s="4" t="inlineStr">
        <is>
          <t xml:space="preserve"> </t>
        </is>
      </c>
    </row>
    <row r="85">
      <c r="A85" s="4" t="inlineStr">
        <is>
          <t>Currency</t>
        </is>
      </c>
      <c r="B85" s="4" t="inlineStr">
        <is>
          <t>CLP</t>
        </is>
      </c>
    </row>
    <row r="86">
      <c r="A86" s="4" t="inlineStr">
        <is>
          <t>Term (annual)</t>
        </is>
      </c>
      <c r="B86" s="4" t="inlineStr">
        <is>
          <t>3 years</t>
        </is>
      </c>
    </row>
    <row r="87">
      <c r="A87" s="4" t="inlineStr">
        <is>
          <t>Issuance rate (annual)</t>
        </is>
      </c>
      <c r="B87" s="11" t="n">
        <v>0.064</v>
      </c>
    </row>
    <row r="88">
      <c r="A88" s="4" t="inlineStr">
        <is>
          <t>Placement date</t>
        </is>
      </c>
      <c r="B88" s="4" t="inlineStr">
        <is>
          <t>Jul.  01,  2023</t>
        </is>
      </c>
    </row>
    <row r="89">
      <c r="A89" s="4" t="inlineStr">
        <is>
          <t>Amount</t>
        </is>
      </c>
      <c r="B89" s="6" t="n">
        <v>50000000000</v>
      </c>
    </row>
    <row r="90">
      <c r="A90" s="4" t="inlineStr">
        <is>
          <t>Maturity date</t>
        </is>
      </c>
      <c r="B90" s="4" t="inlineStr">
        <is>
          <t>07-012026</t>
        </is>
      </c>
    </row>
    <row r="91">
      <c r="A91" s="4" t="inlineStr">
        <is>
          <t>AA12 [Member]</t>
        </is>
      </c>
      <c r="B91" s="4" t="inlineStr">
        <is>
          <t xml:space="preserve"> </t>
        </is>
      </c>
    </row>
    <row r="92">
      <c r="A92" s="3" t="inlineStr">
        <is>
          <t>Significant Events (Details) - Schedule of Senior Bonds [Line Items]</t>
        </is>
      </c>
      <c r="B92" s="4" t="inlineStr">
        <is>
          <t xml:space="preserve"> </t>
        </is>
      </c>
    </row>
    <row r="93">
      <c r="A93" s="4" t="inlineStr">
        <is>
          <t>Currency</t>
        </is>
      </c>
      <c r="B93" s="4" t="inlineStr">
        <is>
          <t>UF</t>
        </is>
      </c>
    </row>
    <row r="94">
      <c r="A94" s="4" t="inlineStr">
        <is>
          <t>Term (annual)</t>
        </is>
      </c>
      <c r="B94" s="4" t="inlineStr">
        <is>
          <t>10 years</t>
        </is>
      </c>
    </row>
    <row r="95">
      <c r="A95" s="4" t="inlineStr">
        <is>
          <t>Issuance rate (annual)</t>
        </is>
      </c>
      <c r="B95" s="11" t="n">
        <v>0.034</v>
      </c>
    </row>
    <row r="96">
      <c r="A96" s="4" t="inlineStr">
        <is>
          <t>Placement date</t>
        </is>
      </c>
      <c r="B96" s="4" t="inlineStr">
        <is>
          <t>Sep.  01,  2023</t>
        </is>
      </c>
    </row>
    <row r="97">
      <c r="A97" s="4" t="inlineStr">
        <is>
          <t>Amount</t>
        </is>
      </c>
      <c r="B97" s="6" t="n">
        <v>3000000</v>
      </c>
    </row>
    <row r="98">
      <c r="A98" s="4" t="inlineStr">
        <is>
          <t>Maturity date</t>
        </is>
      </c>
      <c r="B98" s="4" t="inlineStr">
        <is>
          <t>03-01-2033</t>
        </is>
      </c>
    </row>
    <row r="99">
      <c r="A99" s="4" t="inlineStr">
        <is>
          <t>AA13 [Member]</t>
        </is>
      </c>
      <c r="B99" s="4" t="inlineStr">
        <is>
          <t xml:space="preserve"> </t>
        </is>
      </c>
    </row>
    <row r="100">
      <c r="A100" s="3" t="inlineStr">
        <is>
          <t>Significant Events (Details) - Schedule of Senior Bonds [Line Items]</t>
        </is>
      </c>
      <c r="B100" s="4" t="inlineStr">
        <is>
          <t xml:space="preserve"> </t>
        </is>
      </c>
    </row>
    <row r="101">
      <c r="A101" s="4" t="inlineStr">
        <is>
          <t>Currency</t>
        </is>
      </c>
      <c r="B101" s="4" t="inlineStr">
        <is>
          <t>UF</t>
        </is>
      </c>
    </row>
    <row r="102">
      <c r="A102" s="4" t="inlineStr">
        <is>
          <t>Term (annual)</t>
        </is>
      </c>
      <c r="B102" s="4" t="inlineStr">
        <is>
          <t>6 years</t>
        </is>
      </c>
    </row>
    <row r="103">
      <c r="A103" s="4" t="inlineStr">
        <is>
          <t>Issuance rate (annual)</t>
        </is>
      </c>
      <c r="B103" s="11" t="n">
        <v>0.034</v>
      </c>
    </row>
    <row r="104">
      <c r="A104" s="4" t="inlineStr">
        <is>
          <t>Placement date</t>
        </is>
      </c>
      <c r="B104" s="4" t="inlineStr">
        <is>
          <t>Sep.  01,  2023</t>
        </is>
      </c>
    </row>
    <row r="105">
      <c r="A105" s="4" t="inlineStr">
        <is>
          <t>Amount</t>
        </is>
      </c>
      <c r="B105" s="6" t="n">
        <v>3000000</v>
      </c>
    </row>
    <row r="106">
      <c r="A106" s="4" t="inlineStr">
        <is>
          <t>Maturity date</t>
        </is>
      </c>
      <c r="B106" s="4" t="inlineStr">
        <is>
          <t>09-01-2029</t>
        </is>
      </c>
    </row>
  </sheetData>
  <mergeCells count="1">
    <mergeCell ref="A1:A2"/>
  </mergeCells>
  <pageMargins left="0.75" right="0.75" top="1" bottom="1" header="0.5" footer="0.5"/>
</worksheet>
</file>

<file path=xl/worksheets/sheet93.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50" customWidth="1" min="1" max="1"/>
    <col width="22" customWidth="1" min="2" max="2"/>
  </cols>
  <sheetData>
    <row r="1">
      <c r="A1" s="1" t="inlineStr">
        <is>
          <t>Reporting Segments (Details) $ in Millions</t>
        </is>
      </c>
      <c r="B1" s="2" t="inlineStr">
        <is>
          <t>12 Months Ended</t>
        </is>
      </c>
    </row>
    <row r="2">
      <c r="B2" s="2" t="inlineStr">
        <is>
          <t>Dec. 31, 2023 CLP ($)</t>
        </is>
      </c>
    </row>
    <row r="3">
      <c r="A3" s="4" t="inlineStr">
        <is>
          <t>Retail Banking [Member]</t>
        </is>
      </c>
      <c r="B3" s="4" t="inlineStr">
        <is>
          <t xml:space="preserve"> </t>
        </is>
      </c>
    </row>
    <row r="4">
      <c r="A4" s="3" t="inlineStr">
        <is>
          <t>Reporting Segments (Details) [Line Items]</t>
        </is>
      </c>
      <c r="B4" s="4" t="inlineStr">
        <is>
          <t xml:space="preserve"> </t>
        </is>
      </c>
    </row>
    <row r="5">
      <c r="A5" s="4" t="inlineStr">
        <is>
          <t>Revenue</t>
        </is>
      </c>
      <c r="B5" s="6" t="n">
        <v>3000</v>
      </c>
    </row>
    <row r="6">
      <c r="A6" s="4" t="inlineStr">
        <is>
          <t>Middle Market [Member] | Top of range [member]</t>
        </is>
      </c>
      <c r="B6" s="4" t="inlineStr">
        <is>
          <t xml:space="preserve"> </t>
        </is>
      </c>
    </row>
    <row r="7">
      <c r="A7" s="3" t="inlineStr">
        <is>
          <t>Reporting Segments (Details) [Line Items]</t>
        </is>
      </c>
      <c r="B7" s="4" t="inlineStr">
        <is>
          <t xml:space="preserve"> </t>
        </is>
      </c>
    </row>
    <row r="8">
      <c r="A8" s="4" t="inlineStr">
        <is>
          <t>Revenue</t>
        </is>
      </c>
      <c r="B8" s="5" t="n">
        <v>3000</v>
      </c>
    </row>
    <row r="9">
      <c r="A9" s="4" t="inlineStr">
        <is>
          <t>Middle Market [Member] | Bottom of range [member]</t>
        </is>
      </c>
      <c r="B9" s="4" t="inlineStr">
        <is>
          <t xml:space="preserve"> </t>
        </is>
      </c>
    </row>
    <row r="10">
      <c r="A10" s="3" t="inlineStr">
        <is>
          <t>Reporting Segments (Details) [Line Items]</t>
        </is>
      </c>
      <c r="B10" s="4" t="inlineStr">
        <is>
          <t xml:space="preserve"> </t>
        </is>
      </c>
    </row>
    <row r="11">
      <c r="A11" s="4" t="inlineStr">
        <is>
          <t>Revenue</t>
        </is>
      </c>
      <c r="B11" s="5" t="n">
        <v>800</v>
      </c>
    </row>
    <row r="12">
      <c r="A12" s="4" t="inlineStr">
        <is>
          <t>Global Investment Banking [Member]</t>
        </is>
      </c>
      <c r="B12" s="4" t="inlineStr">
        <is>
          <t xml:space="preserve"> </t>
        </is>
      </c>
    </row>
    <row r="13">
      <c r="A13" s="3" t="inlineStr">
        <is>
          <t>Reporting Segments (Details) [Line Items]</t>
        </is>
      </c>
      <c r="B13" s="4" t="inlineStr">
        <is>
          <t xml:space="preserve"> </t>
        </is>
      </c>
    </row>
    <row r="14">
      <c r="A14" s="4" t="inlineStr">
        <is>
          <t>Revenue</t>
        </is>
      </c>
      <c r="B14" s="6" t="n">
        <v>10000</v>
      </c>
    </row>
  </sheetData>
  <mergeCells count="1">
    <mergeCell ref="A1:A2"/>
  </mergeCells>
  <pageMargins left="0.75" right="0.75" top="1" bottom="1" header="0.5" footer="0.5"/>
</worksheet>
</file>

<file path=xl/worksheets/sheet94.xml><?xml version="1.0" encoding="utf-8"?>
<worksheet xmlns="http://schemas.openxmlformats.org/spreadsheetml/2006/main">
  <sheetPr>
    <outlinePr summaryBelow="1" summaryRight="1"/>
    <pageSetUpPr/>
  </sheetPr>
  <dimension ref="A1:E67"/>
  <sheetViews>
    <sheetView workbookViewId="0">
      <selection activeCell="A1" sqref="A1"/>
    </sheetView>
  </sheetViews>
  <sheetFormatPr baseColWidth="8" defaultRowHeight="15"/>
  <cols>
    <col width="80" customWidth="1" min="1" max="1"/>
    <col width="13" customWidth="1" min="2" max="2"/>
    <col width="16" customWidth="1" min="3" max="3"/>
    <col width="14" customWidth="1" min="4" max="4"/>
    <col width="14" customWidth="1" min="5" max="5"/>
  </cols>
  <sheetData>
    <row r="1">
      <c r="A1" s="1" t="inlineStr">
        <is>
          <t>Reporting Segments (Details) - Schedule of Reporting Segment - CLP ($) $ in Millions</t>
        </is>
      </c>
      <c r="C1" s="2" t="inlineStr">
        <is>
          <t>12 Months Ended</t>
        </is>
      </c>
    </row>
    <row r="2">
      <c r="C2" s="2" t="inlineStr">
        <is>
          <t>Dec. 31, 2023</t>
        </is>
      </c>
      <c r="D2" s="2" t="inlineStr">
        <is>
          <t>Dec. 31, 2022</t>
        </is>
      </c>
      <c r="E2" s="2" t="inlineStr">
        <is>
          <t>Dec. 31, 2021</t>
        </is>
      </c>
    </row>
    <row r="3">
      <c r="A3" s="3" t="inlineStr">
        <is>
          <t>Reporting Segments (Details) - Schedule of Reporting Segment [Line Items]</t>
        </is>
      </c>
      <c r="C3" s="4" t="inlineStr">
        <is>
          <t xml:space="preserve"> </t>
        </is>
      </c>
      <c r="D3" s="4" t="inlineStr">
        <is>
          <t xml:space="preserve"> </t>
        </is>
      </c>
      <c r="E3" s="4" t="inlineStr">
        <is>
          <t xml:space="preserve"> </t>
        </is>
      </c>
    </row>
    <row r="4">
      <c r="A4" s="4" t="inlineStr">
        <is>
          <t>Other operating income</t>
        </is>
      </c>
      <c r="C4" s="6" t="n">
        <v>810</v>
      </c>
      <c r="D4" s="6" t="n">
        <v>-23</v>
      </c>
      <c r="E4" s="6" t="n">
        <v>-284</v>
      </c>
    </row>
    <row r="5">
      <c r="A5" s="4" t="inlineStr">
        <is>
          <t>Other operating expenses</t>
        </is>
      </c>
      <c r="C5" s="5" t="n">
        <v>31638</v>
      </c>
      <c r="D5" s="5" t="n">
        <v>106306</v>
      </c>
      <c r="E5" s="5" t="n">
        <v>101430</v>
      </c>
    </row>
    <row r="6">
      <c r="A6" s="4" t="inlineStr">
        <is>
          <t>Income from investments in associates and other companies</t>
        </is>
      </c>
      <c r="C6" s="5" t="n">
        <v>3594</v>
      </c>
      <c r="D6" s="5" t="n">
        <v>1972</v>
      </c>
      <c r="E6" s="4" t="inlineStr">
        <is>
          <t xml:space="preserve"> </t>
        </is>
      </c>
    </row>
    <row r="7">
      <c r="A7" s="4" t="inlineStr">
        <is>
          <t>Result of continuing operations before income taxes</t>
        </is>
      </c>
      <c r="C7" s="5" t="n">
        <v>691385</v>
      </c>
      <c r="D7" s="5" t="n">
        <v>901106</v>
      </c>
      <c r="E7" s="5" t="n">
        <v>1074092</v>
      </c>
    </row>
    <row r="8">
      <c r="A8" s="4" t="inlineStr">
        <is>
          <t>Income tax expense</t>
        </is>
      </c>
      <c r="C8" s="5" t="n">
        <v>-97548</v>
      </c>
      <c r="D8" s="5" t="n">
        <v>-93624</v>
      </c>
      <c r="E8" s="5" t="n">
        <v>-221664</v>
      </c>
    </row>
    <row r="9">
      <c r="A9" s="4" t="inlineStr">
        <is>
          <t>Result of discontinued operations before income taxes</t>
        </is>
      </c>
      <c r="C9" s="4" t="inlineStr">
        <is>
          <t xml:space="preserve"> </t>
        </is>
      </c>
      <c r="D9" s="4" t="inlineStr">
        <is>
          <t xml:space="preserve"> </t>
        </is>
      </c>
      <c r="E9" s="4" t="inlineStr">
        <is>
          <t xml:space="preserve"> </t>
        </is>
      </c>
    </row>
    <row r="10">
      <c r="A10" s="4" t="inlineStr">
        <is>
          <t>Income tax expense</t>
        </is>
      </c>
      <c r="C10" s="4" t="inlineStr">
        <is>
          <t xml:space="preserve"> </t>
        </is>
      </c>
      <c r="D10" s="4" t="inlineStr">
        <is>
          <t xml:space="preserve"> </t>
        </is>
      </c>
      <c r="E10" s="4" t="inlineStr">
        <is>
          <t xml:space="preserve"> </t>
        </is>
      </c>
    </row>
    <row r="11">
      <c r="A11" s="4" t="inlineStr">
        <is>
          <t>Net income for the year</t>
        </is>
      </c>
      <c r="C11" s="5" t="n">
        <v>593837</v>
      </c>
      <c r="D11" s="5" t="n">
        <v>807482</v>
      </c>
      <c r="E11" s="5" t="n">
        <v>852428</v>
      </c>
    </row>
    <row r="12">
      <c r="A12" s="4" t="inlineStr">
        <is>
          <t>Retail Banking [Member]</t>
        </is>
      </c>
      <c r="C12" s="4" t="inlineStr">
        <is>
          <t xml:space="preserve"> </t>
        </is>
      </c>
      <c r="D12" s="4" t="inlineStr">
        <is>
          <t xml:space="preserve"> </t>
        </is>
      </c>
      <c r="E12" s="4" t="inlineStr">
        <is>
          <t xml:space="preserve"> </t>
        </is>
      </c>
    </row>
    <row r="13">
      <c r="A13" s="3" t="inlineStr">
        <is>
          <t>Reporting Segments (Details) - Schedule of Reporting Segment [Line Items]</t>
        </is>
      </c>
      <c r="C13" s="4" t="inlineStr">
        <is>
          <t xml:space="preserve"> </t>
        </is>
      </c>
      <c r="D13" s="4" t="inlineStr">
        <is>
          <t xml:space="preserve"> </t>
        </is>
      </c>
      <c r="E13" s="4" t="inlineStr">
        <is>
          <t xml:space="preserve"> </t>
        </is>
      </c>
    </row>
    <row r="14">
      <c r="A14" s="4" t="inlineStr">
        <is>
          <t>Loans and accounts receivable from customers</t>
        </is>
      </c>
      <c r="B14" s="4" t="inlineStr">
        <is>
          <t>[1]</t>
        </is>
      </c>
      <c r="C14" s="5" t="n">
        <v>29066792</v>
      </c>
      <c r="D14" s="5" t="n">
        <v>27081897</v>
      </c>
      <c r="E14" s="5" t="n">
        <v>25784719</v>
      </c>
    </row>
    <row r="15">
      <c r="A15" s="4" t="inlineStr">
        <is>
          <t>Deposits and other demand deposits</t>
        </is>
      </c>
      <c r="B15" s="4" t="inlineStr">
        <is>
          <t>[2]</t>
        </is>
      </c>
      <c r="C15" s="5" t="n">
        <v>13896076</v>
      </c>
      <c r="D15" s="5" t="n">
        <v>13553898</v>
      </c>
      <c r="E15" s="5" t="n">
        <v>14779739</v>
      </c>
    </row>
    <row r="16">
      <c r="A16" s="4" t="inlineStr">
        <is>
          <t>Net interest income</t>
        </is>
      </c>
      <c r="C16" s="5" t="n">
        <v>1381014</v>
      </c>
      <c r="D16" s="5" t="n">
        <v>1129553</v>
      </c>
      <c r="E16" s="5" t="n">
        <v>1035288</v>
      </c>
    </row>
    <row r="17">
      <c r="A17" s="4" t="inlineStr">
        <is>
          <t>Net fee and commission income</t>
        </is>
      </c>
      <c r="C17" s="5" t="n">
        <v>376643</v>
      </c>
      <c r="D17" s="5" t="n">
        <v>312706</v>
      </c>
      <c r="E17" s="5" t="n">
        <v>270750</v>
      </c>
    </row>
    <row r="18">
      <c r="A18" s="4" t="inlineStr">
        <is>
          <t>Net income from financial operations</t>
        </is>
      </c>
      <c r="C18" s="5" t="n">
        <v>45573</v>
      </c>
      <c r="D18" s="5" t="n">
        <v>34721</v>
      </c>
      <c r="E18" s="5" t="n">
        <v>36286</v>
      </c>
    </row>
    <row r="19">
      <c r="A19" s="4" t="inlineStr">
        <is>
          <t>Provision for loan losses</t>
        </is>
      </c>
      <c r="C19" s="5" t="n">
        <v>-295221</v>
      </c>
      <c r="D19" s="5" t="n">
        <v>-290184</v>
      </c>
      <c r="E19" s="5" t="n">
        <v>-239885</v>
      </c>
    </row>
    <row r="20">
      <c r="A20" s="4" t="inlineStr">
        <is>
          <t>Support expenses</t>
        </is>
      </c>
      <c r="B20" s="4" t="inlineStr">
        <is>
          <t>[3]</t>
        </is>
      </c>
      <c r="C20" s="5" t="n">
        <v>-661901</v>
      </c>
      <c r="D20" s="5" t="n">
        <v>-635991</v>
      </c>
      <c r="E20" s="5" t="n">
        <v>-616287</v>
      </c>
    </row>
    <row r="21">
      <c r="A21" s="4" t="inlineStr">
        <is>
          <t>Segment’s net contribution</t>
        </is>
      </c>
      <c r="C21" s="5" t="n">
        <v>846108</v>
      </c>
      <c r="D21" s="5" t="n">
        <v>550905</v>
      </c>
      <c r="E21" s="5" t="n">
        <v>486152</v>
      </c>
    </row>
    <row r="22">
      <c r="A22" s="4" t="inlineStr">
        <is>
          <t>Middle-market [Member]</t>
        </is>
      </c>
      <c r="C22" s="4" t="inlineStr">
        <is>
          <t xml:space="preserve"> </t>
        </is>
      </c>
      <c r="D22" s="4" t="inlineStr">
        <is>
          <t xml:space="preserve"> </t>
        </is>
      </c>
      <c r="E22" s="4" t="inlineStr">
        <is>
          <t xml:space="preserve"> </t>
        </is>
      </c>
    </row>
    <row r="23">
      <c r="A23" s="3" t="inlineStr">
        <is>
          <t>Reporting Segments (Details) - Schedule of Reporting Segment [Line Items]</t>
        </is>
      </c>
      <c r="C23" s="4" t="inlineStr">
        <is>
          <t xml:space="preserve"> </t>
        </is>
      </c>
      <c r="D23" s="4" t="inlineStr">
        <is>
          <t xml:space="preserve"> </t>
        </is>
      </c>
      <c r="E23" s="4" t="inlineStr">
        <is>
          <t xml:space="preserve"> </t>
        </is>
      </c>
    </row>
    <row r="24">
      <c r="A24" s="4" t="inlineStr">
        <is>
          <t>Loans and accounts receivable from customers</t>
        </is>
      </c>
      <c r="B24" s="4" t="inlineStr">
        <is>
          <t>[1]</t>
        </is>
      </c>
      <c r="C24" s="5" t="n">
        <v>8774343</v>
      </c>
      <c r="D24" s="5" t="n">
        <v>8641652</v>
      </c>
      <c r="E24" s="5" t="n">
        <v>8511500</v>
      </c>
    </row>
    <row r="25">
      <c r="A25" s="4" t="inlineStr">
        <is>
          <t>Deposits and other demand deposits</t>
        </is>
      </c>
      <c r="B25" s="4" t="inlineStr">
        <is>
          <t>[2]</t>
        </is>
      </c>
      <c r="C25" s="5" t="n">
        <v>5513939</v>
      </c>
      <c r="D25" s="5" t="n">
        <v>6110529</v>
      </c>
      <c r="E25" s="5" t="n">
        <v>6185189</v>
      </c>
    </row>
    <row r="26">
      <c r="A26" s="4" t="inlineStr">
        <is>
          <t>Net interest income</t>
        </is>
      </c>
      <c r="C26" s="5" t="n">
        <v>459256</v>
      </c>
      <c r="D26" s="5" t="n">
        <v>389297</v>
      </c>
      <c r="E26" s="5" t="n">
        <v>327519</v>
      </c>
    </row>
    <row r="27">
      <c r="A27" s="4" t="inlineStr">
        <is>
          <t>Net fee and commission income</t>
        </is>
      </c>
      <c r="C27" s="5" t="n">
        <v>64964</v>
      </c>
      <c r="D27" s="5" t="n">
        <v>62644</v>
      </c>
      <c r="E27" s="5" t="n">
        <v>49545</v>
      </c>
    </row>
    <row r="28">
      <c r="A28" s="4" t="inlineStr">
        <is>
          <t>Net income from financial operations</t>
        </is>
      </c>
      <c r="C28" s="5" t="n">
        <v>29611</v>
      </c>
      <c r="D28" s="5" t="n">
        <v>22979</v>
      </c>
      <c r="E28" s="5" t="n">
        <v>18001</v>
      </c>
    </row>
    <row r="29">
      <c r="A29" s="4" t="inlineStr">
        <is>
          <t>Provision for loan losses</t>
        </is>
      </c>
      <c r="C29" s="5" t="n">
        <v>-37515</v>
      </c>
      <c r="D29" s="5" t="n">
        <v>-57253</v>
      </c>
      <c r="E29" s="5" t="n">
        <v>-53281</v>
      </c>
    </row>
    <row r="30">
      <c r="A30" s="4" t="inlineStr">
        <is>
          <t>Support expenses</t>
        </is>
      </c>
      <c r="B30" s="4" t="inlineStr">
        <is>
          <t>[3]</t>
        </is>
      </c>
      <c r="C30" s="5" t="n">
        <v>-106851</v>
      </c>
      <c r="D30" s="5" t="n">
        <v>-105160</v>
      </c>
      <c r="E30" s="5" t="n">
        <v>-94721</v>
      </c>
    </row>
    <row r="31">
      <c r="A31" s="4" t="inlineStr">
        <is>
          <t>Segment’s net contribution</t>
        </is>
      </c>
      <c r="C31" s="5" t="n">
        <v>409465</v>
      </c>
      <c r="D31" s="5" t="n">
        <v>312507</v>
      </c>
      <c r="E31" s="5" t="n">
        <v>247063</v>
      </c>
    </row>
    <row r="32">
      <c r="A32" s="4" t="inlineStr">
        <is>
          <t>CIB [Member]</t>
        </is>
      </c>
      <c r="C32" s="4" t="inlineStr">
        <is>
          <t xml:space="preserve"> </t>
        </is>
      </c>
      <c r="D32" s="4" t="inlineStr">
        <is>
          <t xml:space="preserve"> </t>
        </is>
      </c>
      <c r="E32" s="4" t="inlineStr">
        <is>
          <t xml:space="preserve"> </t>
        </is>
      </c>
    </row>
    <row r="33">
      <c r="A33" s="3" t="inlineStr">
        <is>
          <t>Reporting Segments (Details) - Schedule of Reporting Segment [Line Items]</t>
        </is>
      </c>
      <c r="C33" s="4" t="inlineStr">
        <is>
          <t xml:space="preserve"> </t>
        </is>
      </c>
      <c r="D33" s="4" t="inlineStr">
        <is>
          <t xml:space="preserve"> </t>
        </is>
      </c>
      <c r="E33" s="4" t="inlineStr">
        <is>
          <t xml:space="preserve"> </t>
        </is>
      </c>
    </row>
    <row r="34">
      <c r="A34" s="4" t="inlineStr">
        <is>
          <t>Loans and accounts receivable from customers</t>
        </is>
      </c>
      <c r="B34" s="4" t="inlineStr">
        <is>
          <t>[1]</t>
        </is>
      </c>
      <c r="C34" s="5" t="n">
        <v>3077491</v>
      </c>
      <c r="D34" s="5" t="n">
        <v>2978420</v>
      </c>
      <c r="E34" s="5" t="n">
        <v>2154325</v>
      </c>
    </row>
    <row r="35">
      <c r="A35" s="4" t="inlineStr">
        <is>
          <t>Deposits and other demand deposits</t>
        </is>
      </c>
      <c r="B35" s="4" t="inlineStr">
        <is>
          <t>[2]</t>
        </is>
      </c>
      <c r="C35" s="5" t="n">
        <v>8256291</v>
      </c>
      <c r="D35" s="5" t="n">
        <v>6636113</v>
      </c>
      <c r="E35" s="5" t="n">
        <v>6010150</v>
      </c>
    </row>
    <row r="36">
      <c r="A36" s="4" t="inlineStr">
        <is>
          <t>Net interest income</t>
        </is>
      </c>
      <c r="C36" s="5" t="n">
        <v>248381</v>
      </c>
      <c r="D36" s="5" t="n">
        <v>143575</v>
      </c>
      <c r="E36" s="5" t="n">
        <v>96388</v>
      </c>
    </row>
    <row r="37">
      <c r="A37" s="4" t="inlineStr">
        <is>
          <t>Net fee and commission income</t>
        </is>
      </c>
      <c r="C37" s="5" t="n">
        <v>50457</v>
      </c>
      <c r="D37" s="5" t="n">
        <v>37300</v>
      </c>
      <c r="E37" s="5" t="n">
        <v>31027</v>
      </c>
    </row>
    <row r="38">
      <c r="A38" s="4" t="inlineStr">
        <is>
          <t>Net income from financial operations</t>
        </is>
      </c>
      <c r="C38" s="5" t="n">
        <v>185617</v>
      </c>
      <c r="D38" s="5" t="n">
        <v>157793</v>
      </c>
      <c r="E38" s="5" t="n">
        <v>112576</v>
      </c>
    </row>
    <row r="39">
      <c r="A39" s="4" t="inlineStr">
        <is>
          <t>Provision for loan losses</t>
        </is>
      </c>
      <c r="C39" s="5" t="n">
        <v>10418</v>
      </c>
      <c r="D39" s="5" t="n">
        <v>-8082</v>
      </c>
      <c r="E39" s="5" t="n">
        <v>2884</v>
      </c>
    </row>
    <row r="40">
      <c r="A40" s="4" t="inlineStr">
        <is>
          <t>Support expenses</t>
        </is>
      </c>
      <c r="B40" s="4" t="inlineStr">
        <is>
          <t>[3]</t>
        </is>
      </c>
      <c r="C40" s="5" t="n">
        <v>-95914</v>
      </c>
      <c r="D40" s="5" t="n">
        <v>-91926</v>
      </c>
      <c r="E40" s="5" t="n">
        <v>-77051</v>
      </c>
    </row>
    <row r="41">
      <c r="A41" s="4" t="inlineStr">
        <is>
          <t>Segment’s net contribution</t>
        </is>
      </c>
      <c r="C41" s="5" t="n">
        <v>398959</v>
      </c>
      <c r="D41" s="5" t="n">
        <v>238660</v>
      </c>
      <c r="E41" s="5" t="n">
        <v>165824</v>
      </c>
    </row>
    <row r="42">
      <c r="A42" s="4" t="inlineStr">
        <is>
          <t>Other [Member]</t>
        </is>
      </c>
      <c r="C42" s="4" t="inlineStr">
        <is>
          <t xml:space="preserve"> </t>
        </is>
      </c>
      <c r="D42" s="4" t="inlineStr">
        <is>
          <t xml:space="preserve"> </t>
        </is>
      </c>
      <c r="E42" s="4" t="inlineStr">
        <is>
          <t xml:space="preserve"> </t>
        </is>
      </c>
    </row>
    <row r="43">
      <c r="A43" s="3" t="inlineStr">
        <is>
          <t>Reporting Segments (Details) - Schedule of Reporting Segment [Line Items]</t>
        </is>
      </c>
      <c r="C43" s="4" t="inlineStr">
        <is>
          <t xml:space="preserve"> </t>
        </is>
      </c>
      <c r="D43" s="4" t="inlineStr">
        <is>
          <t xml:space="preserve"> </t>
        </is>
      </c>
      <c r="E43" s="4" t="inlineStr">
        <is>
          <t xml:space="preserve"> </t>
        </is>
      </c>
    </row>
    <row r="44">
      <c r="A44" s="4" t="inlineStr">
        <is>
          <t>Loans and accounts receivable from customers</t>
        </is>
      </c>
      <c r="B44" s="4" t="inlineStr">
        <is>
          <t>[1]</t>
        </is>
      </c>
      <c r="C44" s="5" t="n">
        <v>-106740</v>
      </c>
      <c r="D44" s="5" t="n">
        <v>27432</v>
      </c>
      <c r="E44" s="5" t="n">
        <v>78518</v>
      </c>
    </row>
    <row r="45">
      <c r="A45" s="4" t="inlineStr">
        <is>
          <t>Deposits and other demand deposits</t>
        </is>
      </c>
      <c r="B45" s="4" t="inlineStr">
        <is>
          <t>[2]</t>
        </is>
      </c>
      <c r="C45" s="5" t="n">
        <v>2009462</v>
      </c>
      <c r="D45" s="5" t="n">
        <v>764476</v>
      </c>
      <c r="E45" s="5" t="n">
        <v>1056915</v>
      </c>
    </row>
    <row r="46">
      <c r="A46" s="4" t="inlineStr">
        <is>
          <t>Net interest income</t>
        </is>
      </c>
      <c r="C46" s="5" t="n">
        <v>-995602</v>
      </c>
      <c r="D46" s="5" t="n">
        <v>-92313</v>
      </c>
      <c r="E46" s="5" t="n">
        <v>335579</v>
      </c>
    </row>
    <row r="47">
      <c r="A47" s="4" t="inlineStr">
        <is>
          <t>Net fee and commission income</t>
        </is>
      </c>
      <c r="C47" s="5" t="n">
        <v>10576</v>
      </c>
      <c r="D47" s="5" t="n">
        <v>-5381</v>
      </c>
      <c r="E47" s="5" t="n">
        <v>-1994</v>
      </c>
    </row>
    <row r="48">
      <c r="A48" s="4" t="inlineStr">
        <is>
          <t>Net income from financial operations</t>
        </is>
      </c>
      <c r="C48" s="5" t="n">
        <v>41654</v>
      </c>
      <c r="D48" s="5" t="n">
        <v>1685</v>
      </c>
      <c r="E48" s="5" t="n">
        <v>-47835</v>
      </c>
    </row>
    <row r="49">
      <c r="A49" s="4" t="inlineStr">
        <is>
          <t>Provision for loan losses</t>
        </is>
      </c>
      <c r="C49" s="5" t="n">
        <v>-467</v>
      </c>
      <c r="D49" s="5" t="n">
        <v>-1075</v>
      </c>
      <c r="E49" s="5" t="n">
        <v>-946</v>
      </c>
    </row>
    <row r="50">
      <c r="A50" s="4" t="inlineStr">
        <is>
          <t>Support expenses</t>
        </is>
      </c>
      <c r="B50" s="4" t="inlineStr">
        <is>
          <t>[3]</t>
        </is>
      </c>
      <c r="C50" s="5" t="n">
        <v>-11482</v>
      </c>
      <c r="D50" s="5" t="n">
        <v>-21943</v>
      </c>
      <c r="E50" s="5" t="n">
        <v>-11805</v>
      </c>
    </row>
    <row r="51">
      <c r="A51" s="4" t="inlineStr">
        <is>
          <t>Segment’s net contribution</t>
        </is>
      </c>
      <c r="C51" s="5" t="n">
        <v>-955321</v>
      </c>
      <c r="D51" s="5" t="n">
        <v>-119027</v>
      </c>
      <c r="E51" s="5" t="n">
        <v>272999</v>
      </c>
    </row>
    <row r="52">
      <c r="A52" s="4" t="inlineStr">
        <is>
          <t>Total [Member]</t>
        </is>
      </c>
      <c r="C52" s="4" t="inlineStr">
        <is>
          <t xml:space="preserve"> </t>
        </is>
      </c>
      <c r="D52" s="4" t="inlineStr">
        <is>
          <t xml:space="preserve"> </t>
        </is>
      </c>
      <c r="E52" s="4" t="inlineStr">
        <is>
          <t xml:space="preserve"> </t>
        </is>
      </c>
    </row>
    <row r="53">
      <c r="A53" s="3" t="inlineStr">
        <is>
          <t>Reporting Segments (Details) - Schedule of Reporting Segment [Line Items]</t>
        </is>
      </c>
      <c r="C53" s="4" t="inlineStr">
        <is>
          <t xml:space="preserve"> </t>
        </is>
      </c>
      <c r="D53" s="4" t="inlineStr">
        <is>
          <t xml:space="preserve"> </t>
        </is>
      </c>
      <c r="E53" s="4" t="inlineStr">
        <is>
          <t xml:space="preserve"> </t>
        </is>
      </c>
    </row>
    <row r="54">
      <c r="A54" s="4" t="inlineStr">
        <is>
          <t>Loans and accounts receivable from customers</t>
        </is>
      </c>
      <c r="B54" s="4" t="inlineStr">
        <is>
          <t>[1]</t>
        </is>
      </c>
      <c r="C54" s="5" t="n">
        <v>40811886</v>
      </c>
      <c r="D54" s="5" t="n">
        <v>38729401</v>
      </c>
      <c r="E54" s="5" t="n">
        <v>36529062</v>
      </c>
    </row>
    <row r="55">
      <c r="A55" s="4" t="inlineStr">
        <is>
          <t>Deposits and other demand deposits</t>
        </is>
      </c>
      <c r="B55" s="4" t="inlineStr">
        <is>
          <t>[2]</t>
        </is>
      </c>
      <c r="C55" s="5" t="n">
        <v>29675768</v>
      </c>
      <c r="D55" s="5" t="n">
        <v>27065016</v>
      </c>
      <c r="E55" s="5" t="n">
        <v>28031993</v>
      </c>
    </row>
    <row r="56">
      <c r="A56" s="4" t="inlineStr">
        <is>
          <t>Net interest income</t>
        </is>
      </c>
      <c r="C56" s="5" t="n">
        <v>1093049</v>
      </c>
      <c r="D56" s="5" t="n">
        <v>1570112</v>
      </c>
      <c r="E56" s="5" t="n">
        <v>1794774</v>
      </c>
    </row>
    <row r="57">
      <c r="A57" s="4" t="inlineStr">
        <is>
          <t>Net fee and commission income</t>
        </is>
      </c>
      <c r="C57" s="5" t="n">
        <v>502640</v>
      </c>
      <c r="D57" s="5" t="n">
        <v>407269</v>
      </c>
      <c r="E57" s="5" t="n">
        <v>349328</v>
      </c>
    </row>
    <row r="58">
      <c r="A58" s="4" t="inlineStr">
        <is>
          <t>Net income from financial operations</t>
        </is>
      </c>
      <c r="C58" s="5" t="n">
        <v>302455</v>
      </c>
      <c r="D58" s="5" t="n">
        <v>217178</v>
      </c>
      <c r="E58" s="5" t="n">
        <v>119028</v>
      </c>
    </row>
    <row r="59">
      <c r="A59" s="4" t="inlineStr">
        <is>
          <t>Provision for loan losses</t>
        </is>
      </c>
      <c r="C59" s="5" t="n">
        <v>-322785</v>
      </c>
      <c r="D59" s="5" t="n">
        <v>-356494</v>
      </c>
      <c r="E59" s="5" t="n">
        <v>-291228</v>
      </c>
    </row>
    <row r="60">
      <c r="A60" s="4" t="inlineStr">
        <is>
          <t>Support expenses</t>
        </is>
      </c>
      <c r="B60" s="4" t="inlineStr">
        <is>
          <t>[3]</t>
        </is>
      </c>
      <c r="C60" s="5" t="n">
        <v>-876148</v>
      </c>
      <c r="D60" s="5" t="n">
        <v>-855020</v>
      </c>
      <c r="E60" s="5" t="n">
        <v>-799864</v>
      </c>
    </row>
    <row r="61">
      <c r="A61" s="4" t="inlineStr">
        <is>
          <t>Segment’s net contribution</t>
        </is>
      </c>
      <c r="C61" s="5" t="n">
        <v>699211</v>
      </c>
      <c r="D61" s="5" t="n">
        <v>983045</v>
      </c>
      <c r="E61" s="5" t="n">
        <v>1172038</v>
      </c>
    </row>
    <row r="62">
      <c r="A62" s="4" t="inlineStr">
        <is>
          <t>Other operating income</t>
        </is>
      </c>
      <c r="C62" s="5" t="n">
        <v>3807</v>
      </c>
      <c r="D62" s="5" t="n">
        <v>5539</v>
      </c>
      <c r="E62" s="5" t="n">
        <v>1662</v>
      </c>
    </row>
    <row r="63">
      <c r="A63" s="4" t="inlineStr">
        <is>
          <t>Other operating expenses</t>
        </is>
      </c>
      <c r="C63" s="5" t="n">
        <v>-33550</v>
      </c>
      <c r="D63" s="5" t="n">
        <v>-106306</v>
      </c>
      <c r="E63" s="5" t="n">
        <v>-101430</v>
      </c>
    </row>
    <row r="64">
      <c r="A64" s="4" t="inlineStr">
        <is>
          <t>Net income from non-current assets and groups available for sale not admissible as discontinued operations</t>
        </is>
      </c>
      <c r="C64" s="5" t="n">
        <v>13154</v>
      </c>
      <c r="D64" s="5" t="n">
        <v>8518</v>
      </c>
      <c r="E64" s="5" t="n">
        <v>2297</v>
      </c>
    </row>
    <row r="65">
      <c r="A65" s="4" t="inlineStr">
        <is>
          <t>Income from investments in associates and other companies</t>
        </is>
      </c>
      <c r="C65" s="6" t="n">
        <v>8763</v>
      </c>
      <c r="D65" s="6" t="n">
        <v>10310</v>
      </c>
      <c r="E65" s="6" t="n">
        <v>-475</v>
      </c>
    </row>
    <row r="66"/>
    <row r="67">
      <c r="A67" s="4" t="inlineStr">
        <is>
          <t>[1]Corresponds to loans and accounts receivable and Interbank at amortised cost, without deducting their
allowances for loan losses.[2]Corresponds to Deposits and other demand liabilities and Time deposits and other time liabilities.[3]Corresponds to the sum of personnel salaries and expenses, administrative expenses, depreciation and amortisation.</t>
        </is>
      </c>
    </row>
  </sheetData>
  <mergeCells count="4">
    <mergeCell ref="A1:B2"/>
    <mergeCell ref="C1:E1"/>
    <mergeCell ref="A66:D66"/>
    <mergeCell ref="A67:D67"/>
  </mergeCells>
  <pageMargins left="0.75" right="0.75" top="1" bottom="1" header="0.5" footer="0.5"/>
</worksheet>
</file>

<file path=xl/worksheets/sheet95.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Cash and Cash Equivalents (Details) - Schedule of Cash and Cash Equivalents - CLP ($) $ in Millions</t>
        </is>
      </c>
      <c r="B1" s="2" t="inlineStr">
        <is>
          <t>Dec. 31, 2023</t>
        </is>
      </c>
      <c r="C1" s="2" t="inlineStr">
        <is>
          <t>Dec. 31, 2022</t>
        </is>
      </c>
    </row>
    <row r="2">
      <c r="A2" s="3" t="inlineStr">
        <is>
          <t>Cash and deposits in banks</t>
        </is>
      </c>
      <c r="B2" s="4" t="inlineStr">
        <is>
          <t xml:space="preserve"> </t>
        </is>
      </c>
      <c r="C2" s="4" t="inlineStr">
        <is>
          <t xml:space="preserve"> </t>
        </is>
      </c>
    </row>
    <row r="3">
      <c r="A3" s="4" t="inlineStr">
        <is>
          <t>Cash</t>
        </is>
      </c>
      <c r="B3" s="6" t="n">
        <v>1198568</v>
      </c>
      <c r="C3" s="6" t="n">
        <v>1110830</v>
      </c>
    </row>
    <row r="4">
      <c r="A4" s="4" t="inlineStr">
        <is>
          <t>Deposits at the Central Bank of Chile</t>
        </is>
      </c>
      <c r="B4" s="5" t="n">
        <v>654883</v>
      </c>
      <c r="C4" s="5" t="n">
        <v>444491</v>
      </c>
    </row>
    <row r="5">
      <c r="A5" s="4" t="inlineStr">
        <is>
          <t>Deposits in local banks</t>
        </is>
      </c>
      <c r="B5" s="5" t="n">
        <v>1128</v>
      </c>
      <c r="C5" s="5" t="n">
        <v>2646</v>
      </c>
    </row>
    <row r="6">
      <c r="A6" s="4" t="inlineStr">
        <is>
          <t>Deposits in banks abroad</t>
        </is>
      </c>
      <c r="B6" s="5" t="n">
        <v>868703</v>
      </c>
      <c r="C6" s="5" t="n">
        <v>424975</v>
      </c>
    </row>
    <row r="7">
      <c r="A7" s="4" t="inlineStr">
        <is>
          <t>Subtotals – Cash and deposits in banks</t>
        </is>
      </c>
      <c r="B7" s="5" t="n">
        <v>2723282</v>
      </c>
      <c r="C7" s="5" t="n">
        <v>1982942</v>
      </c>
    </row>
    <row r="8">
      <c r="A8" s="4" t="inlineStr">
        <is>
          <t>Net cash items in process of collection</t>
        </is>
      </c>
      <c r="B8" s="5" t="n">
        <v>37442</v>
      </c>
      <c r="C8" s="5" t="n">
        <v>96944</v>
      </c>
    </row>
    <row r="9">
      <c r="A9" s="4" t="inlineStr">
        <is>
          <t>Cash and cash equivalents</t>
        </is>
      </c>
      <c r="B9" s="6" t="n">
        <v>2760724</v>
      </c>
      <c r="C9" s="6" t="n">
        <v>2079886</v>
      </c>
    </row>
  </sheetData>
  <pageMargins left="0.75" right="0.75" top="1" bottom="1" header="0.5" footer="0.5"/>
</worksheet>
</file>

<file path=xl/worksheets/sheet96.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Cash and Cash Equivalents (Details) - Schedule of Cash in Process of Collection and in Process - CLP ($) $ in Millions</t>
        </is>
      </c>
      <c r="B1" s="2" t="inlineStr">
        <is>
          <t>Dec. 31, 2023</t>
        </is>
      </c>
      <c r="C1" s="2" t="inlineStr">
        <is>
          <t>Dec. 31, 2022</t>
        </is>
      </c>
    </row>
    <row r="2">
      <c r="A2" s="3" t="inlineStr">
        <is>
          <t>Assets</t>
        </is>
      </c>
      <c r="B2" s="4" t="inlineStr">
        <is>
          <t xml:space="preserve"> </t>
        </is>
      </c>
      <c r="C2" s="4" t="inlineStr">
        <is>
          <t xml:space="preserve"> </t>
        </is>
      </c>
    </row>
    <row r="3">
      <c r="A3" s="4" t="inlineStr">
        <is>
          <t>Documents held by other banks (documents to be cleared)</t>
        </is>
      </c>
      <c r="B3" s="6" t="n">
        <v>85467</v>
      </c>
      <c r="C3" s="6" t="n">
        <v>93650</v>
      </c>
    </row>
    <row r="4">
      <c r="A4" s="4" t="inlineStr">
        <is>
          <t>Funds receivable</t>
        </is>
      </c>
      <c r="B4" s="5" t="n">
        <v>727057</v>
      </c>
      <c r="C4" s="5" t="n">
        <v>750166</v>
      </c>
    </row>
    <row r="5">
      <c r="A5" s="4" t="inlineStr">
        <is>
          <t>Subtotal</t>
        </is>
      </c>
      <c r="B5" s="5" t="n">
        <v>812524</v>
      </c>
      <c r="C5" s="5" t="n">
        <v>843816</v>
      </c>
    </row>
    <row r="6">
      <c r="A6" s="3" t="inlineStr">
        <is>
          <t>Liabilities</t>
        </is>
      </c>
      <c r="B6" s="4" t="inlineStr">
        <is>
          <t xml:space="preserve"> </t>
        </is>
      </c>
      <c r="C6" s="4" t="inlineStr">
        <is>
          <t xml:space="preserve"> </t>
        </is>
      </c>
    </row>
    <row r="7">
      <c r="A7" s="4" t="inlineStr">
        <is>
          <t>Funds payable</t>
        </is>
      </c>
      <c r="B7" s="5" t="n">
        <v>-775082</v>
      </c>
      <c r="C7" s="5" t="n">
        <v>-746872</v>
      </c>
    </row>
    <row r="8">
      <c r="A8" s="4" t="inlineStr">
        <is>
          <t>Subtotal</t>
        </is>
      </c>
      <c r="B8" s="5" t="n">
        <v>-775082</v>
      </c>
      <c r="C8" s="5" t="n">
        <v>-746872</v>
      </c>
    </row>
    <row r="9">
      <c r="A9" s="4" t="inlineStr">
        <is>
          <t>Cash in process of collection, net</t>
        </is>
      </c>
      <c r="B9" s="6" t="n">
        <v>37442</v>
      </c>
      <c r="C9" s="6" t="n">
        <v>96944</v>
      </c>
    </row>
  </sheetData>
  <pageMargins left="0.75" right="0.75" top="1" bottom="1" header="0.5" footer="0.5"/>
</worksheet>
</file>

<file path=xl/worksheets/sheet97.xml><?xml version="1.0" encoding="utf-8"?>
<worksheet xmlns="http://schemas.openxmlformats.org/spreadsheetml/2006/main">
  <sheetPr>
    <outlinePr summaryBelow="1" summaryRight="1"/>
    <pageSetUpPr/>
  </sheetPr>
  <dimension ref="A1:C27"/>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Assets for Trading at Fair Value Trhough Profit and Loss (Details) - Schedule of Financial Assets for Trading at Fair Value through Profit and Loss - CLP ($) $ in Millions</t>
        </is>
      </c>
      <c r="B1" s="2" t="inlineStr">
        <is>
          <t>Dec. 31, 2023</t>
        </is>
      </c>
      <c r="C1" s="2" t="inlineStr">
        <is>
          <t>Dec. 31, 2022</t>
        </is>
      </c>
    </row>
    <row r="2">
      <c r="A2" s="3" t="inlineStr">
        <is>
          <t>Financial derivative contracts</t>
        </is>
      </c>
      <c r="B2" s="4" t="inlineStr">
        <is>
          <t xml:space="preserve"> </t>
        </is>
      </c>
      <c r="C2" s="4" t="inlineStr">
        <is>
          <t xml:space="preserve"> </t>
        </is>
      </c>
    </row>
    <row r="3">
      <c r="A3" s="4" t="inlineStr">
        <is>
          <t>Total</t>
        </is>
      </c>
      <c r="B3" s="6" t="n">
        <v>10217794</v>
      </c>
      <c r="C3" s="6" t="n">
        <v>11827006</v>
      </c>
    </row>
    <row r="4">
      <c r="A4" s="4" t="inlineStr">
        <is>
          <t>Financial derivative contracts [Member]</t>
        </is>
      </c>
      <c r="B4" s="4" t="inlineStr">
        <is>
          <t xml:space="preserve"> </t>
        </is>
      </c>
      <c r="C4" s="4" t="inlineStr">
        <is>
          <t xml:space="preserve"> </t>
        </is>
      </c>
    </row>
    <row r="5">
      <c r="A5" s="3" t="inlineStr">
        <is>
          <t>Financial derivative contracts</t>
        </is>
      </c>
      <c r="B5" s="4" t="inlineStr">
        <is>
          <t xml:space="preserve"> </t>
        </is>
      </c>
      <c r="C5" s="4" t="inlineStr">
        <is>
          <t xml:space="preserve"> </t>
        </is>
      </c>
    </row>
    <row r="6">
      <c r="A6" s="4" t="inlineStr">
        <is>
          <t>Total</t>
        </is>
      </c>
      <c r="B6" s="5" t="n">
        <v>10119486</v>
      </c>
      <c r="C6" s="5" t="n">
        <v>11672960</v>
      </c>
    </row>
    <row r="7">
      <c r="A7" s="4" t="inlineStr">
        <is>
          <t>Financial derivative contracts [Member] | Forwards [Member]</t>
        </is>
      </c>
      <c r="B7" s="4" t="inlineStr">
        <is>
          <t xml:space="preserve"> </t>
        </is>
      </c>
      <c r="C7" s="4" t="inlineStr">
        <is>
          <t xml:space="preserve"> </t>
        </is>
      </c>
    </row>
    <row r="8">
      <c r="A8" s="3" t="inlineStr">
        <is>
          <t>Financial derivative contracts</t>
        </is>
      </c>
      <c r="B8" s="4" t="inlineStr">
        <is>
          <t xml:space="preserve"> </t>
        </is>
      </c>
      <c r="C8" s="4" t="inlineStr">
        <is>
          <t xml:space="preserve"> </t>
        </is>
      </c>
    </row>
    <row r="9">
      <c r="A9" s="4" t="inlineStr">
        <is>
          <t>Total</t>
        </is>
      </c>
      <c r="B9" s="5" t="n">
        <v>1262688</v>
      </c>
      <c r="C9" s="5" t="n">
        <v>1669807</v>
      </c>
    </row>
    <row r="10">
      <c r="A10" s="4" t="inlineStr">
        <is>
          <t>Financial derivative contracts [Member] | Swaps [Member]</t>
        </is>
      </c>
      <c r="B10" s="4" t="inlineStr">
        <is>
          <t xml:space="preserve"> </t>
        </is>
      </c>
      <c r="C10" s="4" t="inlineStr">
        <is>
          <t xml:space="preserve"> </t>
        </is>
      </c>
    </row>
    <row r="11">
      <c r="A11" s="3" t="inlineStr">
        <is>
          <t>Financial derivative contracts</t>
        </is>
      </c>
      <c r="B11" s="4" t="inlineStr">
        <is>
          <t xml:space="preserve"> </t>
        </is>
      </c>
      <c r="C11" s="4" t="inlineStr">
        <is>
          <t xml:space="preserve"> </t>
        </is>
      </c>
    </row>
    <row r="12">
      <c r="A12" s="4" t="inlineStr">
        <is>
          <t>Total</t>
        </is>
      </c>
      <c r="B12" s="5" t="n">
        <v>8848051</v>
      </c>
      <c r="C12" s="5" t="n">
        <v>9992123</v>
      </c>
    </row>
    <row r="13">
      <c r="A13" s="4" t="inlineStr">
        <is>
          <t>Financial derivative contracts [Member] | Call currency options [Member]</t>
        </is>
      </c>
      <c r="B13" s="4" t="inlineStr">
        <is>
          <t xml:space="preserve"> </t>
        </is>
      </c>
      <c r="C13" s="4" t="inlineStr">
        <is>
          <t xml:space="preserve"> </t>
        </is>
      </c>
    </row>
    <row r="14">
      <c r="A14" s="3" t="inlineStr">
        <is>
          <t>Financial derivative contracts</t>
        </is>
      </c>
      <c r="B14" s="4" t="inlineStr">
        <is>
          <t xml:space="preserve"> </t>
        </is>
      </c>
      <c r="C14" s="4" t="inlineStr">
        <is>
          <t xml:space="preserve"> </t>
        </is>
      </c>
    </row>
    <row r="15">
      <c r="A15" s="4" t="inlineStr">
        <is>
          <t>Total</t>
        </is>
      </c>
      <c r="B15" s="5" t="n">
        <v>4100</v>
      </c>
      <c r="C15" s="5" t="n">
        <v>1429</v>
      </c>
    </row>
    <row r="16">
      <c r="A16" s="4" t="inlineStr">
        <is>
          <t>Financial derivative contracts [Member] | Put currency options [Member]</t>
        </is>
      </c>
      <c r="B16" s="4" t="inlineStr">
        <is>
          <t xml:space="preserve"> </t>
        </is>
      </c>
      <c r="C16" s="4" t="inlineStr">
        <is>
          <t xml:space="preserve"> </t>
        </is>
      </c>
    </row>
    <row r="17">
      <c r="A17" s="3" t="inlineStr">
        <is>
          <t>Financial derivative contracts</t>
        </is>
      </c>
      <c r="B17" s="4" t="inlineStr">
        <is>
          <t xml:space="preserve"> </t>
        </is>
      </c>
      <c r="C17" s="4" t="inlineStr">
        <is>
          <t xml:space="preserve"> </t>
        </is>
      </c>
    </row>
    <row r="18">
      <c r="A18" s="4" t="inlineStr">
        <is>
          <t>Total</t>
        </is>
      </c>
      <c r="B18" s="5" t="n">
        <v>4647</v>
      </c>
      <c r="C18" s="5" t="n">
        <v>9601</v>
      </c>
    </row>
    <row r="19">
      <c r="A19" s="4" t="inlineStr">
        <is>
          <t>Debt financial instruments [Member]</t>
        </is>
      </c>
      <c r="B19" s="4" t="inlineStr">
        <is>
          <t xml:space="preserve"> </t>
        </is>
      </c>
      <c r="C19" s="4" t="inlineStr">
        <is>
          <t xml:space="preserve"> </t>
        </is>
      </c>
    </row>
    <row r="20">
      <c r="A20" s="3" t="inlineStr">
        <is>
          <t>Financial derivative contracts</t>
        </is>
      </c>
      <c r="B20" s="4" t="inlineStr">
        <is>
          <t xml:space="preserve"> </t>
        </is>
      </c>
      <c r="C20" s="4" t="inlineStr">
        <is>
          <t xml:space="preserve"> </t>
        </is>
      </c>
    </row>
    <row r="21">
      <c r="A21" s="4" t="inlineStr">
        <is>
          <t>Total</t>
        </is>
      </c>
      <c r="B21" s="5" t="n">
        <v>98308</v>
      </c>
      <c r="C21" s="5" t="n">
        <v>154046</v>
      </c>
    </row>
    <row r="22">
      <c r="A22" s="4" t="inlineStr">
        <is>
          <t>Debt financial instruments [Member] | Chilean Central Bank and Government securities [Member]</t>
        </is>
      </c>
      <c r="B22" s="4" t="inlineStr">
        <is>
          <t xml:space="preserve"> </t>
        </is>
      </c>
      <c r="C22" s="4" t="inlineStr">
        <is>
          <t xml:space="preserve"> </t>
        </is>
      </c>
    </row>
    <row r="23">
      <c r="A23" s="3" t="inlineStr">
        <is>
          <t>Financial derivative contracts</t>
        </is>
      </c>
      <c r="B23" s="4" t="inlineStr">
        <is>
          <t xml:space="preserve"> </t>
        </is>
      </c>
      <c r="C23" s="4" t="inlineStr">
        <is>
          <t xml:space="preserve"> </t>
        </is>
      </c>
    </row>
    <row r="24">
      <c r="A24" s="4" t="inlineStr">
        <is>
          <t>Total</t>
        </is>
      </c>
      <c r="B24" s="5" t="n">
        <v>98308</v>
      </c>
      <c r="C24" s="5" t="n">
        <v>153967</v>
      </c>
    </row>
    <row r="25">
      <c r="A25" s="4" t="inlineStr">
        <is>
          <t>Debt financial instruments [Member] | Foreign financial debt securities [Member]</t>
        </is>
      </c>
      <c r="B25" s="4" t="inlineStr">
        <is>
          <t xml:space="preserve"> </t>
        </is>
      </c>
      <c r="C25" s="4" t="inlineStr">
        <is>
          <t xml:space="preserve"> </t>
        </is>
      </c>
    </row>
    <row r="26">
      <c r="A26" s="3" t="inlineStr">
        <is>
          <t>Financial derivative contracts</t>
        </is>
      </c>
      <c r="B26" s="4" t="inlineStr">
        <is>
          <t xml:space="preserve"> </t>
        </is>
      </c>
      <c r="C26" s="4" t="inlineStr">
        <is>
          <t xml:space="preserve"> </t>
        </is>
      </c>
    </row>
    <row r="27">
      <c r="A27" s="4" t="inlineStr">
        <is>
          <t>Total</t>
        </is>
      </c>
      <c r="B27" s="4" t="inlineStr">
        <is>
          <t xml:space="preserve"> </t>
        </is>
      </c>
      <c r="C27" s="6" t="n">
        <v>79</v>
      </c>
    </row>
  </sheetData>
  <pageMargins left="0.75" right="0.75" top="1" bottom="1" header="0.5" footer="0.5"/>
</worksheet>
</file>

<file path=xl/worksheets/sheet98.xml><?xml version="1.0" encoding="utf-8"?>
<worksheet xmlns="http://schemas.openxmlformats.org/spreadsheetml/2006/main">
  <sheetPr>
    <outlinePr summaryBelow="1" summaryRight="1"/>
    <pageSetUpPr/>
  </sheetPr>
  <dimension ref="A1:C162"/>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Assets for Trading at Fair Value Trhough Profit and Loss (Details) - Schedule of Portfolio of Financial Assets Derivative Contracts - CLP ($) $ in Millions</t>
        </is>
      </c>
      <c r="B1" s="2" t="inlineStr">
        <is>
          <t>Dec. 31, 2023</t>
        </is>
      </c>
      <c r="C1" s="2" t="inlineStr">
        <is>
          <t>Dec. 31, 2022</t>
        </is>
      </c>
    </row>
    <row r="2">
      <c r="A2" s="3" t="inlineStr">
        <is>
          <t>Financial Assets for Trading at Fair Value Trhough Profit and Loss (Details) - Schedule of Portfolio of Financial Assets Derivative Contracts [Line Items]</t>
        </is>
      </c>
      <c r="B2" s="4" t="inlineStr">
        <is>
          <t xml:space="preserve"> </t>
        </is>
      </c>
      <c r="C2" s="4" t="inlineStr">
        <is>
          <t xml:space="preserve"> </t>
        </is>
      </c>
    </row>
    <row r="3">
      <c r="A3" s="4" t="inlineStr">
        <is>
          <t>Total</t>
        </is>
      </c>
      <c r="B3" s="6" t="n">
        <v>263509283</v>
      </c>
      <c r="C3" s="6" t="n">
        <v>189719213</v>
      </c>
    </row>
    <row r="4">
      <c r="A4" s="4" t="inlineStr">
        <is>
          <t>Demand [Member]</t>
        </is>
      </c>
      <c r="B4" s="4" t="inlineStr">
        <is>
          <t xml:space="preserve"> </t>
        </is>
      </c>
      <c r="C4" s="4" t="inlineStr">
        <is>
          <t xml:space="preserve"> </t>
        </is>
      </c>
    </row>
    <row r="5">
      <c r="A5" s="3" t="inlineStr">
        <is>
          <t>Financial Assets for Trading at Fair Value Trhough Profit and Loss (Details) - Schedule of Portfolio of Financial Assets Derivative Contracts [Line Items]</t>
        </is>
      </c>
      <c r="B5" s="4" t="inlineStr">
        <is>
          <t xml:space="preserve"> </t>
        </is>
      </c>
      <c r="C5" s="4" t="inlineStr">
        <is>
          <t xml:space="preserve"> </t>
        </is>
      </c>
    </row>
    <row r="6">
      <c r="A6" s="4" t="inlineStr">
        <is>
          <t>Total</t>
        </is>
      </c>
      <c r="B6" s="4" t="inlineStr">
        <is>
          <t xml:space="preserve"> </t>
        </is>
      </c>
      <c r="C6" s="4" t="inlineStr">
        <is>
          <t xml:space="preserve"> </t>
        </is>
      </c>
    </row>
    <row r="7">
      <c r="A7" s="4" t="inlineStr">
        <is>
          <t>Up to 1 month [Member]</t>
        </is>
      </c>
      <c r="B7" s="4" t="inlineStr">
        <is>
          <t xml:space="preserve"> </t>
        </is>
      </c>
      <c r="C7" s="4" t="inlineStr">
        <is>
          <t xml:space="preserve"> </t>
        </is>
      </c>
    </row>
    <row r="8">
      <c r="A8" s="3" t="inlineStr">
        <is>
          <t>Financial Assets for Trading at Fair Value Trhough Profit and Loss (Details) - Schedule of Portfolio of Financial Assets Derivative Contracts [Line Items]</t>
        </is>
      </c>
      <c r="B8" s="4" t="inlineStr">
        <is>
          <t xml:space="preserve"> </t>
        </is>
      </c>
      <c r="C8" s="4" t="inlineStr">
        <is>
          <t xml:space="preserve"> </t>
        </is>
      </c>
    </row>
    <row r="9">
      <c r="A9" s="4" t="inlineStr">
        <is>
          <t>Total</t>
        </is>
      </c>
      <c r="B9" s="5" t="n">
        <v>23705416</v>
      </c>
      <c r="C9" s="5" t="n">
        <v>16496851</v>
      </c>
    </row>
    <row r="10">
      <c r="A10" s="4" t="inlineStr">
        <is>
          <t>Between 1 and 3 months [Member]</t>
        </is>
      </c>
      <c r="B10" s="4" t="inlineStr">
        <is>
          <t xml:space="preserve"> </t>
        </is>
      </c>
      <c r="C10" s="4" t="inlineStr">
        <is>
          <t xml:space="preserve"> </t>
        </is>
      </c>
    </row>
    <row r="11">
      <c r="A11" s="3" t="inlineStr">
        <is>
          <t>Financial Assets for Trading at Fair Value Trhough Profit and Loss (Details) - Schedule of Portfolio of Financial Assets Derivative Contracts [Line Items]</t>
        </is>
      </c>
      <c r="B11" s="4" t="inlineStr">
        <is>
          <t xml:space="preserve"> </t>
        </is>
      </c>
      <c r="C11" s="4" t="inlineStr">
        <is>
          <t xml:space="preserve"> </t>
        </is>
      </c>
    </row>
    <row r="12">
      <c r="A12" s="4" t="inlineStr">
        <is>
          <t>Total</t>
        </is>
      </c>
      <c r="B12" s="5" t="n">
        <v>35994514</v>
      </c>
      <c r="C12" s="5" t="n">
        <v>18107787</v>
      </c>
    </row>
    <row r="13">
      <c r="A13" s="4" t="inlineStr">
        <is>
          <t>Between 3 and 12 months [Member]</t>
        </is>
      </c>
      <c r="B13" s="4" t="inlineStr">
        <is>
          <t xml:space="preserve"> </t>
        </is>
      </c>
      <c r="C13" s="4" t="inlineStr">
        <is>
          <t xml:space="preserve"> </t>
        </is>
      </c>
    </row>
    <row r="14">
      <c r="A14" s="3" t="inlineStr">
        <is>
          <t>Financial Assets for Trading at Fair Value Trhough Profit and Loss (Details) - Schedule of Portfolio of Financial Assets Derivative Contracts [Line Items]</t>
        </is>
      </c>
      <c r="B14" s="4" t="inlineStr">
        <is>
          <t xml:space="preserve"> </t>
        </is>
      </c>
      <c r="C14" s="4" t="inlineStr">
        <is>
          <t xml:space="preserve"> </t>
        </is>
      </c>
    </row>
    <row r="15">
      <c r="A15" s="4" t="inlineStr">
        <is>
          <t>Total</t>
        </is>
      </c>
      <c r="B15" s="5" t="n">
        <v>51808157</v>
      </c>
      <c r="C15" s="5" t="n">
        <v>41504892</v>
      </c>
    </row>
    <row r="16">
      <c r="A16" s="4" t="inlineStr">
        <is>
          <t>Between 1 and 3 year [Member]</t>
        </is>
      </c>
      <c r="B16" s="4" t="inlineStr">
        <is>
          <t xml:space="preserve"> </t>
        </is>
      </c>
      <c r="C16" s="4" t="inlineStr">
        <is>
          <t xml:space="preserve"> </t>
        </is>
      </c>
    </row>
    <row r="17">
      <c r="A17" s="3" t="inlineStr">
        <is>
          <t>Financial Assets for Trading at Fair Value Trhough Profit and Loss (Details) - Schedule of Portfolio of Financial Assets Derivative Contracts [Line Items]</t>
        </is>
      </c>
      <c r="B17" s="4" t="inlineStr">
        <is>
          <t xml:space="preserve"> </t>
        </is>
      </c>
      <c r="C17" s="4" t="inlineStr">
        <is>
          <t xml:space="preserve"> </t>
        </is>
      </c>
    </row>
    <row r="18">
      <c r="A18" s="4" t="inlineStr">
        <is>
          <t>Total</t>
        </is>
      </c>
      <c r="B18" s="5" t="n">
        <v>65167509</v>
      </c>
      <c r="C18" s="5" t="n">
        <v>50844959</v>
      </c>
    </row>
    <row r="19">
      <c r="A19" s="4" t="inlineStr">
        <is>
          <t>Between 3 and 5 years [Member]</t>
        </is>
      </c>
      <c r="B19" s="4" t="inlineStr">
        <is>
          <t xml:space="preserve"> </t>
        </is>
      </c>
      <c r="C19" s="4" t="inlineStr">
        <is>
          <t xml:space="preserve"> </t>
        </is>
      </c>
    </row>
    <row r="20">
      <c r="A20" s="3" t="inlineStr">
        <is>
          <t>Financial Assets for Trading at Fair Value Trhough Profit and Loss (Details) - Schedule of Portfolio of Financial Assets Derivative Contracts [Line Items]</t>
        </is>
      </c>
      <c r="B20" s="4" t="inlineStr">
        <is>
          <t xml:space="preserve"> </t>
        </is>
      </c>
      <c r="C20" s="4" t="inlineStr">
        <is>
          <t xml:space="preserve"> </t>
        </is>
      </c>
    </row>
    <row r="21">
      <c r="A21" s="4" t="inlineStr">
        <is>
          <t>Total</t>
        </is>
      </c>
      <c r="B21" s="5" t="n">
        <v>27019021</v>
      </c>
      <c r="C21" s="5" t="n">
        <v>24356779</v>
      </c>
    </row>
    <row r="22">
      <c r="A22" s="4" t="inlineStr">
        <is>
          <t>More than 5 years [Member]</t>
        </is>
      </c>
      <c r="B22" s="4" t="inlineStr">
        <is>
          <t xml:space="preserve"> </t>
        </is>
      </c>
      <c r="C22" s="4" t="inlineStr">
        <is>
          <t xml:space="preserve"> </t>
        </is>
      </c>
    </row>
    <row r="23">
      <c r="A23" s="3" t="inlineStr">
        <is>
          <t>Financial Assets for Trading at Fair Value Trhough Profit and Loss (Details) - Schedule of Portfolio of Financial Assets Derivative Contracts [Line Items]</t>
        </is>
      </c>
      <c r="B23" s="4" t="inlineStr">
        <is>
          <t xml:space="preserve"> </t>
        </is>
      </c>
      <c r="C23" s="4" t="inlineStr">
        <is>
          <t xml:space="preserve"> </t>
        </is>
      </c>
    </row>
    <row r="24">
      <c r="A24" s="4" t="inlineStr">
        <is>
          <t>Total</t>
        </is>
      </c>
      <c r="B24" s="5" t="n">
        <v>59814666</v>
      </c>
      <c r="C24" s="5" t="n">
        <v>38407945</v>
      </c>
    </row>
    <row r="25">
      <c r="A25" s="4" t="inlineStr">
        <is>
          <t>Fair value [Member]</t>
        </is>
      </c>
      <c r="B25" s="4" t="inlineStr">
        <is>
          <t xml:space="preserve"> </t>
        </is>
      </c>
      <c r="C25" s="4" t="inlineStr">
        <is>
          <t xml:space="preserve"> </t>
        </is>
      </c>
    </row>
    <row r="26">
      <c r="A26" s="3" t="inlineStr">
        <is>
          <t>Financial Assets for Trading at Fair Value Trhough Profit and Loss (Details) - Schedule of Portfolio of Financial Assets Derivative Contracts [Line Items]</t>
        </is>
      </c>
      <c r="B26" s="4" t="inlineStr">
        <is>
          <t xml:space="preserve"> </t>
        </is>
      </c>
      <c r="C26" s="4" t="inlineStr">
        <is>
          <t xml:space="preserve"> </t>
        </is>
      </c>
    </row>
    <row r="27">
      <c r="A27" s="4" t="inlineStr">
        <is>
          <t>Total</t>
        </is>
      </c>
      <c r="B27" s="5" t="n">
        <v>10119486</v>
      </c>
      <c r="C27" s="5" t="n">
        <v>11672960</v>
      </c>
    </row>
    <row r="28">
      <c r="A28" s="4" t="inlineStr">
        <is>
          <t>Currency forward [Member]</t>
        </is>
      </c>
      <c r="B28" s="4" t="inlineStr">
        <is>
          <t xml:space="preserve"> </t>
        </is>
      </c>
      <c r="C28" s="4" t="inlineStr">
        <is>
          <t xml:space="preserve"> </t>
        </is>
      </c>
    </row>
    <row r="29">
      <c r="A29" s="3" t="inlineStr">
        <is>
          <t>Financial Assets for Trading at Fair Value Trhough Profit and Loss (Details) - Schedule of Portfolio of Financial Assets Derivative Contracts [Line Items]</t>
        </is>
      </c>
      <c r="B29" s="4" t="inlineStr">
        <is>
          <t xml:space="preserve"> </t>
        </is>
      </c>
      <c r="C29" s="4" t="inlineStr">
        <is>
          <t xml:space="preserve"> </t>
        </is>
      </c>
    </row>
    <row r="30">
      <c r="A30" s="4" t="inlineStr">
        <is>
          <t>Total</t>
        </is>
      </c>
      <c r="B30" s="5" t="n">
        <v>49659730</v>
      </c>
      <c r="C30" s="5" t="n">
        <v>34652380</v>
      </c>
    </row>
    <row r="31">
      <c r="A31" s="4" t="inlineStr">
        <is>
          <t>Currency forward [Member] | Demand [Member]</t>
        </is>
      </c>
      <c r="B31" s="4" t="inlineStr">
        <is>
          <t xml:space="preserve"> </t>
        </is>
      </c>
      <c r="C31" s="4" t="inlineStr">
        <is>
          <t xml:space="preserve"> </t>
        </is>
      </c>
    </row>
    <row r="32">
      <c r="A32" s="3" t="inlineStr">
        <is>
          <t>Financial Assets for Trading at Fair Value Trhough Profit and Loss (Details) - Schedule of Portfolio of Financial Assets Derivative Contracts [Line Items]</t>
        </is>
      </c>
      <c r="B32" s="4" t="inlineStr">
        <is>
          <t xml:space="preserve"> </t>
        </is>
      </c>
      <c r="C32" s="4" t="inlineStr">
        <is>
          <t xml:space="preserve"> </t>
        </is>
      </c>
    </row>
    <row r="33">
      <c r="A33" s="4" t="inlineStr">
        <is>
          <t>Total</t>
        </is>
      </c>
      <c r="B33" s="4" t="inlineStr">
        <is>
          <t xml:space="preserve"> </t>
        </is>
      </c>
      <c r="C33" s="4" t="inlineStr">
        <is>
          <t xml:space="preserve"> </t>
        </is>
      </c>
    </row>
    <row r="34">
      <c r="A34" s="4" t="inlineStr">
        <is>
          <t>Currency forward [Member] | Up to 1 month [Member]</t>
        </is>
      </c>
      <c r="B34" s="4" t="inlineStr">
        <is>
          <t xml:space="preserve"> </t>
        </is>
      </c>
      <c r="C34" s="4" t="inlineStr">
        <is>
          <t xml:space="preserve"> </t>
        </is>
      </c>
    </row>
    <row r="35">
      <c r="A35" s="3" t="inlineStr">
        <is>
          <t>Financial Assets for Trading at Fair Value Trhough Profit and Loss (Details) - Schedule of Portfolio of Financial Assets Derivative Contracts [Line Items]</t>
        </is>
      </c>
      <c r="B35" s="4" t="inlineStr">
        <is>
          <t xml:space="preserve"> </t>
        </is>
      </c>
      <c r="C35" s="4" t="inlineStr">
        <is>
          <t xml:space="preserve"> </t>
        </is>
      </c>
    </row>
    <row r="36">
      <c r="A36" s="4" t="inlineStr">
        <is>
          <t>Total</t>
        </is>
      </c>
      <c r="B36" s="5" t="n">
        <v>15867609</v>
      </c>
      <c r="C36" s="5" t="n">
        <v>9245832</v>
      </c>
    </row>
    <row r="37">
      <c r="A37" s="4" t="inlineStr">
        <is>
          <t>Currency forward [Member] | Between 1 and 3 months [Member]</t>
        </is>
      </c>
      <c r="B37" s="4" t="inlineStr">
        <is>
          <t xml:space="preserve"> </t>
        </is>
      </c>
      <c r="C37" s="4" t="inlineStr">
        <is>
          <t xml:space="preserve"> </t>
        </is>
      </c>
    </row>
    <row r="38">
      <c r="A38" s="3" t="inlineStr">
        <is>
          <t>Financial Assets for Trading at Fair Value Trhough Profit and Loss (Details) - Schedule of Portfolio of Financial Assets Derivative Contracts [Line Items]</t>
        </is>
      </c>
      <c r="B38" s="4" t="inlineStr">
        <is>
          <t xml:space="preserve"> </t>
        </is>
      </c>
      <c r="C38" s="4" t="inlineStr">
        <is>
          <t xml:space="preserve"> </t>
        </is>
      </c>
    </row>
    <row r="39">
      <c r="A39" s="4" t="inlineStr">
        <is>
          <t>Total</t>
        </is>
      </c>
      <c r="B39" s="5" t="n">
        <v>12888002</v>
      </c>
      <c r="C39" s="5" t="n">
        <v>7653539</v>
      </c>
    </row>
    <row r="40">
      <c r="A40" s="4" t="inlineStr">
        <is>
          <t>Currency forward [Member] | Between 3 and 12 months [Member]</t>
        </is>
      </c>
      <c r="B40" s="4" t="inlineStr">
        <is>
          <t xml:space="preserve"> </t>
        </is>
      </c>
      <c r="C40" s="4" t="inlineStr">
        <is>
          <t xml:space="preserve"> </t>
        </is>
      </c>
    </row>
    <row r="41">
      <c r="A41" s="3" t="inlineStr">
        <is>
          <t>Financial Assets for Trading at Fair Value Trhough Profit and Loss (Details) - Schedule of Portfolio of Financial Assets Derivative Contracts [Line Items]</t>
        </is>
      </c>
      <c r="B41" s="4" t="inlineStr">
        <is>
          <t xml:space="preserve"> </t>
        </is>
      </c>
      <c r="C41" s="4" t="inlineStr">
        <is>
          <t xml:space="preserve"> </t>
        </is>
      </c>
    </row>
    <row r="42">
      <c r="A42" s="4" t="inlineStr">
        <is>
          <t>Total</t>
        </is>
      </c>
      <c r="B42" s="5" t="n">
        <v>14222043</v>
      </c>
      <c r="C42" s="5" t="n">
        <v>9828036</v>
      </c>
    </row>
    <row r="43">
      <c r="A43" s="4" t="inlineStr">
        <is>
          <t>Currency forward [Member] | Between 1 and 3 year [Member]</t>
        </is>
      </c>
      <c r="B43" s="4" t="inlineStr">
        <is>
          <t xml:space="preserve"> </t>
        </is>
      </c>
      <c r="C43" s="4" t="inlineStr">
        <is>
          <t xml:space="preserve"> </t>
        </is>
      </c>
    </row>
    <row r="44">
      <c r="A44" s="3" t="inlineStr">
        <is>
          <t>Financial Assets for Trading at Fair Value Trhough Profit and Loss (Details) - Schedule of Portfolio of Financial Assets Derivative Contracts [Line Items]</t>
        </is>
      </c>
      <c r="B44" s="4" t="inlineStr">
        <is>
          <t xml:space="preserve"> </t>
        </is>
      </c>
      <c r="C44" s="4" t="inlineStr">
        <is>
          <t xml:space="preserve"> </t>
        </is>
      </c>
    </row>
    <row r="45">
      <c r="A45" s="4" t="inlineStr">
        <is>
          <t>Total</t>
        </is>
      </c>
      <c r="B45" s="5" t="n">
        <v>4911114</v>
      </c>
      <c r="C45" s="5" t="n">
        <v>6178376</v>
      </c>
    </row>
    <row r="46">
      <c r="A46" s="4" t="inlineStr">
        <is>
          <t>Currency forward [Member] | Between 3 and 5 years [Member]</t>
        </is>
      </c>
      <c r="B46" s="4" t="inlineStr">
        <is>
          <t xml:space="preserve"> </t>
        </is>
      </c>
      <c r="C46" s="4" t="inlineStr">
        <is>
          <t xml:space="preserve"> </t>
        </is>
      </c>
    </row>
    <row r="47">
      <c r="A47" s="3" t="inlineStr">
        <is>
          <t>Financial Assets for Trading at Fair Value Trhough Profit and Loss (Details) - Schedule of Portfolio of Financial Assets Derivative Contracts [Line Items]</t>
        </is>
      </c>
      <c r="B47" s="4" t="inlineStr">
        <is>
          <t xml:space="preserve"> </t>
        </is>
      </c>
      <c r="C47" s="4" t="inlineStr">
        <is>
          <t xml:space="preserve"> </t>
        </is>
      </c>
    </row>
    <row r="48">
      <c r="A48" s="4" t="inlineStr">
        <is>
          <t>Total</t>
        </is>
      </c>
      <c r="B48" s="5" t="n">
        <v>684394</v>
      </c>
      <c r="C48" s="5" t="n">
        <v>1009395</v>
      </c>
    </row>
    <row r="49">
      <c r="A49" s="4" t="inlineStr">
        <is>
          <t>Currency forward [Member] | More than 5 years [Member]</t>
        </is>
      </c>
      <c r="B49" s="4" t="inlineStr">
        <is>
          <t xml:space="preserve"> </t>
        </is>
      </c>
      <c r="C49" s="4" t="inlineStr">
        <is>
          <t xml:space="preserve"> </t>
        </is>
      </c>
    </row>
    <row r="50">
      <c r="A50" s="3" t="inlineStr">
        <is>
          <t>Financial Assets for Trading at Fair Value Trhough Profit and Loss (Details) - Schedule of Portfolio of Financial Assets Derivative Contracts [Line Items]</t>
        </is>
      </c>
      <c r="B50" s="4" t="inlineStr">
        <is>
          <t xml:space="preserve"> </t>
        </is>
      </c>
      <c r="C50" s="4" t="inlineStr">
        <is>
          <t xml:space="preserve"> </t>
        </is>
      </c>
    </row>
    <row r="51">
      <c r="A51" s="4" t="inlineStr">
        <is>
          <t>Total</t>
        </is>
      </c>
      <c r="B51" s="5" t="n">
        <v>1086568</v>
      </c>
      <c r="C51" s="5" t="n">
        <v>737202</v>
      </c>
    </row>
    <row r="52">
      <c r="A52" s="4" t="inlineStr">
        <is>
          <t>Currency forward [Member] | Fair value [Member]</t>
        </is>
      </c>
      <c r="B52" s="4" t="inlineStr">
        <is>
          <t xml:space="preserve"> </t>
        </is>
      </c>
      <c r="C52" s="4" t="inlineStr">
        <is>
          <t xml:space="preserve"> </t>
        </is>
      </c>
    </row>
    <row r="53">
      <c r="A53" s="3" t="inlineStr">
        <is>
          <t>Financial Assets for Trading at Fair Value Trhough Profit and Loss (Details) - Schedule of Portfolio of Financial Assets Derivative Contracts [Line Items]</t>
        </is>
      </c>
      <c r="B53" s="4" t="inlineStr">
        <is>
          <t xml:space="preserve"> </t>
        </is>
      </c>
      <c r="C53" s="4" t="inlineStr">
        <is>
          <t xml:space="preserve"> </t>
        </is>
      </c>
    </row>
    <row r="54">
      <c r="A54" s="4" t="inlineStr">
        <is>
          <t>Total</t>
        </is>
      </c>
      <c r="B54" s="5" t="n">
        <v>1262688</v>
      </c>
      <c r="C54" s="5" t="n">
        <v>1669807</v>
      </c>
    </row>
    <row r="55">
      <c r="A55" s="4" t="inlineStr">
        <is>
          <t>Interest rate swaps [Member]</t>
        </is>
      </c>
      <c r="B55" s="4" t="inlineStr">
        <is>
          <t xml:space="preserve"> </t>
        </is>
      </c>
      <c r="C55" s="4" t="inlineStr">
        <is>
          <t xml:space="preserve"> </t>
        </is>
      </c>
    </row>
    <row r="56">
      <c r="A56" s="3" t="inlineStr">
        <is>
          <t>Financial Assets for Trading at Fair Value Trhough Profit and Loss (Details) - Schedule of Portfolio of Financial Assets Derivative Contracts [Line Items]</t>
        </is>
      </c>
      <c r="B56" s="4" t="inlineStr">
        <is>
          <t xml:space="preserve"> </t>
        </is>
      </c>
      <c r="C56" s="4" t="inlineStr">
        <is>
          <t xml:space="preserve"> </t>
        </is>
      </c>
    </row>
    <row r="57">
      <c r="A57" s="4" t="inlineStr">
        <is>
          <t>Total</t>
        </is>
      </c>
      <c r="B57" s="5" t="n">
        <v>84821033</v>
      </c>
      <c r="C57" s="5" t="n">
        <v>93513106</v>
      </c>
    </row>
    <row r="58">
      <c r="A58" s="4" t="inlineStr">
        <is>
          <t>Interest rate swaps [Member] | Demand [Member]</t>
        </is>
      </c>
      <c r="B58" s="4" t="inlineStr">
        <is>
          <t xml:space="preserve"> </t>
        </is>
      </c>
      <c r="C58" s="4" t="inlineStr">
        <is>
          <t xml:space="preserve"> </t>
        </is>
      </c>
    </row>
    <row r="59">
      <c r="A59" s="3" t="inlineStr">
        <is>
          <t>Financial Assets for Trading at Fair Value Trhough Profit and Loss (Details) - Schedule of Portfolio of Financial Assets Derivative Contracts [Line Items]</t>
        </is>
      </c>
      <c r="B59" s="4" t="inlineStr">
        <is>
          <t xml:space="preserve"> </t>
        </is>
      </c>
      <c r="C59" s="4" t="inlineStr">
        <is>
          <t xml:space="preserve"> </t>
        </is>
      </c>
    </row>
    <row r="60">
      <c r="A60" s="4" t="inlineStr">
        <is>
          <t>Total</t>
        </is>
      </c>
      <c r="B60" s="4" t="inlineStr">
        <is>
          <t xml:space="preserve"> </t>
        </is>
      </c>
      <c r="C60" s="4" t="inlineStr">
        <is>
          <t xml:space="preserve"> </t>
        </is>
      </c>
    </row>
    <row r="61">
      <c r="A61" s="4" t="inlineStr">
        <is>
          <t>Interest rate swaps [Member] | Up to 1 month [Member]</t>
        </is>
      </c>
      <c r="B61" s="4" t="inlineStr">
        <is>
          <t xml:space="preserve"> </t>
        </is>
      </c>
      <c r="C61" s="4" t="inlineStr">
        <is>
          <t xml:space="preserve"> </t>
        </is>
      </c>
    </row>
    <row r="62">
      <c r="A62" s="3" t="inlineStr">
        <is>
          <t>Financial Assets for Trading at Fair Value Trhough Profit and Loss (Details) - Schedule of Portfolio of Financial Assets Derivative Contracts [Line Items]</t>
        </is>
      </c>
      <c r="B62" s="4" t="inlineStr">
        <is>
          <t xml:space="preserve"> </t>
        </is>
      </c>
      <c r="C62" s="4" t="inlineStr">
        <is>
          <t xml:space="preserve"> </t>
        </is>
      </c>
    </row>
    <row r="63">
      <c r="A63" s="4" t="inlineStr">
        <is>
          <t>Total</t>
        </is>
      </c>
      <c r="B63" s="5" t="n">
        <v>5619676</v>
      </c>
      <c r="C63" s="5" t="n">
        <v>5583353</v>
      </c>
    </row>
    <row r="64">
      <c r="A64" s="4" t="inlineStr">
        <is>
          <t>Interest rate swaps [Member] | Between 1 and 3 months [Member]</t>
        </is>
      </c>
      <c r="B64" s="4" t="inlineStr">
        <is>
          <t xml:space="preserve"> </t>
        </is>
      </c>
      <c r="C64" s="4" t="inlineStr">
        <is>
          <t xml:space="preserve"> </t>
        </is>
      </c>
    </row>
    <row r="65">
      <c r="A65" s="3" t="inlineStr">
        <is>
          <t>Financial Assets for Trading at Fair Value Trhough Profit and Loss (Details) - Schedule of Portfolio of Financial Assets Derivative Contracts [Line Items]</t>
        </is>
      </c>
      <c r="B65" s="4" t="inlineStr">
        <is>
          <t xml:space="preserve"> </t>
        </is>
      </c>
      <c r="C65" s="4" t="inlineStr">
        <is>
          <t xml:space="preserve"> </t>
        </is>
      </c>
    </row>
    <row r="66">
      <c r="A66" s="4" t="inlineStr">
        <is>
          <t>Total</t>
        </is>
      </c>
      <c r="B66" s="5" t="n">
        <v>18456733</v>
      </c>
      <c r="C66" s="5" t="n">
        <v>8796596</v>
      </c>
    </row>
    <row r="67">
      <c r="A67" s="4" t="inlineStr">
        <is>
          <t>Interest rate swaps [Member] | Between 3 and 12 months [Member]</t>
        </is>
      </c>
      <c r="B67" s="4" t="inlineStr">
        <is>
          <t xml:space="preserve"> </t>
        </is>
      </c>
      <c r="C67" s="4" t="inlineStr">
        <is>
          <t xml:space="preserve"> </t>
        </is>
      </c>
    </row>
    <row r="68">
      <c r="A68" s="3" t="inlineStr">
        <is>
          <t>Financial Assets for Trading at Fair Value Trhough Profit and Loss (Details) - Schedule of Portfolio of Financial Assets Derivative Contracts [Line Items]</t>
        </is>
      </c>
      <c r="B68" s="4" t="inlineStr">
        <is>
          <t xml:space="preserve"> </t>
        </is>
      </c>
      <c r="C68" s="4" t="inlineStr">
        <is>
          <t xml:space="preserve"> </t>
        </is>
      </c>
    </row>
    <row r="69">
      <c r="A69" s="4" t="inlineStr">
        <is>
          <t>Total</t>
        </is>
      </c>
      <c r="B69" s="5" t="n">
        <v>20257077</v>
      </c>
      <c r="C69" s="5" t="n">
        <v>26246111</v>
      </c>
    </row>
    <row r="70">
      <c r="A70" s="4" t="inlineStr">
        <is>
          <t>Interest rate swaps [Member] | Between 1 and 3 year [Member]</t>
        </is>
      </c>
      <c r="B70" s="4" t="inlineStr">
        <is>
          <t xml:space="preserve"> </t>
        </is>
      </c>
      <c r="C70" s="4" t="inlineStr">
        <is>
          <t xml:space="preserve"> </t>
        </is>
      </c>
    </row>
    <row r="71">
      <c r="A71" s="3" t="inlineStr">
        <is>
          <t>Financial Assets for Trading at Fair Value Trhough Profit and Loss (Details) - Schedule of Portfolio of Financial Assets Derivative Contracts [Line Items]</t>
        </is>
      </c>
      <c r="B71" s="4" t="inlineStr">
        <is>
          <t xml:space="preserve"> </t>
        </is>
      </c>
      <c r="C71" s="4" t="inlineStr">
        <is>
          <t xml:space="preserve"> </t>
        </is>
      </c>
    </row>
    <row r="72">
      <c r="A72" s="4" t="inlineStr">
        <is>
          <t>Total</t>
        </is>
      </c>
      <c r="B72" s="5" t="n">
        <v>18590489</v>
      </c>
      <c r="C72" s="5" t="n">
        <v>24855247</v>
      </c>
    </row>
    <row r="73">
      <c r="A73" s="4" t="inlineStr">
        <is>
          <t>Interest rate swaps [Member] | Between 3 and 5 years [Member]</t>
        </is>
      </c>
      <c r="B73" s="4" t="inlineStr">
        <is>
          <t xml:space="preserve"> </t>
        </is>
      </c>
      <c r="C73" s="4" t="inlineStr">
        <is>
          <t xml:space="preserve"> </t>
        </is>
      </c>
    </row>
    <row r="74">
      <c r="A74" s="3" t="inlineStr">
        <is>
          <t>Financial Assets for Trading at Fair Value Trhough Profit and Loss (Details) - Schedule of Portfolio of Financial Assets Derivative Contracts [Line Items]</t>
        </is>
      </c>
      <c r="B74" s="4" t="inlineStr">
        <is>
          <t xml:space="preserve"> </t>
        </is>
      </c>
      <c r="C74" s="4" t="inlineStr">
        <is>
          <t xml:space="preserve"> </t>
        </is>
      </c>
    </row>
    <row r="75">
      <c r="A75" s="4" t="inlineStr">
        <is>
          <t>Total</t>
        </is>
      </c>
      <c r="B75" s="5" t="n">
        <v>7833406</v>
      </c>
      <c r="C75" s="5" t="n">
        <v>11658182</v>
      </c>
    </row>
    <row r="76">
      <c r="A76" s="4" t="inlineStr">
        <is>
          <t>Interest rate swaps [Member] | More than 5 years [Member]</t>
        </is>
      </c>
      <c r="B76" s="4" t="inlineStr">
        <is>
          <t xml:space="preserve"> </t>
        </is>
      </c>
      <c r="C76" s="4" t="inlineStr">
        <is>
          <t xml:space="preserve"> </t>
        </is>
      </c>
    </row>
    <row r="77">
      <c r="A77" s="3" t="inlineStr">
        <is>
          <t>Financial Assets for Trading at Fair Value Trhough Profit and Loss (Details) - Schedule of Portfolio of Financial Assets Derivative Contracts [Line Items]</t>
        </is>
      </c>
      <c r="B77" s="4" t="inlineStr">
        <is>
          <t xml:space="preserve"> </t>
        </is>
      </c>
      <c r="C77" s="4" t="inlineStr">
        <is>
          <t xml:space="preserve"> </t>
        </is>
      </c>
    </row>
    <row r="78">
      <c r="A78" s="4" t="inlineStr">
        <is>
          <t>Total</t>
        </is>
      </c>
      <c r="B78" s="5" t="n">
        <v>14063652</v>
      </c>
      <c r="C78" s="5" t="n">
        <v>16373617</v>
      </c>
    </row>
    <row r="79">
      <c r="A79" s="4" t="inlineStr">
        <is>
          <t>Interest rate swaps [Member] | Fair value [Member]</t>
        </is>
      </c>
      <c r="B79" s="4" t="inlineStr">
        <is>
          <t xml:space="preserve"> </t>
        </is>
      </c>
      <c r="C79" s="4" t="inlineStr">
        <is>
          <t xml:space="preserve"> </t>
        </is>
      </c>
    </row>
    <row r="80">
      <c r="A80" s="3" t="inlineStr">
        <is>
          <t>Financial Assets for Trading at Fair Value Trhough Profit and Loss (Details) - Schedule of Portfolio of Financial Assets Derivative Contracts [Line Items]</t>
        </is>
      </c>
      <c r="B80" s="4" t="inlineStr">
        <is>
          <t xml:space="preserve"> </t>
        </is>
      </c>
      <c r="C80" s="4" t="inlineStr">
        <is>
          <t xml:space="preserve"> </t>
        </is>
      </c>
    </row>
    <row r="81">
      <c r="A81" s="4" t="inlineStr">
        <is>
          <t>Total</t>
        </is>
      </c>
      <c r="B81" s="5" t="n">
        <v>2342464</v>
      </c>
      <c r="C81" s="5" t="n">
        <v>4283817</v>
      </c>
    </row>
    <row r="82">
      <c r="A82" s="4" t="inlineStr">
        <is>
          <t>Cross currency swaps [Member]</t>
        </is>
      </c>
      <c r="B82" s="4" t="inlineStr">
        <is>
          <t xml:space="preserve"> </t>
        </is>
      </c>
      <c r="C82" s="4" t="inlineStr">
        <is>
          <t xml:space="preserve"> </t>
        </is>
      </c>
    </row>
    <row r="83">
      <c r="A83" s="3" t="inlineStr">
        <is>
          <t>Financial Assets for Trading at Fair Value Trhough Profit and Loss (Details) - Schedule of Portfolio of Financial Assets Derivative Contracts [Line Items]</t>
        </is>
      </c>
      <c r="B83" s="4" t="inlineStr">
        <is>
          <t xml:space="preserve"> </t>
        </is>
      </c>
      <c r="C83" s="4" t="inlineStr">
        <is>
          <t xml:space="preserve"> </t>
        </is>
      </c>
    </row>
    <row r="84">
      <c r="A84" s="4" t="inlineStr">
        <is>
          <t>Total</t>
        </is>
      </c>
      <c r="B84" s="5" t="n">
        <v>128409508</v>
      </c>
      <c r="C84" s="5" t="n">
        <v>61029754</v>
      </c>
    </row>
    <row r="85">
      <c r="A85" s="4" t="inlineStr">
        <is>
          <t>Cross currency swaps [Member] | Demand [Member]</t>
        </is>
      </c>
      <c r="B85" s="4" t="inlineStr">
        <is>
          <t xml:space="preserve"> </t>
        </is>
      </c>
      <c r="C85" s="4" t="inlineStr">
        <is>
          <t xml:space="preserve"> </t>
        </is>
      </c>
    </row>
    <row r="86">
      <c r="A86" s="3" t="inlineStr">
        <is>
          <t>Financial Assets for Trading at Fair Value Trhough Profit and Loss (Details) - Schedule of Portfolio of Financial Assets Derivative Contracts [Line Items]</t>
        </is>
      </c>
      <c r="B86" s="4" t="inlineStr">
        <is>
          <t xml:space="preserve"> </t>
        </is>
      </c>
      <c r="C86" s="4" t="inlineStr">
        <is>
          <t xml:space="preserve"> </t>
        </is>
      </c>
    </row>
    <row r="87">
      <c r="A87" s="4" t="inlineStr">
        <is>
          <t>Total</t>
        </is>
      </c>
      <c r="B87" s="4" t="inlineStr">
        <is>
          <t xml:space="preserve"> </t>
        </is>
      </c>
      <c r="C87" s="4" t="inlineStr">
        <is>
          <t xml:space="preserve"> </t>
        </is>
      </c>
    </row>
    <row r="88">
      <c r="A88" s="4" t="inlineStr">
        <is>
          <t>Cross currency swaps [Member] | Up to 1 month [Member]</t>
        </is>
      </c>
      <c r="B88" s="4" t="inlineStr">
        <is>
          <t xml:space="preserve"> </t>
        </is>
      </c>
      <c r="C88" s="4" t="inlineStr">
        <is>
          <t xml:space="preserve"> </t>
        </is>
      </c>
    </row>
    <row r="89">
      <c r="A89" s="3" t="inlineStr">
        <is>
          <t>Financial Assets for Trading at Fair Value Trhough Profit and Loss (Details) - Schedule of Portfolio of Financial Assets Derivative Contracts [Line Items]</t>
        </is>
      </c>
      <c r="B89" s="4" t="inlineStr">
        <is>
          <t xml:space="preserve"> </t>
        </is>
      </c>
      <c r="C89" s="4" t="inlineStr">
        <is>
          <t xml:space="preserve"> </t>
        </is>
      </c>
    </row>
    <row r="90">
      <c r="A90" s="4" t="inlineStr">
        <is>
          <t>Total</t>
        </is>
      </c>
      <c r="B90" s="5" t="n">
        <v>1960833</v>
      </c>
      <c r="C90" s="5" t="n">
        <v>1258796</v>
      </c>
    </row>
    <row r="91">
      <c r="A91" s="4" t="inlineStr">
        <is>
          <t>Cross currency swaps [Member] | Between 1 and 3 months [Member]</t>
        </is>
      </c>
      <c r="B91" s="4" t="inlineStr">
        <is>
          <t xml:space="preserve"> </t>
        </is>
      </c>
      <c r="C91" s="4" t="inlineStr">
        <is>
          <t xml:space="preserve"> </t>
        </is>
      </c>
    </row>
    <row r="92">
      <c r="A92" s="3" t="inlineStr">
        <is>
          <t>Financial Assets for Trading at Fair Value Trhough Profit and Loss (Details) - Schedule of Portfolio of Financial Assets Derivative Contracts [Line Items]</t>
        </is>
      </c>
      <c r="B92" s="4" t="inlineStr">
        <is>
          <t xml:space="preserve"> </t>
        </is>
      </c>
      <c r="C92" s="4" t="inlineStr">
        <is>
          <t xml:space="preserve"> </t>
        </is>
      </c>
    </row>
    <row r="93">
      <c r="A93" s="4" t="inlineStr">
        <is>
          <t>Total</t>
        </is>
      </c>
      <c r="B93" s="5" t="n">
        <v>4433903</v>
      </c>
      <c r="C93" s="5" t="n">
        <v>1575109</v>
      </c>
    </row>
    <row r="94">
      <c r="A94" s="4" t="inlineStr">
        <is>
          <t>Cross currency swaps [Member] | Between 3 and 12 months [Member]</t>
        </is>
      </c>
      <c r="B94" s="4" t="inlineStr">
        <is>
          <t xml:space="preserve"> </t>
        </is>
      </c>
      <c r="C94" s="4" t="inlineStr">
        <is>
          <t xml:space="preserve"> </t>
        </is>
      </c>
    </row>
    <row r="95">
      <c r="A95" s="3" t="inlineStr">
        <is>
          <t>Financial Assets for Trading at Fair Value Trhough Profit and Loss (Details) - Schedule of Portfolio of Financial Assets Derivative Contracts [Line Items]</t>
        </is>
      </c>
      <c r="B95" s="4" t="inlineStr">
        <is>
          <t xml:space="preserve"> </t>
        </is>
      </c>
      <c r="C95" s="4" t="inlineStr">
        <is>
          <t xml:space="preserve"> </t>
        </is>
      </c>
    </row>
    <row r="96">
      <c r="A96" s="4" t="inlineStr">
        <is>
          <t>Total</t>
        </is>
      </c>
      <c r="B96" s="5" t="n">
        <v>17189757</v>
      </c>
      <c r="C96" s="5" t="n">
        <v>5398185</v>
      </c>
    </row>
    <row r="97">
      <c r="A97" s="4" t="inlineStr">
        <is>
          <t>Cross currency swaps [Member] | Between 1 and 3 year [Member]</t>
        </is>
      </c>
      <c r="B97" s="4" t="inlineStr">
        <is>
          <t xml:space="preserve"> </t>
        </is>
      </c>
      <c r="C97" s="4" t="inlineStr">
        <is>
          <t xml:space="preserve"> </t>
        </is>
      </c>
    </row>
    <row r="98">
      <c r="A98" s="3" t="inlineStr">
        <is>
          <t>Financial Assets for Trading at Fair Value Trhough Profit and Loss (Details) - Schedule of Portfolio of Financial Assets Derivative Contracts [Line Items]</t>
        </is>
      </c>
      <c r="B98" s="4" t="inlineStr">
        <is>
          <t xml:space="preserve"> </t>
        </is>
      </c>
      <c r="C98" s="4" t="inlineStr">
        <is>
          <t xml:space="preserve"> </t>
        </is>
      </c>
    </row>
    <row r="99">
      <c r="A99" s="4" t="inlineStr">
        <is>
          <t>Total</t>
        </is>
      </c>
      <c r="B99" s="5" t="n">
        <v>41659348</v>
      </c>
      <c r="C99" s="5" t="n">
        <v>19811336</v>
      </c>
    </row>
    <row r="100">
      <c r="A100" s="4" t="inlineStr">
        <is>
          <t>Cross currency swaps [Member] | Between 3 and 5 years [Member]</t>
        </is>
      </c>
      <c r="B100" s="4" t="inlineStr">
        <is>
          <t xml:space="preserve"> </t>
        </is>
      </c>
      <c r="C100" s="4" t="inlineStr">
        <is>
          <t xml:space="preserve"> </t>
        </is>
      </c>
    </row>
    <row r="101">
      <c r="A101" s="3" t="inlineStr">
        <is>
          <t>Financial Assets for Trading at Fair Value Trhough Profit and Loss (Details) - Schedule of Portfolio of Financial Assets Derivative Contracts [Line Items]</t>
        </is>
      </c>
      <c r="B101" s="4" t="inlineStr">
        <is>
          <t xml:space="preserve"> </t>
        </is>
      </c>
      <c r="C101" s="4" t="inlineStr">
        <is>
          <t xml:space="preserve"> </t>
        </is>
      </c>
    </row>
    <row r="102">
      <c r="A102" s="4" t="inlineStr">
        <is>
          <t>Total</t>
        </is>
      </c>
      <c r="B102" s="5" t="n">
        <v>18501221</v>
      </c>
      <c r="C102" s="5" t="n">
        <v>11689202</v>
      </c>
    </row>
    <row r="103">
      <c r="A103" s="4" t="inlineStr">
        <is>
          <t>Cross currency swaps [Member] | More than 5 years [Member]</t>
        </is>
      </c>
      <c r="B103" s="4" t="inlineStr">
        <is>
          <t xml:space="preserve"> </t>
        </is>
      </c>
      <c r="C103" s="4" t="inlineStr">
        <is>
          <t xml:space="preserve"> </t>
        </is>
      </c>
    </row>
    <row r="104">
      <c r="A104" s="3" t="inlineStr">
        <is>
          <t>Financial Assets for Trading at Fair Value Trhough Profit and Loss (Details) - Schedule of Portfolio of Financial Assets Derivative Contracts [Line Items]</t>
        </is>
      </c>
      <c r="B104" s="4" t="inlineStr">
        <is>
          <t xml:space="preserve"> </t>
        </is>
      </c>
      <c r="C104" s="4" t="inlineStr">
        <is>
          <t xml:space="preserve"> </t>
        </is>
      </c>
    </row>
    <row r="105">
      <c r="A105" s="4" t="inlineStr">
        <is>
          <t>Total</t>
        </is>
      </c>
      <c r="B105" s="5" t="n">
        <v>44664446</v>
      </c>
      <c r="C105" s="5" t="n">
        <v>21297126</v>
      </c>
    </row>
    <row r="106">
      <c r="A106" s="4" t="inlineStr">
        <is>
          <t>Cross currency swaps [Member] | Fair value [Member]</t>
        </is>
      </c>
      <c r="B106" s="4" t="inlineStr">
        <is>
          <t xml:space="preserve"> </t>
        </is>
      </c>
      <c r="C106" s="4" t="inlineStr">
        <is>
          <t xml:space="preserve"> </t>
        </is>
      </c>
    </row>
    <row r="107">
      <c r="A107" s="3" t="inlineStr">
        <is>
          <t>Financial Assets for Trading at Fair Value Trhough Profit and Loss (Details) - Schedule of Portfolio of Financial Assets Derivative Contracts [Line Items]</t>
        </is>
      </c>
      <c r="B107" s="4" t="inlineStr">
        <is>
          <t xml:space="preserve"> </t>
        </is>
      </c>
      <c r="C107" s="4" t="inlineStr">
        <is>
          <t xml:space="preserve"> </t>
        </is>
      </c>
    </row>
    <row r="108">
      <c r="A108" s="4" t="inlineStr">
        <is>
          <t>Total</t>
        </is>
      </c>
      <c r="B108" s="5" t="n">
        <v>6505587</v>
      </c>
      <c r="C108" s="5" t="n">
        <v>5708306</v>
      </c>
    </row>
    <row r="109">
      <c r="A109" s="4" t="inlineStr">
        <is>
          <t>Call currency options [Member]</t>
        </is>
      </c>
      <c r="B109" s="4" t="inlineStr">
        <is>
          <t xml:space="preserve"> </t>
        </is>
      </c>
      <c r="C109" s="4" t="inlineStr">
        <is>
          <t xml:space="preserve"> </t>
        </is>
      </c>
    </row>
    <row r="110">
      <c r="A110" s="3" t="inlineStr">
        <is>
          <t>Financial Assets for Trading at Fair Value Trhough Profit and Loss (Details) - Schedule of Portfolio of Financial Assets Derivative Contracts [Line Items]</t>
        </is>
      </c>
      <c r="B110" s="4" t="inlineStr">
        <is>
          <t xml:space="preserve"> </t>
        </is>
      </c>
      <c r="C110" s="4" t="inlineStr">
        <is>
          <t xml:space="preserve"> </t>
        </is>
      </c>
    </row>
    <row r="111">
      <c r="A111" s="4" t="inlineStr">
        <is>
          <t>Total</t>
        </is>
      </c>
      <c r="B111" s="5" t="n">
        <v>229575</v>
      </c>
      <c r="C111" s="5" t="n">
        <v>204745</v>
      </c>
    </row>
    <row r="112">
      <c r="A112" s="4" t="inlineStr">
        <is>
          <t>Call currency options [Member] | Demand [Member]</t>
        </is>
      </c>
      <c r="B112" s="4" t="inlineStr">
        <is>
          <t xml:space="preserve"> </t>
        </is>
      </c>
      <c r="C112" s="4" t="inlineStr">
        <is>
          <t xml:space="preserve"> </t>
        </is>
      </c>
    </row>
    <row r="113">
      <c r="A113" s="3" t="inlineStr">
        <is>
          <t>Financial Assets for Trading at Fair Value Trhough Profit and Loss (Details) - Schedule of Portfolio of Financial Assets Derivative Contracts [Line Items]</t>
        </is>
      </c>
      <c r="B113" s="4" t="inlineStr">
        <is>
          <t xml:space="preserve"> </t>
        </is>
      </c>
      <c r="C113" s="4" t="inlineStr">
        <is>
          <t xml:space="preserve"> </t>
        </is>
      </c>
    </row>
    <row r="114">
      <c r="A114" s="4" t="inlineStr">
        <is>
          <t>Total</t>
        </is>
      </c>
      <c r="B114" s="4" t="inlineStr">
        <is>
          <t xml:space="preserve"> </t>
        </is>
      </c>
      <c r="C114" s="4" t="inlineStr">
        <is>
          <t xml:space="preserve"> </t>
        </is>
      </c>
    </row>
    <row r="115">
      <c r="A115" s="4" t="inlineStr">
        <is>
          <t>Call currency options [Member] | Up to 1 month [Member]</t>
        </is>
      </c>
      <c r="B115" s="4" t="inlineStr">
        <is>
          <t xml:space="preserve"> </t>
        </is>
      </c>
      <c r="C115" s="4" t="inlineStr">
        <is>
          <t xml:space="preserve"> </t>
        </is>
      </c>
    </row>
    <row r="116">
      <c r="A116" s="3" t="inlineStr">
        <is>
          <t>Financial Assets for Trading at Fair Value Trhough Profit and Loss (Details) - Schedule of Portfolio of Financial Assets Derivative Contracts [Line Items]</t>
        </is>
      </c>
      <c r="B116" s="4" t="inlineStr">
        <is>
          <t xml:space="preserve"> </t>
        </is>
      </c>
      <c r="C116" s="4" t="inlineStr">
        <is>
          <t xml:space="preserve"> </t>
        </is>
      </c>
    </row>
    <row r="117">
      <c r="A117" s="4" t="inlineStr">
        <is>
          <t>Total</t>
        </is>
      </c>
      <c r="B117" s="5" t="n">
        <v>44358</v>
      </c>
      <c r="C117" s="5" t="n">
        <v>99157</v>
      </c>
    </row>
    <row r="118">
      <c r="A118" s="4" t="inlineStr">
        <is>
          <t>Call currency options [Member] | Between 1 and 3 months [Member]</t>
        </is>
      </c>
      <c r="B118" s="4" t="inlineStr">
        <is>
          <t xml:space="preserve"> </t>
        </is>
      </c>
      <c r="C118" s="4" t="inlineStr">
        <is>
          <t xml:space="preserve"> </t>
        </is>
      </c>
    </row>
    <row r="119">
      <c r="A119" s="3" t="inlineStr">
        <is>
          <t>Financial Assets for Trading at Fair Value Trhough Profit and Loss (Details) - Schedule of Portfolio of Financial Assets Derivative Contracts [Line Items]</t>
        </is>
      </c>
      <c r="B119" s="4" t="inlineStr">
        <is>
          <t xml:space="preserve"> </t>
        </is>
      </c>
      <c r="C119" s="4" t="inlineStr">
        <is>
          <t xml:space="preserve"> </t>
        </is>
      </c>
    </row>
    <row r="120">
      <c r="A120" s="4" t="inlineStr">
        <is>
          <t>Total</t>
        </is>
      </c>
      <c r="B120" s="5" t="n">
        <v>100886</v>
      </c>
      <c r="C120" s="5" t="n">
        <v>80844</v>
      </c>
    </row>
    <row r="121">
      <c r="A121" s="4" t="inlineStr">
        <is>
          <t>Call currency options [Member] | Between 3 and 12 months [Member]</t>
        </is>
      </c>
      <c r="B121" s="4" t="inlineStr">
        <is>
          <t xml:space="preserve"> </t>
        </is>
      </c>
      <c r="C121" s="4" t="inlineStr">
        <is>
          <t xml:space="preserve"> </t>
        </is>
      </c>
    </row>
    <row r="122">
      <c r="A122" s="3" t="inlineStr">
        <is>
          <t>Financial Assets for Trading at Fair Value Trhough Profit and Loss (Details) - Schedule of Portfolio of Financial Assets Derivative Contracts [Line Items]</t>
        </is>
      </c>
      <c r="B122" s="4" t="inlineStr">
        <is>
          <t xml:space="preserve"> </t>
        </is>
      </c>
      <c r="C122" s="4" t="inlineStr">
        <is>
          <t xml:space="preserve"> </t>
        </is>
      </c>
    </row>
    <row r="123">
      <c r="A123" s="4" t="inlineStr">
        <is>
          <t>Total</t>
        </is>
      </c>
      <c r="B123" s="5" t="n">
        <v>84331</v>
      </c>
      <c r="C123" s="5" t="n">
        <v>24744</v>
      </c>
    </row>
    <row r="124">
      <c r="A124" s="4" t="inlineStr">
        <is>
          <t>Call currency options [Member] | Between 1 and 3 year [Member]</t>
        </is>
      </c>
      <c r="B124" s="4" t="inlineStr">
        <is>
          <t xml:space="preserve"> </t>
        </is>
      </c>
      <c r="C124" s="4" t="inlineStr">
        <is>
          <t xml:space="preserve"> </t>
        </is>
      </c>
    </row>
    <row r="125">
      <c r="A125" s="3" t="inlineStr">
        <is>
          <t>Financial Assets for Trading at Fair Value Trhough Profit and Loss (Details) - Schedule of Portfolio of Financial Assets Derivative Contracts [Line Items]</t>
        </is>
      </c>
      <c r="B125" s="4" t="inlineStr">
        <is>
          <t xml:space="preserve"> </t>
        </is>
      </c>
      <c r="C125" s="4" t="inlineStr">
        <is>
          <t xml:space="preserve"> </t>
        </is>
      </c>
    </row>
    <row r="126">
      <c r="A126" s="4" t="inlineStr">
        <is>
          <t>Total</t>
        </is>
      </c>
      <c r="B126" s="4" t="inlineStr">
        <is>
          <t xml:space="preserve"> </t>
        </is>
      </c>
      <c r="C126" s="4" t="inlineStr">
        <is>
          <t xml:space="preserve"> </t>
        </is>
      </c>
    </row>
    <row r="127">
      <c r="A127" s="4" t="inlineStr">
        <is>
          <t>Call currency options [Member] | Between 3 and 5 years [Member]</t>
        </is>
      </c>
      <c r="B127" s="4" t="inlineStr">
        <is>
          <t xml:space="preserve"> </t>
        </is>
      </c>
      <c r="C127" s="4" t="inlineStr">
        <is>
          <t xml:space="preserve"> </t>
        </is>
      </c>
    </row>
    <row r="128">
      <c r="A128" s="3" t="inlineStr">
        <is>
          <t>Financial Assets for Trading at Fair Value Trhough Profit and Loss (Details) - Schedule of Portfolio of Financial Assets Derivative Contracts [Line Items]</t>
        </is>
      </c>
      <c r="B128" s="4" t="inlineStr">
        <is>
          <t xml:space="preserve"> </t>
        </is>
      </c>
      <c r="C128" s="4" t="inlineStr">
        <is>
          <t xml:space="preserve"> </t>
        </is>
      </c>
    </row>
    <row r="129">
      <c r="A129" s="4" t="inlineStr">
        <is>
          <t>Total</t>
        </is>
      </c>
      <c r="B129" s="4" t="inlineStr">
        <is>
          <t xml:space="preserve"> </t>
        </is>
      </c>
      <c r="C129" s="4" t="inlineStr">
        <is>
          <t xml:space="preserve"> </t>
        </is>
      </c>
    </row>
    <row r="130">
      <c r="A130" s="4" t="inlineStr">
        <is>
          <t>Call currency options [Member] | More than 5 years [Member]</t>
        </is>
      </c>
      <c r="B130" s="4" t="inlineStr">
        <is>
          <t xml:space="preserve"> </t>
        </is>
      </c>
      <c r="C130" s="4" t="inlineStr">
        <is>
          <t xml:space="preserve"> </t>
        </is>
      </c>
    </row>
    <row r="131">
      <c r="A131" s="3" t="inlineStr">
        <is>
          <t>Financial Assets for Trading at Fair Value Trhough Profit and Loss (Details) - Schedule of Portfolio of Financial Assets Derivative Contracts [Line Items]</t>
        </is>
      </c>
      <c r="B131" s="4" t="inlineStr">
        <is>
          <t xml:space="preserve"> </t>
        </is>
      </c>
      <c r="C131" s="4" t="inlineStr">
        <is>
          <t xml:space="preserve"> </t>
        </is>
      </c>
    </row>
    <row r="132">
      <c r="A132" s="4" t="inlineStr">
        <is>
          <t>Total</t>
        </is>
      </c>
      <c r="B132" s="4" t="inlineStr">
        <is>
          <t xml:space="preserve"> </t>
        </is>
      </c>
      <c r="C132" s="4" t="inlineStr">
        <is>
          <t xml:space="preserve"> </t>
        </is>
      </c>
    </row>
    <row r="133">
      <c r="A133" s="4" t="inlineStr">
        <is>
          <t>Call currency options [Member] | Fair value [Member]</t>
        </is>
      </c>
      <c r="B133" s="4" t="inlineStr">
        <is>
          <t xml:space="preserve"> </t>
        </is>
      </c>
      <c r="C133" s="4" t="inlineStr">
        <is>
          <t xml:space="preserve"> </t>
        </is>
      </c>
    </row>
    <row r="134">
      <c r="A134" s="3" t="inlineStr">
        <is>
          <t>Financial Assets for Trading at Fair Value Trhough Profit and Loss (Details) - Schedule of Portfolio of Financial Assets Derivative Contracts [Line Items]</t>
        </is>
      </c>
      <c r="B134" s="4" t="inlineStr">
        <is>
          <t xml:space="preserve"> </t>
        </is>
      </c>
      <c r="C134" s="4" t="inlineStr">
        <is>
          <t xml:space="preserve"> </t>
        </is>
      </c>
    </row>
    <row r="135">
      <c r="A135" s="4" t="inlineStr">
        <is>
          <t>Total</t>
        </is>
      </c>
      <c r="B135" s="5" t="n">
        <v>4100</v>
      </c>
      <c r="C135" s="5" t="n">
        <v>1429</v>
      </c>
    </row>
    <row r="136">
      <c r="A136" s="4" t="inlineStr">
        <is>
          <t>Put currency options [Member]</t>
        </is>
      </c>
      <c r="B136" s="4" t="inlineStr">
        <is>
          <t xml:space="preserve"> </t>
        </is>
      </c>
      <c r="C136" s="4" t="inlineStr">
        <is>
          <t xml:space="preserve"> </t>
        </is>
      </c>
    </row>
    <row r="137">
      <c r="A137" s="3" t="inlineStr">
        <is>
          <t>Financial Assets for Trading at Fair Value Trhough Profit and Loss (Details) - Schedule of Portfolio of Financial Assets Derivative Contracts [Line Items]</t>
        </is>
      </c>
      <c r="B137" s="4" t="inlineStr">
        <is>
          <t xml:space="preserve"> </t>
        </is>
      </c>
      <c r="C137" s="4" t="inlineStr">
        <is>
          <t xml:space="preserve"> </t>
        </is>
      </c>
    </row>
    <row r="138">
      <c r="A138" s="4" t="inlineStr">
        <is>
          <t>Total</t>
        </is>
      </c>
      <c r="B138" s="5" t="n">
        <v>389437</v>
      </c>
      <c r="C138" s="5" t="n">
        <v>319228</v>
      </c>
    </row>
    <row r="139">
      <c r="A139" s="4" t="inlineStr">
        <is>
          <t>Put currency options [Member] | Demand [Member]</t>
        </is>
      </c>
      <c r="B139" s="4" t="inlineStr">
        <is>
          <t xml:space="preserve"> </t>
        </is>
      </c>
      <c r="C139" s="4" t="inlineStr">
        <is>
          <t xml:space="preserve"> </t>
        </is>
      </c>
    </row>
    <row r="140">
      <c r="A140" s="3" t="inlineStr">
        <is>
          <t>Financial Assets for Trading at Fair Value Trhough Profit and Loss (Details) - Schedule of Portfolio of Financial Assets Derivative Contracts [Line Items]</t>
        </is>
      </c>
      <c r="B140" s="4" t="inlineStr">
        <is>
          <t xml:space="preserve"> </t>
        </is>
      </c>
      <c r="C140" s="4" t="inlineStr">
        <is>
          <t xml:space="preserve"> </t>
        </is>
      </c>
    </row>
    <row r="141">
      <c r="A141" s="4" t="inlineStr">
        <is>
          <t>Total</t>
        </is>
      </c>
      <c r="B141" s="4" t="inlineStr">
        <is>
          <t xml:space="preserve"> </t>
        </is>
      </c>
      <c r="C141" s="4" t="inlineStr">
        <is>
          <t xml:space="preserve"> </t>
        </is>
      </c>
    </row>
    <row r="142">
      <c r="A142" s="4" t="inlineStr">
        <is>
          <t>Put currency options [Member] | Up to 1 month [Member]</t>
        </is>
      </c>
      <c r="B142" s="4" t="inlineStr">
        <is>
          <t xml:space="preserve"> </t>
        </is>
      </c>
      <c r="C142" s="4" t="inlineStr">
        <is>
          <t xml:space="preserve"> </t>
        </is>
      </c>
    </row>
    <row r="143">
      <c r="A143" s="3" t="inlineStr">
        <is>
          <t>Financial Assets for Trading at Fair Value Trhough Profit and Loss (Details) - Schedule of Portfolio of Financial Assets Derivative Contracts [Line Items]</t>
        </is>
      </c>
      <c r="B143" s="4" t="inlineStr">
        <is>
          <t xml:space="preserve"> </t>
        </is>
      </c>
      <c r="C143" s="4" t="inlineStr">
        <is>
          <t xml:space="preserve"> </t>
        </is>
      </c>
    </row>
    <row r="144">
      <c r="A144" s="4" t="inlineStr">
        <is>
          <t>Total</t>
        </is>
      </c>
      <c r="B144" s="5" t="n">
        <v>212940</v>
      </c>
      <c r="C144" s="5" t="n">
        <v>309713</v>
      </c>
    </row>
    <row r="145">
      <c r="A145" s="4" t="inlineStr">
        <is>
          <t>Put currency options [Member] | Between 1 and 3 months [Member]</t>
        </is>
      </c>
      <c r="B145" s="4" t="inlineStr">
        <is>
          <t xml:space="preserve"> </t>
        </is>
      </c>
      <c r="C145" s="4" t="inlineStr">
        <is>
          <t xml:space="preserve"> </t>
        </is>
      </c>
    </row>
    <row r="146">
      <c r="A146" s="3" t="inlineStr">
        <is>
          <t>Financial Assets for Trading at Fair Value Trhough Profit and Loss (Details) - Schedule of Portfolio of Financial Assets Derivative Contracts [Line Items]</t>
        </is>
      </c>
      <c r="B146" s="4" t="inlineStr">
        <is>
          <t xml:space="preserve"> </t>
        </is>
      </c>
      <c r="C146" s="4" t="inlineStr">
        <is>
          <t xml:space="preserve"> </t>
        </is>
      </c>
    </row>
    <row r="147">
      <c r="A147" s="4" t="inlineStr">
        <is>
          <t>Total</t>
        </is>
      </c>
      <c r="B147" s="5" t="n">
        <v>114990</v>
      </c>
      <c r="C147" s="5" t="n">
        <v>1699</v>
      </c>
    </row>
    <row r="148">
      <c r="A148" s="4" t="inlineStr">
        <is>
          <t>Put currency options [Member] | Between 3 and 12 months [Member]</t>
        </is>
      </c>
      <c r="B148" s="4" t="inlineStr">
        <is>
          <t xml:space="preserve"> </t>
        </is>
      </c>
      <c r="C148" s="4" t="inlineStr">
        <is>
          <t xml:space="preserve"> </t>
        </is>
      </c>
    </row>
    <row r="149">
      <c r="A149" s="3" t="inlineStr">
        <is>
          <t>Financial Assets for Trading at Fair Value Trhough Profit and Loss (Details) - Schedule of Portfolio of Financial Assets Derivative Contracts [Line Items]</t>
        </is>
      </c>
      <c r="B149" s="4" t="inlineStr">
        <is>
          <t xml:space="preserve"> </t>
        </is>
      </c>
      <c r="C149" s="4" t="inlineStr">
        <is>
          <t xml:space="preserve"> </t>
        </is>
      </c>
    </row>
    <row r="150">
      <c r="A150" s="4" t="inlineStr">
        <is>
          <t>Total</t>
        </is>
      </c>
      <c r="B150" s="5" t="n">
        <v>54949</v>
      </c>
      <c r="C150" s="5" t="n">
        <v>7816</v>
      </c>
    </row>
    <row r="151">
      <c r="A151" s="4" t="inlineStr">
        <is>
          <t>Put currency options [Member] | Between 1 and 3 year [Member]</t>
        </is>
      </c>
      <c r="B151" s="4" t="inlineStr">
        <is>
          <t xml:space="preserve"> </t>
        </is>
      </c>
      <c r="C151" s="4" t="inlineStr">
        <is>
          <t xml:space="preserve"> </t>
        </is>
      </c>
    </row>
    <row r="152">
      <c r="A152" s="3" t="inlineStr">
        <is>
          <t>Financial Assets for Trading at Fair Value Trhough Profit and Loss (Details) - Schedule of Portfolio of Financial Assets Derivative Contracts [Line Items]</t>
        </is>
      </c>
      <c r="B152" s="4" t="inlineStr">
        <is>
          <t xml:space="preserve"> </t>
        </is>
      </c>
      <c r="C152" s="4" t="inlineStr">
        <is>
          <t xml:space="preserve"> </t>
        </is>
      </c>
    </row>
    <row r="153">
      <c r="A153" s="4" t="inlineStr">
        <is>
          <t>Total</t>
        </is>
      </c>
      <c r="B153" s="5" t="n">
        <v>6558</v>
      </c>
      <c r="C153" s="4" t="inlineStr">
        <is>
          <t xml:space="preserve"> </t>
        </is>
      </c>
    </row>
    <row r="154">
      <c r="A154" s="4" t="inlineStr">
        <is>
          <t>Put currency options [Member] | Between 3 and 5 years [Member]</t>
        </is>
      </c>
      <c r="B154" s="4" t="inlineStr">
        <is>
          <t xml:space="preserve"> </t>
        </is>
      </c>
      <c r="C154" s="4" t="inlineStr">
        <is>
          <t xml:space="preserve"> </t>
        </is>
      </c>
    </row>
    <row r="155">
      <c r="A155" s="3" t="inlineStr">
        <is>
          <t>Financial Assets for Trading at Fair Value Trhough Profit and Loss (Details) - Schedule of Portfolio of Financial Assets Derivative Contracts [Line Items]</t>
        </is>
      </c>
      <c r="B155" s="4" t="inlineStr">
        <is>
          <t xml:space="preserve"> </t>
        </is>
      </c>
      <c r="C155" s="4" t="inlineStr">
        <is>
          <t xml:space="preserve"> </t>
        </is>
      </c>
    </row>
    <row r="156">
      <c r="A156" s="4" t="inlineStr">
        <is>
          <t>Total</t>
        </is>
      </c>
      <c r="B156" s="4" t="inlineStr">
        <is>
          <t xml:space="preserve"> </t>
        </is>
      </c>
      <c r="C156" s="4" t="inlineStr">
        <is>
          <t xml:space="preserve"> </t>
        </is>
      </c>
    </row>
    <row r="157">
      <c r="A157" s="4" t="inlineStr">
        <is>
          <t>Put currency options [Member] | More than 5 years [Member]</t>
        </is>
      </c>
      <c r="B157" s="4" t="inlineStr">
        <is>
          <t xml:space="preserve"> </t>
        </is>
      </c>
      <c r="C157" s="4" t="inlineStr">
        <is>
          <t xml:space="preserve"> </t>
        </is>
      </c>
    </row>
    <row r="158">
      <c r="A158" s="3" t="inlineStr">
        <is>
          <t>Financial Assets for Trading at Fair Value Trhough Profit and Loss (Details) - Schedule of Portfolio of Financial Assets Derivative Contracts [Line Items]</t>
        </is>
      </c>
      <c r="B158" s="4" t="inlineStr">
        <is>
          <t xml:space="preserve"> </t>
        </is>
      </c>
      <c r="C158" s="4" t="inlineStr">
        <is>
          <t xml:space="preserve"> </t>
        </is>
      </c>
    </row>
    <row r="159">
      <c r="A159" s="4" t="inlineStr">
        <is>
          <t>Total</t>
        </is>
      </c>
      <c r="B159" s="4" t="inlineStr">
        <is>
          <t xml:space="preserve"> </t>
        </is>
      </c>
      <c r="C159" s="4" t="inlineStr">
        <is>
          <t xml:space="preserve"> </t>
        </is>
      </c>
    </row>
    <row r="160">
      <c r="A160" s="4" t="inlineStr">
        <is>
          <t>Put currency options [Member] | Fair value [Member]</t>
        </is>
      </c>
      <c r="B160" s="4" t="inlineStr">
        <is>
          <t xml:space="preserve"> </t>
        </is>
      </c>
      <c r="C160" s="4" t="inlineStr">
        <is>
          <t xml:space="preserve"> </t>
        </is>
      </c>
    </row>
    <row r="161">
      <c r="A161" s="3" t="inlineStr">
        <is>
          <t>Financial Assets for Trading at Fair Value Trhough Profit and Loss (Details) - Schedule of Portfolio of Financial Assets Derivative Contracts [Line Items]</t>
        </is>
      </c>
      <c r="B161" s="4" t="inlineStr">
        <is>
          <t xml:space="preserve"> </t>
        </is>
      </c>
      <c r="C161" s="4" t="inlineStr">
        <is>
          <t xml:space="preserve"> </t>
        </is>
      </c>
    </row>
    <row r="162">
      <c r="A162" s="4" t="inlineStr">
        <is>
          <t>Total</t>
        </is>
      </c>
      <c r="B162" s="6" t="n">
        <v>4647</v>
      </c>
      <c r="C162" s="6" t="n">
        <v>9601</v>
      </c>
    </row>
  </sheetData>
  <pageMargins left="0.75" right="0.75" top="1" bottom="1" header="0.5" footer="0.5"/>
</worksheet>
</file>

<file path=xl/worksheets/sheet99.xml><?xml version="1.0" encoding="utf-8"?>
<worksheet xmlns="http://schemas.openxmlformats.org/spreadsheetml/2006/main">
  <sheetPr>
    <outlinePr summaryBelow="1" summaryRight="1"/>
    <pageSetUpPr/>
  </sheetPr>
  <dimension ref="A1:C24"/>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Financial Assets for Trading at Fair Value Trhough Profit and Loss (Details) - Schedule of Instruments Deemed as Financial Trading Investments - CLP ($) $ in Millions</t>
        </is>
      </c>
      <c r="B1" s="2" t="inlineStr">
        <is>
          <t>Dec. 31, 2023</t>
        </is>
      </c>
      <c r="C1" s="2" t="inlineStr">
        <is>
          <t>Dec. 31, 2022</t>
        </is>
      </c>
    </row>
    <row r="2">
      <c r="A2" s="3" t="inlineStr">
        <is>
          <t>Chilean Central Bank and Government securities</t>
        </is>
      </c>
      <c r="B2" s="4" t="inlineStr">
        <is>
          <t xml:space="preserve"> </t>
        </is>
      </c>
      <c r="C2" s="4" t="inlineStr">
        <is>
          <t xml:space="preserve"> </t>
        </is>
      </c>
    </row>
    <row r="3">
      <c r="A3" s="4" t="inlineStr">
        <is>
          <t>Total</t>
        </is>
      </c>
      <c r="B3" s="6" t="n">
        <v>98308</v>
      </c>
      <c r="C3" s="6" t="n">
        <v>154046</v>
      </c>
    </row>
    <row r="4">
      <c r="A4" s="4" t="inlineStr">
        <is>
          <t>Chilean Central Bank and Government securities [Member]</t>
        </is>
      </c>
      <c r="B4" s="4" t="inlineStr">
        <is>
          <t xml:space="preserve"> </t>
        </is>
      </c>
      <c r="C4" s="4" t="inlineStr">
        <is>
          <t xml:space="preserve"> </t>
        </is>
      </c>
    </row>
    <row r="5">
      <c r="A5" s="3" t="inlineStr">
        <is>
          <t>Chilean Central Bank and Government securities</t>
        </is>
      </c>
      <c r="B5" s="4" t="inlineStr">
        <is>
          <t xml:space="preserve"> </t>
        </is>
      </c>
      <c r="C5" s="4" t="inlineStr">
        <is>
          <t xml:space="preserve"> </t>
        </is>
      </c>
    </row>
    <row r="6">
      <c r="A6" s="4" t="inlineStr">
        <is>
          <t>Total</t>
        </is>
      </c>
      <c r="B6" s="5" t="n">
        <v>98308</v>
      </c>
      <c r="C6" s="5" t="n">
        <v>153967</v>
      </c>
    </row>
    <row r="7">
      <c r="A7" s="4" t="inlineStr">
        <is>
          <t>Chilean Central Bank and Government securities [Member] | Chilean Central Bank financial instruments [Member]</t>
        </is>
      </c>
      <c r="B7" s="4" t="inlineStr">
        <is>
          <t xml:space="preserve"> </t>
        </is>
      </c>
      <c r="C7" s="4" t="inlineStr">
        <is>
          <t xml:space="preserve"> </t>
        </is>
      </c>
    </row>
    <row r="8">
      <c r="A8" s="3" t="inlineStr">
        <is>
          <t>Chilean Central Bank and Government securities</t>
        </is>
      </c>
      <c r="B8" s="4" t="inlineStr">
        <is>
          <t xml:space="preserve"> </t>
        </is>
      </c>
      <c r="C8" s="4" t="inlineStr">
        <is>
          <t xml:space="preserve"> </t>
        </is>
      </c>
    </row>
    <row r="9">
      <c r="A9" s="4" t="inlineStr">
        <is>
          <t>Total</t>
        </is>
      </c>
      <c r="B9" s="4" t="inlineStr">
        <is>
          <t xml:space="preserve"> </t>
        </is>
      </c>
      <c r="C9" s="5" t="n">
        <v>1412</v>
      </c>
    </row>
    <row r="10">
      <c r="A10" s="4" t="inlineStr">
        <is>
          <t>Chilean Central Bank and Government securities [Member] | Chilean Central Bank Bonds [Member]</t>
        </is>
      </c>
      <c r="B10" s="4" t="inlineStr">
        <is>
          <t xml:space="preserve"> </t>
        </is>
      </c>
      <c r="C10" s="4" t="inlineStr">
        <is>
          <t xml:space="preserve"> </t>
        </is>
      </c>
    </row>
    <row r="11">
      <c r="A11" s="3" t="inlineStr">
        <is>
          <t>Chilean Central Bank and Government securities</t>
        </is>
      </c>
      <c r="B11" s="4" t="inlineStr">
        <is>
          <t xml:space="preserve"> </t>
        </is>
      </c>
      <c r="C11" s="4" t="inlineStr">
        <is>
          <t xml:space="preserve"> </t>
        </is>
      </c>
    </row>
    <row r="12">
      <c r="A12" s="4" t="inlineStr">
        <is>
          <t>Total</t>
        </is>
      </c>
      <c r="B12" s="5" t="n">
        <v>98308</v>
      </c>
      <c r="C12" s="5" t="n">
        <v>152555</v>
      </c>
    </row>
    <row r="13">
      <c r="A13" s="4" t="inlineStr">
        <is>
          <t>Other Chilean debt financial securities [Member]</t>
        </is>
      </c>
      <c r="B13" s="4" t="inlineStr">
        <is>
          <t xml:space="preserve"> </t>
        </is>
      </c>
      <c r="C13" s="4" t="inlineStr">
        <is>
          <t xml:space="preserve"> </t>
        </is>
      </c>
    </row>
    <row r="14">
      <c r="A14" s="3" t="inlineStr">
        <is>
          <t>Chilean Central Bank and Government securities</t>
        </is>
      </c>
      <c r="B14" s="4" t="inlineStr">
        <is>
          <t xml:space="preserve"> </t>
        </is>
      </c>
      <c r="C14" s="4" t="inlineStr">
        <is>
          <t xml:space="preserve"> </t>
        </is>
      </c>
    </row>
    <row r="15">
      <c r="A15" s="4" t="inlineStr">
        <is>
          <t>Total</t>
        </is>
      </c>
      <c r="B15" s="4" t="inlineStr">
        <is>
          <t xml:space="preserve"> </t>
        </is>
      </c>
      <c r="C15" s="4" t="inlineStr">
        <is>
          <t xml:space="preserve"> </t>
        </is>
      </c>
    </row>
    <row r="16">
      <c r="A16" s="4" t="inlineStr">
        <is>
          <t>Other Chilean debt financial securities [Member] | Chilean corporate bonds [Member]</t>
        </is>
      </c>
      <c r="B16" s="4" t="inlineStr">
        <is>
          <t xml:space="preserve"> </t>
        </is>
      </c>
      <c r="C16" s="4" t="inlineStr">
        <is>
          <t xml:space="preserve"> </t>
        </is>
      </c>
    </row>
    <row r="17">
      <c r="A17" s="3" t="inlineStr">
        <is>
          <t>Chilean Central Bank and Government securities</t>
        </is>
      </c>
      <c r="B17" s="4" t="inlineStr">
        <is>
          <t xml:space="preserve"> </t>
        </is>
      </c>
      <c r="C17" s="4" t="inlineStr">
        <is>
          <t xml:space="preserve"> </t>
        </is>
      </c>
    </row>
    <row r="18">
      <c r="A18" s="4" t="inlineStr">
        <is>
          <t>Total</t>
        </is>
      </c>
      <c r="B18" s="4" t="inlineStr">
        <is>
          <t xml:space="preserve"> </t>
        </is>
      </c>
      <c r="C18" s="4" t="inlineStr">
        <is>
          <t xml:space="preserve"> </t>
        </is>
      </c>
    </row>
    <row r="19">
      <c r="A19" s="4" t="inlineStr">
        <is>
          <t>Foreign financial debt securities [Member]</t>
        </is>
      </c>
      <c r="B19" s="4" t="inlineStr">
        <is>
          <t xml:space="preserve"> </t>
        </is>
      </c>
      <c r="C19" s="4" t="inlineStr">
        <is>
          <t xml:space="preserve"> </t>
        </is>
      </c>
    </row>
    <row r="20">
      <c r="A20" s="3" t="inlineStr">
        <is>
          <t>Chilean Central Bank and Government securities</t>
        </is>
      </c>
      <c r="B20" s="4" t="inlineStr">
        <is>
          <t xml:space="preserve"> </t>
        </is>
      </c>
      <c r="C20" s="4" t="inlineStr">
        <is>
          <t xml:space="preserve"> </t>
        </is>
      </c>
    </row>
    <row r="21">
      <c r="A21" s="4" t="inlineStr">
        <is>
          <t>Total</t>
        </is>
      </c>
      <c r="B21" s="4" t="inlineStr">
        <is>
          <t xml:space="preserve"> </t>
        </is>
      </c>
      <c r="C21" s="5" t="n">
        <v>79</v>
      </c>
    </row>
    <row r="22">
      <c r="A22" s="4" t="inlineStr">
        <is>
          <t>Foreign financial debt securities [Member] | Other foreign financial instruments [Member]</t>
        </is>
      </c>
      <c r="B22" s="4" t="inlineStr">
        <is>
          <t xml:space="preserve"> </t>
        </is>
      </c>
      <c r="C22" s="4" t="inlineStr">
        <is>
          <t xml:space="preserve"> </t>
        </is>
      </c>
    </row>
    <row r="23">
      <c r="A23" s="3" t="inlineStr">
        <is>
          <t>Chilean Central Bank and Government securities</t>
        </is>
      </c>
      <c r="B23" s="4" t="inlineStr">
        <is>
          <t xml:space="preserve"> </t>
        </is>
      </c>
      <c r="C23" s="4" t="inlineStr">
        <is>
          <t xml:space="preserve"> </t>
        </is>
      </c>
    </row>
    <row r="24">
      <c r="A24" s="4" t="inlineStr">
        <is>
          <t>Total</t>
        </is>
      </c>
      <c r="B24" s="4" t="inlineStr">
        <is>
          <t xml:space="preserve"> </t>
        </is>
      </c>
      <c r="C24" s="6" t="n">
        <v>79</v>
      </c>
    </row>
  </sheetData>
  <pageMargins left="0.75" right="0.75" top="1" bottom="1" header="0.5" footer="0.5"/>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2024-02-22T11:39:17Z</dcterms:created>
  <dcterms:modified xmlns:dcterms="http://purl.org/dc/terms/" xmlns:xsi="http://www.w3.org/2001/XMLSchema-instance" xsi:type="dcterms:W3CDTF">2024-02-22T11:39:17Z</dcterms:modified>
</cp:coreProperties>
</file>